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Dati tabulari" sheetId="1" r:id="rId1"/>
    <sheet name="Grafici 1" sheetId="2" r:id="rId2"/>
    <sheet name="Grafici 2" sheetId="3" r:id="rId3"/>
  </sheets>
  <definedNames>
    <definedName name="Dt">'Grafici 1'!$D$4</definedName>
    <definedName name="gyro_adc_deg">'Grafici 1'!$D$3</definedName>
    <definedName name="P0">'Grafici 1'!$D$5</definedName>
    <definedName name="Prova_statica_per_integrazione" localSheetId="0">'Dati tabulari'!$A$5:$M$3274</definedName>
    <definedName name="Q0">'Grafici 1'!$D$6</definedName>
    <definedName name="R0">'Grafici 1'!$D$7</definedName>
  </definedNames>
  <calcPr calcId="125725"/>
</workbook>
</file>

<file path=xl/calcChain.xml><?xml version="1.0" encoding="utf-8"?>
<calcChain xmlns="http://schemas.openxmlformats.org/spreadsheetml/2006/main">
  <c r="P6" i="1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55"/>
  <c r="Q55"/>
  <c r="R55"/>
  <c r="P56"/>
  <c r="Q56"/>
  <c r="R56"/>
  <c r="P57"/>
  <c r="Q57"/>
  <c r="R57"/>
  <c r="P58"/>
  <c r="Q58"/>
  <c r="R58"/>
  <c r="P59"/>
  <c r="Q59"/>
  <c r="R59"/>
  <c r="P60"/>
  <c r="Q60"/>
  <c r="R60"/>
  <c r="P61"/>
  <c r="Q61"/>
  <c r="R61"/>
  <c r="P62"/>
  <c r="Q62"/>
  <c r="R62"/>
  <c r="P63"/>
  <c r="Q63"/>
  <c r="R63"/>
  <c r="P64"/>
  <c r="Q64"/>
  <c r="R64"/>
  <c r="P65"/>
  <c r="Q65"/>
  <c r="R65"/>
  <c r="P66"/>
  <c r="Q66"/>
  <c r="R66"/>
  <c r="P67"/>
  <c r="Q67"/>
  <c r="R67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P102"/>
  <c r="Q102"/>
  <c r="R102"/>
  <c r="P103"/>
  <c r="Q103"/>
  <c r="R103"/>
  <c r="P104"/>
  <c r="Q104"/>
  <c r="R104"/>
  <c r="P105"/>
  <c r="Q105"/>
  <c r="R105"/>
  <c r="P106"/>
  <c r="Q106"/>
  <c r="R106"/>
  <c r="P107"/>
  <c r="Q107"/>
  <c r="R107"/>
  <c r="P108"/>
  <c r="Q108"/>
  <c r="R108"/>
  <c r="P109"/>
  <c r="Q109"/>
  <c r="R109"/>
  <c r="P110"/>
  <c r="Q110"/>
  <c r="R110"/>
  <c r="P111"/>
  <c r="Q111"/>
  <c r="R111"/>
  <c r="P112"/>
  <c r="Q112"/>
  <c r="R112"/>
  <c r="P113"/>
  <c r="Q113"/>
  <c r="R113"/>
  <c r="P114"/>
  <c r="Q114"/>
  <c r="R114"/>
  <c r="P115"/>
  <c r="Q115"/>
  <c r="R115"/>
  <c r="P116"/>
  <c r="Q116"/>
  <c r="R116"/>
  <c r="P117"/>
  <c r="Q117"/>
  <c r="R117"/>
  <c r="P118"/>
  <c r="Q118"/>
  <c r="R118"/>
  <c r="P119"/>
  <c r="Q119"/>
  <c r="R119"/>
  <c r="P120"/>
  <c r="Q120"/>
  <c r="R120"/>
  <c r="P121"/>
  <c r="Q121"/>
  <c r="R121"/>
  <c r="P122"/>
  <c r="Q122"/>
  <c r="R122"/>
  <c r="P123"/>
  <c r="Q123"/>
  <c r="R123"/>
  <c r="P124"/>
  <c r="Q124"/>
  <c r="R124"/>
  <c r="P125"/>
  <c r="Q125"/>
  <c r="R125"/>
  <c r="P126"/>
  <c r="Q126"/>
  <c r="R126"/>
  <c r="P127"/>
  <c r="Q127"/>
  <c r="R127"/>
  <c r="P128"/>
  <c r="Q128"/>
  <c r="R128"/>
  <c r="P129"/>
  <c r="Q129"/>
  <c r="R129"/>
  <c r="P130"/>
  <c r="Q130"/>
  <c r="R130"/>
  <c r="P131"/>
  <c r="Q131"/>
  <c r="R131"/>
  <c r="P132"/>
  <c r="Q132"/>
  <c r="R132"/>
  <c r="P133"/>
  <c r="Q133"/>
  <c r="R133"/>
  <c r="P134"/>
  <c r="Q134"/>
  <c r="R134"/>
  <c r="P135"/>
  <c r="Q135"/>
  <c r="R135"/>
  <c r="P136"/>
  <c r="Q136"/>
  <c r="R136"/>
  <c r="P137"/>
  <c r="Q137"/>
  <c r="R137"/>
  <c r="P138"/>
  <c r="Q138"/>
  <c r="R138"/>
  <c r="P139"/>
  <c r="Q139"/>
  <c r="R139"/>
  <c r="P140"/>
  <c r="Q140"/>
  <c r="R140"/>
  <c r="P141"/>
  <c r="Q141"/>
  <c r="R141"/>
  <c r="P142"/>
  <c r="Q142"/>
  <c r="R142"/>
  <c r="P143"/>
  <c r="Q143"/>
  <c r="R143"/>
  <c r="P144"/>
  <c r="Q144"/>
  <c r="R144"/>
  <c r="P145"/>
  <c r="Q145"/>
  <c r="R145"/>
  <c r="P146"/>
  <c r="Q146"/>
  <c r="R146"/>
  <c r="P147"/>
  <c r="Q147"/>
  <c r="R147"/>
  <c r="P148"/>
  <c r="Q148"/>
  <c r="R148"/>
  <c r="P149"/>
  <c r="Q149"/>
  <c r="R149"/>
  <c r="P150"/>
  <c r="Q150"/>
  <c r="R150"/>
  <c r="P151"/>
  <c r="Q151"/>
  <c r="R151"/>
  <c r="P152"/>
  <c r="Q152"/>
  <c r="R152"/>
  <c r="P153"/>
  <c r="Q153"/>
  <c r="R153"/>
  <c r="P154"/>
  <c r="Q154"/>
  <c r="R154"/>
  <c r="P155"/>
  <c r="Q155"/>
  <c r="R155"/>
  <c r="P156"/>
  <c r="Q156"/>
  <c r="R156"/>
  <c r="P157"/>
  <c r="Q157"/>
  <c r="R157"/>
  <c r="P158"/>
  <c r="Q158"/>
  <c r="R158"/>
  <c r="P159"/>
  <c r="Q159"/>
  <c r="R159"/>
  <c r="P160"/>
  <c r="Q160"/>
  <c r="R160"/>
  <c r="P161"/>
  <c r="Q161"/>
  <c r="R161"/>
  <c r="P162"/>
  <c r="Q162"/>
  <c r="R162"/>
  <c r="P163"/>
  <c r="Q163"/>
  <c r="R163"/>
  <c r="P164"/>
  <c r="Q164"/>
  <c r="R164"/>
  <c r="P165"/>
  <c r="Q165"/>
  <c r="R165"/>
  <c r="P166"/>
  <c r="Q166"/>
  <c r="R166"/>
  <c r="P167"/>
  <c r="Q167"/>
  <c r="R167"/>
  <c r="P168"/>
  <c r="Q168"/>
  <c r="R168"/>
  <c r="P169"/>
  <c r="Q169"/>
  <c r="R169"/>
  <c r="P170"/>
  <c r="Q170"/>
  <c r="R170"/>
  <c r="P171"/>
  <c r="Q171"/>
  <c r="R171"/>
  <c r="P172"/>
  <c r="Q172"/>
  <c r="R172"/>
  <c r="P173"/>
  <c r="Q173"/>
  <c r="R173"/>
  <c r="P174"/>
  <c r="Q174"/>
  <c r="R174"/>
  <c r="P175"/>
  <c r="Q175"/>
  <c r="R175"/>
  <c r="P176"/>
  <c r="Q176"/>
  <c r="R176"/>
  <c r="P177"/>
  <c r="Q177"/>
  <c r="R177"/>
  <c r="P178"/>
  <c r="Q178"/>
  <c r="R178"/>
  <c r="P179"/>
  <c r="Q179"/>
  <c r="R179"/>
  <c r="P180"/>
  <c r="Q180"/>
  <c r="R180"/>
  <c r="P181"/>
  <c r="Q181"/>
  <c r="R181"/>
  <c r="P182"/>
  <c r="Q182"/>
  <c r="R182"/>
  <c r="P183"/>
  <c r="Q183"/>
  <c r="R183"/>
  <c r="P184"/>
  <c r="Q184"/>
  <c r="R184"/>
  <c r="P185"/>
  <c r="Q185"/>
  <c r="R185"/>
  <c r="P186"/>
  <c r="Q186"/>
  <c r="R186"/>
  <c r="P187"/>
  <c r="Q187"/>
  <c r="R187"/>
  <c r="P188"/>
  <c r="Q188"/>
  <c r="R188"/>
  <c r="P189"/>
  <c r="Q189"/>
  <c r="R189"/>
  <c r="P190"/>
  <c r="Q190"/>
  <c r="R190"/>
  <c r="P191"/>
  <c r="Q191"/>
  <c r="R191"/>
  <c r="P192"/>
  <c r="Q192"/>
  <c r="R192"/>
  <c r="P193"/>
  <c r="Q193"/>
  <c r="R193"/>
  <c r="P194"/>
  <c r="Q194"/>
  <c r="R194"/>
  <c r="P195"/>
  <c r="Q195"/>
  <c r="R195"/>
  <c r="P196"/>
  <c r="Q196"/>
  <c r="R196"/>
  <c r="P197"/>
  <c r="Q197"/>
  <c r="R197"/>
  <c r="P198"/>
  <c r="Q198"/>
  <c r="R198"/>
  <c r="P199"/>
  <c r="Q199"/>
  <c r="R199"/>
  <c r="P200"/>
  <c r="Q200"/>
  <c r="R200"/>
  <c r="P201"/>
  <c r="Q201"/>
  <c r="R201"/>
  <c r="P202"/>
  <c r="Q202"/>
  <c r="R202"/>
  <c r="P203"/>
  <c r="Q203"/>
  <c r="R203"/>
  <c r="P204"/>
  <c r="Q204"/>
  <c r="R204"/>
  <c r="P205"/>
  <c r="Q205"/>
  <c r="R205"/>
  <c r="P206"/>
  <c r="Q206"/>
  <c r="R206"/>
  <c r="P207"/>
  <c r="Q207"/>
  <c r="R207"/>
  <c r="P208"/>
  <c r="Q208"/>
  <c r="R208"/>
  <c r="P209"/>
  <c r="Q209"/>
  <c r="R209"/>
  <c r="P210"/>
  <c r="Q210"/>
  <c r="R210"/>
  <c r="P211"/>
  <c r="Q211"/>
  <c r="R211"/>
  <c r="P212"/>
  <c r="Q212"/>
  <c r="R212"/>
  <c r="P213"/>
  <c r="Q213"/>
  <c r="R213"/>
  <c r="P214"/>
  <c r="Q214"/>
  <c r="R214"/>
  <c r="P215"/>
  <c r="Q215"/>
  <c r="R215"/>
  <c r="P216"/>
  <c r="Q216"/>
  <c r="R216"/>
  <c r="P217"/>
  <c r="Q217"/>
  <c r="R217"/>
  <c r="P218"/>
  <c r="Q218"/>
  <c r="R218"/>
  <c r="P219"/>
  <c r="Q219"/>
  <c r="R219"/>
  <c r="P220"/>
  <c r="Q220"/>
  <c r="R220"/>
  <c r="P221"/>
  <c r="Q221"/>
  <c r="R221"/>
  <c r="P222"/>
  <c r="Q222"/>
  <c r="R222"/>
  <c r="P223"/>
  <c r="Q223"/>
  <c r="R223"/>
  <c r="P224"/>
  <c r="Q224"/>
  <c r="R224"/>
  <c r="P225"/>
  <c r="Q225"/>
  <c r="R225"/>
  <c r="P226"/>
  <c r="Q226"/>
  <c r="R226"/>
  <c r="P227"/>
  <c r="Q227"/>
  <c r="R227"/>
  <c r="P228"/>
  <c r="Q228"/>
  <c r="R228"/>
  <c r="P229"/>
  <c r="Q229"/>
  <c r="R229"/>
  <c r="P230"/>
  <c r="Q230"/>
  <c r="R230"/>
  <c r="P231"/>
  <c r="Q231"/>
  <c r="R231"/>
  <c r="P232"/>
  <c r="Q232"/>
  <c r="R232"/>
  <c r="P233"/>
  <c r="Q233"/>
  <c r="R233"/>
  <c r="P234"/>
  <c r="Q234"/>
  <c r="R234"/>
  <c r="P235"/>
  <c r="Q235"/>
  <c r="R235"/>
  <c r="P236"/>
  <c r="Q236"/>
  <c r="R236"/>
  <c r="P237"/>
  <c r="Q237"/>
  <c r="R237"/>
  <c r="P238"/>
  <c r="Q238"/>
  <c r="R238"/>
  <c r="P239"/>
  <c r="Q239"/>
  <c r="R239"/>
  <c r="P240"/>
  <c r="Q240"/>
  <c r="R240"/>
  <c r="P241"/>
  <c r="Q241"/>
  <c r="R241"/>
  <c r="P242"/>
  <c r="Q242"/>
  <c r="R242"/>
  <c r="P243"/>
  <c r="Q243"/>
  <c r="R243"/>
  <c r="P244"/>
  <c r="Q244"/>
  <c r="R244"/>
  <c r="P245"/>
  <c r="Q245"/>
  <c r="R245"/>
  <c r="P246"/>
  <c r="Q246"/>
  <c r="R246"/>
  <c r="P247"/>
  <c r="Q247"/>
  <c r="R247"/>
  <c r="P248"/>
  <c r="Q248"/>
  <c r="R248"/>
  <c r="P249"/>
  <c r="Q249"/>
  <c r="R249"/>
  <c r="P250"/>
  <c r="Q250"/>
  <c r="R250"/>
  <c r="P251"/>
  <c r="Q251"/>
  <c r="R251"/>
  <c r="P252"/>
  <c r="Q252"/>
  <c r="R252"/>
  <c r="P253"/>
  <c r="Q253"/>
  <c r="R253"/>
  <c r="P254"/>
  <c r="Q254"/>
  <c r="R254"/>
  <c r="P255"/>
  <c r="Q255"/>
  <c r="R255"/>
  <c r="P256"/>
  <c r="Q256"/>
  <c r="R256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P265"/>
  <c r="Q265"/>
  <c r="R265"/>
  <c r="P266"/>
  <c r="Q266"/>
  <c r="R266"/>
  <c r="P267"/>
  <c r="Q267"/>
  <c r="R267"/>
  <c r="P268"/>
  <c r="Q268"/>
  <c r="R268"/>
  <c r="P269"/>
  <c r="Q269"/>
  <c r="R269"/>
  <c r="P270"/>
  <c r="Q270"/>
  <c r="R270"/>
  <c r="P271"/>
  <c r="Q271"/>
  <c r="R271"/>
  <c r="P272"/>
  <c r="Q272"/>
  <c r="R272"/>
  <c r="P273"/>
  <c r="Q273"/>
  <c r="R273"/>
  <c r="P274"/>
  <c r="Q274"/>
  <c r="R274"/>
  <c r="P275"/>
  <c r="Q275"/>
  <c r="R275"/>
  <c r="P276"/>
  <c r="Q276"/>
  <c r="R276"/>
  <c r="P277"/>
  <c r="Q277"/>
  <c r="R277"/>
  <c r="P278"/>
  <c r="Q278"/>
  <c r="R278"/>
  <c r="P279"/>
  <c r="Q279"/>
  <c r="R279"/>
  <c r="P280"/>
  <c r="Q280"/>
  <c r="R280"/>
  <c r="P281"/>
  <c r="Q281"/>
  <c r="R281"/>
  <c r="P282"/>
  <c r="Q282"/>
  <c r="R282"/>
  <c r="P283"/>
  <c r="Q283"/>
  <c r="R283"/>
  <c r="P284"/>
  <c r="Q284"/>
  <c r="R284"/>
  <c r="P285"/>
  <c r="Q285"/>
  <c r="R285"/>
  <c r="P286"/>
  <c r="Q286"/>
  <c r="R286"/>
  <c r="P287"/>
  <c r="Q287"/>
  <c r="R287"/>
  <c r="P288"/>
  <c r="Q288"/>
  <c r="R288"/>
  <c r="P289"/>
  <c r="Q289"/>
  <c r="R289"/>
  <c r="P290"/>
  <c r="Q290"/>
  <c r="R290"/>
  <c r="P291"/>
  <c r="Q291"/>
  <c r="R291"/>
  <c r="P292"/>
  <c r="Q292"/>
  <c r="R292"/>
  <c r="P293"/>
  <c r="Q293"/>
  <c r="R293"/>
  <c r="P294"/>
  <c r="Q294"/>
  <c r="R294"/>
  <c r="P295"/>
  <c r="Q295"/>
  <c r="R295"/>
  <c r="P296"/>
  <c r="Q296"/>
  <c r="R296"/>
  <c r="P297"/>
  <c r="Q297"/>
  <c r="R297"/>
  <c r="P298"/>
  <c r="Q298"/>
  <c r="R298"/>
  <c r="P299"/>
  <c r="Q299"/>
  <c r="R299"/>
  <c r="P300"/>
  <c r="Q300"/>
  <c r="R300"/>
  <c r="P301"/>
  <c r="Q301"/>
  <c r="R301"/>
  <c r="P302"/>
  <c r="Q302"/>
  <c r="R302"/>
  <c r="P303"/>
  <c r="Q303"/>
  <c r="R303"/>
  <c r="P304"/>
  <c r="Q304"/>
  <c r="R304"/>
  <c r="P305"/>
  <c r="Q305"/>
  <c r="R305"/>
  <c r="P306"/>
  <c r="Q306"/>
  <c r="R306"/>
  <c r="P307"/>
  <c r="Q307"/>
  <c r="R307"/>
  <c r="P308"/>
  <c r="Q308"/>
  <c r="R308"/>
  <c r="P309"/>
  <c r="Q309"/>
  <c r="R309"/>
  <c r="P310"/>
  <c r="Q310"/>
  <c r="R310"/>
  <c r="P311"/>
  <c r="Q311"/>
  <c r="R311"/>
  <c r="P312"/>
  <c r="Q312"/>
  <c r="R312"/>
  <c r="P313"/>
  <c r="Q313"/>
  <c r="R313"/>
  <c r="P314"/>
  <c r="Q314"/>
  <c r="R314"/>
  <c r="P315"/>
  <c r="Q315"/>
  <c r="R315"/>
  <c r="P316"/>
  <c r="Q316"/>
  <c r="R316"/>
  <c r="P317"/>
  <c r="Q317"/>
  <c r="R317"/>
  <c r="P318"/>
  <c r="Q318"/>
  <c r="R318"/>
  <c r="P319"/>
  <c r="Q319"/>
  <c r="R319"/>
  <c r="P320"/>
  <c r="Q320"/>
  <c r="R320"/>
  <c r="P321"/>
  <c r="Q321"/>
  <c r="R321"/>
  <c r="P322"/>
  <c r="Q322"/>
  <c r="R322"/>
  <c r="P323"/>
  <c r="Q323"/>
  <c r="R323"/>
  <c r="P324"/>
  <c r="Q324"/>
  <c r="R324"/>
  <c r="P325"/>
  <c r="Q325"/>
  <c r="R325"/>
  <c r="P326"/>
  <c r="Q326"/>
  <c r="R326"/>
  <c r="P327"/>
  <c r="Q327"/>
  <c r="R327"/>
  <c r="P328"/>
  <c r="Q328"/>
  <c r="R328"/>
  <c r="P329"/>
  <c r="Q329"/>
  <c r="R329"/>
  <c r="P330"/>
  <c r="Q330"/>
  <c r="R330"/>
  <c r="P331"/>
  <c r="Q331"/>
  <c r="R331"/>
  <c r="P332"/>
  <c r="Q332"/>
  <c r="R332"/>
  <c r="P333"/>
  <c r="Q333"/>
  <c r="R333"/>
  <c r="P334"/>
  <c r="Q334"/>
  <c r="R334"/>
  <c r="P335"/>
  <c r="Q335"/>
  <c r="R335"/>
  <c r="P336"/>
  <c r="Q336"/>
  <c r="R336"/>
  <c r="P337"/>
  <c r="Q337"/>
  <c r="R337"/>
  <c r="P338"/>
  <c r="Q338"/>
  <c r="R338"/>
  <c r="P339"/>
  <c r="Q339"/>
  <c r="R339"/>
  <c r="P340"/>
  <c r="Q340"/>
  <c r="R340"/>
  <c r="P341"/>
  <c r="Q341"/>
  <c r="R341"/>
  <c r="P342"/>
  <c r="Q342"/>
  <c r="R342"/>
  <c r="P343"/>
  <c r="Q343"/>
  <c r="R343"/>
  <c r="P344"/>
  <c r="Q344"/>
  <c r="R344"/>
  <c r="P345"/>
  <c r="Q345"/>
  <c r="R345"/>
  <c r="P346"/>
  <c r="Q346"/>
  <c r="R346"/>
  <c r="P347"/>
  <c r="Q347"/>
  <c r="R347"/>
  <c r="P348"/>
  <c r="Q348"/>
  <c r="R348"/>
  <c r="P349"/>
  <c r="Q349"/>
  <c r="R349"/>
  <c r="P350"/>
  <c r="Q350"/>
  <c r="R350"/>
  <c r="P351"/>
  <c r="Q351"/>
  <c r="R351"/>
  <c r="P352"/>
  <c r="Q352"/>
  <c r="R352"/>
  <c r="P353"/>
  <c r="Q353"/>
  <c r="R353"/>
  <c r="P354"/>
  <c r="Q354"/>
  <c r="R354"/>
  <c r="P355"/>
  <c r="Q355"/>
  <c r="R355"/>
  <c r="P356"/>
  <c r="Q356"/>
  <c r="R356"/>
  <c r="P357"/>
  <c r="Q357"/>
  <c r="R357"/>
  <c r="P358"/>
  <c r="Q358"/>
  <c r="R358"/>
  <c r="P359"/>
  <c r="Q359"/>
  <c r="R359"/>
  <c r="P360"/>
  <c r="Q360"/>
  <c r="R360"/>
  <c r="P361"/>
  <c r="Q361"/>
  <c r="R361"/>
  <c r="P362"/>
  <c r="Q362"/>
  <c r="R362"/>
  <c r="P363"/>
  <c r="Q363"/>
  <c r="R363"/>
  <c r="P364"/>
  <c r="Q364"/>
  <c r="R364"/>
  <c r="P365"/>
  <c r="Q365"/>
  <c r="R365"/>
  <c r="P366"/>
  <c r="Q366"/>
  <c r="R366"/>
  <c r="P367"/>
  <c r="Q367"/>
  <c r="R367"/>
  <c r="P368"/>
  <c r="Q368"/>
  <c r="R368"/>
  <c r="P369"/>
  <c r="Q369"/>
  <c r="R369"/>
  <c r="P370"/>
  <c r="Q370"/>
  <c r="R370"/>
  <c r="P371"/>
  <c r="Q371"/>
  <c r="R371"/>
  <c r="P372"/>
  <c r="Q372"/>
  <c r="R372"/>
  <c r="P373"/>
  <c r="Q373"/>
  <c r="R373"/>
  <c r="P374"/>
  <c r="Q374"/>
  <c r="R374"/>
  <c r="P375"/>
  <c r="Q375"/>
  <c r="R375"/>
  <c r="P376"/>
  <c r="Q376"/>
  <c r="R376"/>
  <c r="P377"/>
  <c r="Q377"/>
  <c r="R377"/>
  <c r="P378"/>
  <c r="Q378"/>
  <c r="R378"/>
  <c r="P379"/>
  <c r="Q379"/>
  <c r="R379"/>
  <c r="P380"/>
  <c r="Q380"/>
  <c r="R380"/>
  <c r="P381"/>
  <c r="Q381"/>
  <c r="R381"/>
  <c r="P382"/>
  <c r="Q382"/>
  <c r="R382"/>
  <c r="P383"/>
  <c r="Q383"/>
  <c r="R383"/>
  <c r="P384"/>
  <c r="Q384"/>
  <c r="R384"/>
  <c r="P385"/>
  <c r="Q385"/>
  <c r="R385"/>
  <c r="P386"/>
  <c r="Q386"/>
  <c r="R386"/>
  <c r="P387"/>
  <c r="Q387"/>
  <c r="R387"/>
  <c r="P388"/>
  <c r="Q388"/>
  <c r="R388"/>
  <c r="P389"/>
  <c r="Q389"/>
  <c r="R389"/>
  <c r="P390"/>
  <c r="Q390"/>
  <c r="R390"/>
  <c r="P391"/>
  <c r="Q391"/>
  <c r="R391"/>
  <c r="P392"/>
  <c r="Q392"/>
  <c r="R392"/>
  <c r="P393"/>
  <c r="Q393"/>
  <c r="R393"/>
  <c r="P394"/>
  <c r="Q394"/>
  <c r="R394"/>
  <c r="P395"/>
  <c r="Q395"/>
  <c r="R395"/>
  <c r="P396"/>
  <c r="Q396"/>
  <c r="R396"/>
  <c r="P397"/>
  <c r="Q397"/>
  <c r="R397"/>
  <c r="P398"/>
  <c r="Q398"/>
  <c r="R398"/>
  <c r="P399"/>
  <c r="Q399"/>
  <c r="R399"/>
  <c r="P400"/>
  <c r="Q400"/>
  <c r="R400"/>
  <c r="P401"/>
  <c r="Q401"/>
  <c r="R401"/>
  <c r="P402"/>
  <c r="Q402"/>
  <c r="R402"/>
  <c r="P403"/>
  <c r="Q403"/>
  <c r="R403"/>
  <c r="P404"/>
  <c r="Q404"/>
  <c r="R404"/>
  <c r="P405"/>
  <c r="Q405"/>
  <c r="R405"/>
  <c r="P406"/>
  <c r="Q406"/>
  <c r="R406"/>
  <c r="P407"/>
  <c r="Q407"/>
  <c r="R407"/>
  <c r="P408"/>
  <c r="Q408"/>
  <c r="R408"/>
  <c r="P409"/>
  <c r="Q409"/>
  <c r="R409"/>
  <c r="P410"/>
  <c r="Q410"/>
  <c r="R410"/>
  <c r="P411"/>
  <c r="Q411"/>
  <c r="R411"/>
  <c r="P412"/>
  <c r="Q412"/>
  <c r="R412"/>
  <c r="P413"/>
  <c r="Q413"/>
  <c r="R413"/>
  <c r="P414"/>
  <c r="Q414"/>
  <c r="R414"/>
  <c r="P415"/>
  <c r="Q415"/>
  <c r="R415"/>
  <c r="P416"/>
  <c r="Q416"/>
  <c r="R416"/>
  <c r="P417"/>
  <c r="Q417"/>
  <c r="R417"/>
  <c r="P418"/>
  <c r="Q418"/>
  <c r="R418"/>
  <c r="P419"/>
  <c r="Q419"/>
  <c r="R419"/>
  <c r="P420"/>
  <c r="Q420"/>
  <c r="R420"/>
  <c r="P421"/>
  <c r="Q421"/>
  <c r="R421"/>
  <c r="P422"/>
  <c r="Q422"/>
  <c r="R422"/>
  <c r="P423"/>
  <c r="Q423"/>
  <c r="R423"/>
  <c r="P424"/>
  <c r="Q424"/>
  <c r="R424"/>
  <c r="P425"/>
  <c r="Q425"/>
  <c r="R425"/>
  <c r="P426"/>
  <c r="Q426"/>
  <c r="R426"/>
  <c r="P427"/>
  <c r="Q427"/>
  <c r="R427"/>
  <c r="P428"/>
  <c r="Q428"/>
  <c r="R428"/>
  <c r="P429"/>
  <c r="Q429"/>
  <c r="R429"/>
  <c r="P430"/>
  <c r="Q430"/>
  <c r="R430"/>
  <c r="P431"/>
  <c r="Q431"/>
  <c r="R431"/>
  <c r="P432"/>
  <c r="Q432"/>
  <c r="R432"/>
  <c r="P433"/>
  <c r="Q433"/>
  <c r="R433"/>
  <c r="P434"/>
  <c r="Q434"/>
  <c r="R434"/>
  <c r="P435"/>
  <c r="Q435"/>
  <c r="R435"/>
  <c r="P436"/>
  <c r="Q436"/>
  <c r="R436"/>
  <c r="P437"/>
  <c r="Q437"/>
  <c r="R437"/>
  <c r="P438"/>
  <c r="Q438"/>
  <c r="R438"/>
  <c r="P439"/>
  <c r="Q439"/>
  <c r="R439"/>
  <c r="P440"/>
  <c r="Q440"/>
  <c r="R440"/>
  <c r="P441"/>
  <c r="Q441"/>
  <c r="R441"/>
  <c r="P442"/>
  <c r="Q442"/>
  <c r="R442"/>
  <c r="P443"/>
  <c r="Q443"/>
  <c r="R443"/>
  <c r="P444"/>
  <c r="Q444"/>
  <c r="R444"/>
  <c r="P445"/>
  <c r="Q445"/>
  <c r="R445"/>
  <c r="P446"/>
  <c r="Q446"/>
  <c r="R446"/>
  <c r="P447"/>
  <c r="Q447"/>
  <c r="R447"/>
  <c r="P448"/>
  <c r="Q448"/>
  <c r="R448"/>
  <c r="P449"/>
  <c r="Q449"/>
  <c r="R449"/>
  <c r="P450"/>
  <c r="Q450"/>
  <c r="R450"/>
  <c r="P451"/>
  <c r="Q451"/>
  <c r="R451"/>
  <c r="P452"/>
  <c r="Q452"/>
  <c r="R452"/>
  <c r="P453"/>
  <c r="Q453"/>
  <c r="R453"/>
  <c r="P454"/>
  <c r="Q454"/>
  <c r="R454"/>
  <c r="P455"/>
  <c r="Q455"/>
  <c r="R455"/>
  <c r="P456"/>
  <c r="Q456"/>
  <c r="R456"/>
  <c r="P457"/>
  <c r="Q457"/>
  <c r="R457"/>
  <c r="P458"/>
  <c r="Q458"/>
  <c r="R458"/>
  <c r="P459"/>
  <c r="Q459"/>
  <c r="R459"/>
  <c r="P460"/>
  <c r="Q460"/>
  <c r="R460"/>
  <c r="P461"/>
  <c r="Q461"/>
  <c r="R461"/>
  <c r="P462"/>
  <c r="Q462"/>
  <c r="R462"/>
  <c r="P463"/>
  <c r="Q463"/>
  <c r="R463"/>
  <c r="P464"/>
  <c r="Q464"/>
  <c r="R464"/>
  <c r="P465"/>
  <c r="Q465"/>
  <c r="R465"/>
  <c r="P466"/>
  <c r="Q466"/>
  <c r="R466"/>
  <c r="P467"/>
  <c r="Q467"/>
  <c r="R467"/>
  <c r="P468"/>
  <c r="Q468"/>
  <c r="R468"/>
  <c r="P469"/>
  <c r="Q469"/>
  <c r="R469"/>
  <c r="P470"/>
  <c r="Q470"/>
  <c r="R470"/>
  <c r="P471"/>
  <c r="Q471"/>
  <c r="R471"/>
  <c r="P472"/>
  <c r="Q472"/>
  <c r="R472"/>
  <c r="P473"/>
  <c r="Q473"/>
  <c r="R473"/>
  <c r="P474"/>
  <c r="Q474"/>
  <c r="R474"/>
  <c r="P475"/>
  <c r="Q475"/>
  <c r="R475"/>
  <c r="P476"/>
  <c r="Q476"/>
  <c r="R476"/>
  <c r="P477"/>
  <c r="Q477"/>
  <c r="R477"/>
  <c r="P478"/>
  <c r="Q478"/>
  <c r="R478"/>
  <c r="P479"/>
  <c r="Q479"/>
  <c r="R479"/>
  <c r="P480"/>
  <c r="Q480"/>
  <c r="R480"/>
  <c r="P481"/>
  <c r="Q481"/>
  <c r="R481"/>
  <c r="P482"/>
  <c r="Q482"/>
  <c r="R482"/>
  <c r="P483"/>
  <c r="Q483"/>
  <c r="R483"/>
  <c r="P484"/>
  <c r="Q484"/>
  <c r="R484"/>
  <c r="P485"/>
  <c r="Q485"/>
  <c r="R485"/>
  <c r="P486"/>
  <c r="Q486"/>
  <c r="R486"/>
  <c r="P487"/>
  <c r="Q487"/>
  <c r="R487"/>
  <c r="P488"/>
  <c r="Q488"/>
  <c r="R488"/>
  <c r="P489"/>
  <c r="Q489"/>
  <c r="R489"/>
  <c r="P490"/>
  <c r="Q490"/>
  <c r="R490"/>
  <c r="P491"/>
  <c r="Q491"/>
  <c r="R491"/>
  <c r="P492"/>
  <c r="Q492"/>
  <c r="R492"/>
  <c r="P493"/>
  <c r="Q493"/>
  <c r="R493"/>
  <c r="P494"/>
  <c r="Q494"/>
  <c r="R494"/>
  <c r="P495"/>
  <c r="Q495"/>
  <c r="R495"/>
  <c r="P496"/>
  <c r="Q496"/>
  <c r="R496"/>
  <c r="P497"/>
  <c r="Q497"/>
  <c r="R497"/>
  <c r="P498"/>
  <c r="Q498"/>
  <c r="R498"/>
  <c r="P499"/>
  <c r="Q499"/>
  <c r="R499"/>
  <c r="P500"/>
  <c r="Q500"/>
  <c r="R500"/>
  <c r="P501"/>
  <c r="Q501"/>
  <c r="R501"/>
  <c r="P502"/>
  <c r="Q502"/>
  <c r="R502"/>
  <c r="P503"/>
  <c r="Q503"/>
  <c r="R503"/>
  <c r="P504"/>
  <c r="Q504"/>
  <c r="R504"/>
  <c r="P505"/>
  <c r="Q505"/>
  <c r="R505"/>
  <c r="P506"/>
  <c r="Q506"/>
  <c r="R506"/>
  <c r="P507"/>
  <c r="Q507"/>
  <c r="R507"/>
  <c r="P508"/>
  <c r="Q508"/>
  <c r="R508"/>
  <c r="P509"/>
  <c r="Q509"/>
  <c r="R509"/>
  <c r="P510"/>
  <c r="Q510"/>
  <c r="R510"/>
  <c r="P511"/>
  <c r="Q511"/>
  <c r="R511"/>
  <c r="P512"/>
  <c r="Q512"/>
  <c r="R512"/>
  <c r="P513"/>
  <c r="Q513"/>
  <c r="R513"/>
  <c r="P514"/>
  <c r="Q514"/>
  <c r="R514"/>
  <c r="P515"/>
  <c r="Q515"/>
  <c r="R515"/>
  <c r="P516"/>
  <c r="Q516"/>
  <c r="R516"/>
  <c r="P517"/>
  <c r="Q517"/>
  <c r="R517"/>
  <c r="P518"/>
  <c r="Q518"/>
  <c r="R518"/>
  <c r="P519"/>
  <c r="Q519"/>
  <c r="R519"/>
  <c r="P520"/>
  <c r="Q520"/>
  <c r="R520"/>
  <c r="P521"/>
  <c r="Q521"/>
  <c r="R521"/>
  <c r="P522"/>
  <c r="Q522"/>
  <c r="R522"/>
  <c r="P523"/>
  <c r="Q523"/>
  <c r="R523"/>
  <c r="P524"/>
  <c r="Q524"/>
  <c r="R524"/>
  <c r="P525"/>
  <c r="Q525"/>
  <c r="R525"/>
  <c r="P526"/>
  <c r="Q526"/>
  <c r="R526"/>
  <c r="P527"/>
  <c r="Q527"/>
  <c r="R527"/>
  <c r="P528"/>
  <c r="Q528"/>
  <c r="R528"/>
  <c r="P529"/>
  <c r="Q529"/>
  <c r="R529"/>
  <c r="P530"/>
  <c r="Q530"/>
  <c r="R530"/>
  <c r="P531"/>
  <c r="Q531"/>
  <c r="R531"/>
  <c r="P532"/>
  <c r="Q532"/>
  <c r="R532"/>
  <c r="P533"/>
  <c r="Q533"/>
  <c r="R533"/>
  <c r="P534"/>
  <c r="Q534"/>
  <c r="R534"/>
  <c r="P535"/>
  <c r="Q535"/>
  <c r="R535"/>
  <c r="P536"/>
  <c r="Q536"/>
  <c r="R536"/>
  <c r="P537"/>
  <c r="Q537"/>
  <c r="R537"/>
  <c r="P538"/>
  <c r="Q538"/>
  <c r="R538"/>
  <c r="P539"/>
  <c r="Q539"/>
  <c r="R539"/>
  <c r="P540"/>
  <c r="Q540"/>
  <c r="R540"/>
  <c r="P541"/>
  <c r="Q541"/>
  <c r="R541"/>
  <c r="P542"/>
  <c r="Q542"/>
  <c r="R542"/>
  <c r="P543"/>
  <c r="Q543"/>
  <c r="R543"/>
  <c r="P544"/>
  <c r="Q544"/>
  <c r="R544"/>
  <c r="P545"/>
  <c r="Q545"/>
  <c r="R545"/>
  <c r="P546"/>
  <c r="Q546"/>
  <c r="R546"/>
  <c r="P547"/>
  <c r="Q547"/>
  <c r="R547"/>
  <c r="P548"/>
  <c r="Q548"/>
  <c r="R548"/>
  <c r="P549"/>
  <c r="Q549"/>
  <c r="R549"/>
  <c r="P550"/>
  <c r="Q550"/>
  <c r="R550"/>
  <c r="P551"/>
  <c r="Q551"/>
  <c r="R551"/>
  <c r="P552"/>
  <c r="Q552"/>
  <c r="R552"/>
  <c r="P553"/>
  <c r="Q553"/>
  <c r="R553"/>
  <c r="P554"/>
  <c r="Q554"/>
  <c r="R554"/>
  <c r="P555"/>
  <c r="Q555"/>
  <c r="R555"/>
  <c r="P556"/>
  <c r="Q556"/>
  <c r="R556"/>
  <c r="P557"/>
  <c r="Q557"/>
  <c r="R557"/>
  <c r="P558"/>
  <c r="Q558"/>
  <c r="R558"/>
  <c r="P559"/>
  <c r="Q559"/>
  <c r="R559"/>
  <c r="P560"/>
  <c r="Q560"/>
  <c r="R560"/>
  <c r="P561"/>
  <c r="Q561"/>
  <c r="R561"/>
  <c r="P562"/>
  <c r="Q562"/>
  <c r="R562"/>
  <c r="P563"/>
  <c r="Q563"/>
  <c r="R563"/>
  <c r="P564"/>
  <c r="Q564"/>
  <c r="R564"/>
  <c r="P565"/>
  <c r="Q565"/>
  <c r="R565"/>
  <c r="P566"/>
  <c r="Q566"/>
  <c r="R566"/>
  <c r="P567"/>
  <c r="Q567"/>
  <c r="R567"/>
  <c r="P568"/>
  <c r="Q568"/>
  <c r="R568"/>
  <c r="P569"/>
  <c r="Q569"/>
  <c r="R569"/>
  <c r="P570"/>
  <c r="Q570"/>
  <c r="R570"/>
  <c r="P571"/>
  <c r="Q571"/>
  <c r="R571"/>
  <c r="P572"/>
  <c r="Q572"/>
  <c r="R572"/>
  <c r="P573"/>
  <c r="Q573"/>
  <c r="R573"/>
  <c r="P574"/>
  <c r="Q574"/>
  <c r="R574"/>
  <c r="P575"/>
  <c r="Q575"/>
  <c r="R575"/>
  <c r="P576"/>
  <c r="Q576"/>
  <c r="R576"/>
  <c r="P577"/>
  <c r="Q577"/>
  <c r="R577"/>
  <c r="P578"/>
  <c r="Q578"/>
  <c r="R578"/>
  <c r="P579"/>
  <c r="Q579"/>
  <c r="R579"/>
  <c r="P580"/>
  <c r="Q580"/>
  <c r="R580"/>
  <c r="P581"/>
  <c r="Q581"/>
  <c r="R581"/>
  <c r="P582"/>
  <c r="Q582"/>
  <c r="R582"/>
  <c r="P583"/>
  <c r="Q583"/>
  <c r="R583"/>
  <c r="P584"/>
  <c r="Q584"/>
  <c r="R584"/>
  <c r="P585"/>
  <c r="Q585"/>
  <c r="R585"/>
  <c r="P586"/>
  <c r="Q586"/>
  <c r="R586"/>
  <c r="P587"/>
  <c r="Q587"/>
  <c r="R587"/>
  <c r="P588"/>
  <c r="Q588"/>
  <c r="R588"/>
  <c r="P589"/>
  <c r="Q589"/>
  <c r="R589"/>
  <c r="P590"/>
  <c r="Q590"/>
  <c r="R590"/>
  <c r="P591"/>
  <c r="Q591"/>
  <c r="R591"/>
  <c r="P592"/>
  <c r="Q592"/>
  <c r="R592"/>
  <c r="P593"/>
  <c r="Q593"/>
  <c r="R593"/>
  <c r="P594"/>
  <c r="Q594"/>
  <c r="R594"/>
  <c r="P595"/>
  <c r="Q595"/>
  <c r="R595"/>
  <c r="P596"/>
  <c r="Q596"/>
  <c r="R596"/>
  <c r="P597"/>
  <c r="Q597"/>
  <c r="R597"/>
  <c r="P598"/>
  <c r="Q598"/>
  <c r="R598"/>
  <c r="P599"/>
  <c r="Q599"/>
  <c r="R599"/>
  <c r="P600"/>
  <c r="Q600"/>
  <c r="R600"/>
  <c r="P601"/>
  <c r="Q601"/>
  <c r="R601"/>
  <c r="P602"/>
  <c r="Q602"/>
  <c r="R602"/>
  <c r="P603"/>
  <c r="Q603"/>
  <c r="R603"/>
  <c r="P604"/>
  <c r="Q604"/>
  <c r="R604"/>
  <c r="P605"/>
  <c r="Q605"/>
  <c r="R605"/>
  <c r="P606"/>
  <c r="Q606"/>
  <c r="R606"/>
  <c r="P607"/>
  <c r="Q607"/>
  <c r="R607"/>
  <c r="P608"/>
  <c r="Q608"/>
  <c r="R608"/>
  <c r="P609"/>
  <c r="Q609"/>
  <c r="R609"/>
  <c r="P610"/>
  <c r="Q610"/>
  <c r="R610"/>
  <c r="P611"/>
  <c r="Q611"/>
  <c r="R611"/>
  <c r="P612"/>
  <c r="Q612"/>
  <c r="R612"/>
  <c r="P613"/>
  <c r="Q613"/>
  <c r="R613"/>
  <c r="P614"/>
  <c r="Q614"/>
  <c r="R614"/>
  <c r="P615"/>
  <c r="Q615"/>
  <c r="R615"/>
  <c r="P616"/>
  <c r="Q616"/>
  <c r="R616"/>
  <c r="P617"/>
  <c r="Q617"/>
  <c r="R617"/>
  <c r="P618"/>
  <c r="Q618"/>
  <c r="R618"/>
  <c r="P619"/>
  <c r="Q619"/>
  <c r="R619"/>
  <c r="P620"/>
  <c r="Q620"/>
  <c r="R620"/>
  <c r="P621"/>
  <c r="Q621"/>
  <c r="R621"/>
  <c r="P622"/>
  <c r="Q622"/>
  <c r="R622"/>
  <c r="P623"/>
  <c r="Q623"/>
  <c r="R623"/>
  <c r="P624"/>
  <c r="Q624"/>
  <c r="R624"/>
  <c r="P625"/>
  <c r="Q625"/>
  <c r="R625"/>
  <c r="P626"/>
  <c r="Q626"/>
  <c r="R626"/>
  <c r="P627"/>
  <c r="Q627"/>
  <c r="R627"/>
  <c r="P628"/>
  <c r="Q628"/>
  <c r="R628"/>
  <c r="P629"/>
  <c r="Q629"/>
  <c r="R629"/>
  <c r="P630"/>
  <c r="Q630"/>
  <c r="R630"/>
  <c r="P631"/>
  <c r="Q631"/>
  <c r="R631"/>
  <c r="P632"/>
  <c r="Q632"/>
  <c r="R632"/>
  <c r="P633"/>
  <c r="Q633"/>
  <c r="R633"/>
  <c r="P634"/>
  <c r="Q634"/>
  <c r="R634"/>
  <c r="P635"/>
  <c r="Q635"/>
  <c r="R635"/>
  <c r="P636"/>
  <c r="Q636"/>
  <c r="R636"/>
  <c r="P637"/>
  <c r="Q637"/>
  <c r="R637"/>
  <c r="P638"/>
  <c r="Q638"/>
  <c r="R638"/>
  <c r="P639"/>
  <c r="Q639"/>
  <c r="R639"/>
  <c r="P640"/>
  <c r="Q640"/>
  <c r="R640"/>
  <c r="P641"/>
  <c r="Q641"/>
  <c r="R641"/>
  <c r="P642"/>
  <c r="Q642"/>
  <c r="R642"/>
  <c r="P643"/>
  <c r="Q643"/>
  <c r="R643"/>
  <c r="P644"/>
  <c r="Q644"/>
  <c r="R644"/>
  <c r="P645"/>
  <c r="Q645"/>
  <c r="R645"/>
  <c r="P646"/>
  <c r="Q646"/>
  <c r="R646"/>
  <c r="P647"/>
  <c r="Q647"/>
  <c r="R647"/>
  <c r="P648"/>
  <c r="Q648"/>
  <c r="R648"/>
  <c r="P649"/>
  <c r="Q649"/>
  <c r="R649"/>
  <c r="P650"/>
  <c r="Q650"/>
  <c r="R650"/>
  <c r="P651"/>
  <c r="Q651"/>
  <c r="R651"/>
  <c r="P652"/>
  <c r="Q652"/>
  <c r="R652"/>
  <c r="P653"/>
  <c r="Q653"/>
  <c r="R653"/>
  <c r="P654"/>
  <c r="Q654"/>
  <c r="R654"/>
  <c r="P655"/>
  <c r="Q655"/>
  <c r="R655"/>
  <c r="P656"/>
  <c r="Q656"/>
  <c r="R656"/>
  <c r="P657"/>
  <c r="Q657"/>
  <c r="R657"/>
  <c r="P658"/>
  <c r="Q658"/>
  <c r="R658"/>
  <c r="P659"/>
  <c r="Q659"/>
  <c r="R659"/>
  <c r="P660"/>
  <c r="Q660"/>
  <c r="R660"/>
  <c r="P661"/>
  <c r="Q661"/>
  <c r="R661"/>
  <c r="P662"/>
  <c r="Q662"/>
  <c r="R662"/>
  <c r="P663"/>
  <c r="Q663"/>
  <c r="R663"/>
  <c r="P664"/>
  <c r="Q664"/>
  <c r="R664"/>
  <c r="P665"/>
  <c r="Q665"/>
  <c r="R665"/>
  <c r="P666"/>
  <c r="Q666"/>
  <c r="R666"/>
  <c r="P667"/>
  <c r="Q667"/>
  <c r="R667"/>
  <c r="P668"/>
  <c r="Q668"/>
  <c r="R668"/>
  <c r="P669"/>
  <c r="Q669"/>
  <c r="R669"/>
  <c r="P670"/>
  <c r="Q670"/>
  <c r="R670"/>
  <c r="P671"/>
  <c r="Q671"/>
  <c r="R671"/>
  <c r="P672"/>
  <c r="Q672"/>
  <c r="R672"/>
  <c r="P673"/>
  <c r="Q673"/>
  <c r="R673"/>
  <c r="P674"/>
  <c r="Q674"/>
  <c r="R674"/>
  <c r="P675"/>
  <c r="Q675"/>
  <c r="R675"/>
  <c r="P676"/>
  <c r="Q676"/>
  <c r="R676"/>
  <c r="P677"/>
  <c r="Q677"/>
  <c r="R677"/>
  <c r="P678"/>
  <c r="Q678"/>
  <c r="R678"/>
  <c r="P679"/>
  <c r="Q679"/>
  <c r="R679"/>
  <c r="P680"/>
  <c r="Q680"/>
  <c r="R680"/>
  <c r="P681"/>
  <c r="Q681"/>
  <c r="R681"/>
  <c r="P682"/>
  <c r="Q682"/>
  <c r="R682"/>
  <c r="P683"/>
  <c r="Q683"/>
  <c r="R683"/>
  <c r="P684"/>
  <c r="Q684"/>
  <c r="R684"/>
  <c r="P685"/>
  <c r="Q685"/>
  <c r="R685"/>
  <c r="P686"/>
  <c r="Q686"/>
  <c r="R686"/>
  <c r="P687"/>
  <c r="Q687"/>
  <c r="R687"/>
  <c r="P688"/>
  <c r="Q688"/>
  <c r="R688"/>
  <c r="P689"/>
  <c r="Q689"/>
  <c r="R689"/>
  <c r="P690"/>
  <c r="Q690"/>
  <c r="R690"/>
  <c r="P691"/>
  <c r="Q691"/>
  <c r="R691"/>
  <c r="P692"/>
  <c r="Q692"/>
  <c r="R692"/>
  <c r="P693"/>
  <c r="Q693"/>
  <c r="R693"/>
  <c r="P694"/>
  <c r="Q694"/>
  <c r="R694"/>
  <c r="P695"/>
  <c r="Q695"/>
  <c r="R695"/>
  <c r="P696"/>
  <c r="Q696"/>
  <c r="R696"/>
  <c r="P697"/>
  <c r="Q697"/>
  <c r="R697"/>
  <c r="P698"/>
  <c r="Q698"/>
  <c r="R698"/>
  <c r="P699"/>
  <c r="Q699"/>
  <c r="R699"/>
  <c r="P700"/>
  <c r="Q700"/>
  <c r="R700"/>
  <c r="P701"/>
  <c r="Q701"/>
  <c r="R701"/>
  <c r="P702"/>
  <c r="Q702"/>
  <c r="R702"/>
  <c r="P703"/>
  <c r="Q703"/>
  <c r="R703"/>
  <c r="P704"/>
  <c r="Q704"/>
  <c r="R704"/>
  <c r="P705"/>
  <c r="Q705"/>
  <c r="R705"/>
  <c r="P706"/>
  <c r="Q706"/>
  <c r="R706"/>
  <c r="P707"/>
  <c r="Q707"/>
  <c r="R707"/>
  <c r="P708"/>
  <c r="Q708"/>
  <c r="R708"/>
  <c r="P709"/>
  <c r="Q709"/>
  <c r="R709"/>
  <c r="P710"/>
  <c r="Q710"/>
  <c r="R710"/>
  <c r="P711"/>
  <c r="Q711"/>
  <c r="R711"/>
  <c r="P712"/>
  <c r="Q712"/>
  <c r="R712"/>
  <c r="P713"/>
  <c r="Q713"/>
  <c r="R713"/>
  <c r="P714"/>
  <c r="Q714"/>
  <c r="R714"/>
  <c r="P715"/>
  <c r="Q715"/>
  <c r="R715"/>
  <c r="P716"/>
  <c r="Q716"/>
  <c r="R716"/>
  <c r="P717"/>
  <c r="Q717"/>
  <c r="R717"/>
  <c r="P718"/>
  <c r="Q718"/>
  <c r="R718"/>
  <c r="P719"/>
  <c r="Q719"/>
  <c r="R719"/>
  <c r="P720"/>
  <c r="Q720"/>
  <c r="R720"/>
  <c r="P721"/>
  <c r="Q721"/>
  <c r="R721"/>
  <c r="P722"/>
  <c r="Q722"/>
  <c r="R722"/>
  <c r="P723"/>
  <c r="Q723"/>
  <c r="R723"/>
  <c r="P724"/>
  <c r="Q724"/>
  <c r="R724"/>
  <c r="P725"/>
  <c r="Q725"/>
  <c r="R725"/>
  <c r="P726"/>
  <c r="Q726"/>
  <c r="R726"/>
  <c r="P727"/>
  <c r="Q727"/>
  <c r="R727"/>
  <c r="P728"/>
  <c r="Q728"/>
  <c r="R728"/>
  <c r="P729"/>
  <c r="Q729"/>
  <c r="R729"/>
  <c r="P730"/>
  <c r="Q730"/>
  <c r="R730"/>
  <c r="P731"/>
  <c r="Q731"/>
  <c r="R731"/>
  <c r="P732"/>
  <c r="Q732"/>
  <c r="R732"/>
  <c r="P733"/>
  <c r="Q733"/>
  <c r="R733"/>
  <c r="P734"/>
  <c r="Q734"/>
  <c r="R734"/>
  <c r="P735"/>
  <c r="Q735"/>
  <c r="R735"/>
  <c r="P736"/>
  <c r="Q736"/>
  <c r="R736"/>
  <c r="P737"/>
  <c r="Q737"/>
  <c r="R737"/>
  <c r="P738"/>
  <c r="Q738"/>
  <c r="R738"/>
  <c r="P739"/>
  <c r="Q739"/>
  <c r="R739"/>
  <c r="P740"/>
  <c r="Q740"/>
  <c r="R740"/>
  <c r="P741"/>
  <c r="Q741"/>
  <c r="R741"/>
  <c r="P742"/>
  <c r="Q742"/>
  <c r="R742"/>
  <c r="P743"/>
  <c r="Q743"/>
  <c r="R743"/>
  <c r="P744"/>
  <c r="Q744"/>
  <c r="R744"/>
  <c r="P745"/>
  <c r="Q745"/>
  <c r="R745"/>
  <c r="P746"/>
  <c r="Q746"/>
  <c r="R746"/>
  <c r="P747"/>
  <c r="Q747"/>
  <c r="R747"/>
  <c r="P748"/>
  <c r="Q748"/>
  <c r="R748"/>
  <c r="P749"/>
  <c r="Q749"/>
  <c r="R749"/>
  <c r="P750"/>
  <c r="Q750"/>
  <c r="R750"/>
  <c r="P751"/>
  <c r="Q751"/>
  <c r="R751"/>
  <c r="P752"/>
  <c r="Q752"/>
  <c r="R752"/>
  <c r="P753"/>
  <c r="Q753"/>
  <c r="R753"/>
  <c r="P754"/>
  <c r="Q754"/>
  <c r="R754"/>
  <c r="P755"/>
  <c r="Q755"/>
  <c r="R755"/>
  <c r="P756"/>
  <c r="Q756"/>
  <c r="R756"/>
  <c r="P757"/>
  <c r="Q757"/>
  <c r="R757"/>
  <c r="P758"/>
  <c r="Q758"/>
  <c r="R758"/>
  <c r="P759"/>
  <c r="Q759"/>
  <c r="R759"/>
  <c r="P760"/>
  <c r="Q760"/>
  <c r="R760"/>
  <c r="P761"/>
  <c r="Q761"/>
  <c r="R761"/>
  <c r="P762"/>
  <c r="Q762"/>
  <c r="R762"/>
  <c r="P763"/>
  <c r="Q763"/>
  <c r="R763"/>
  <c r="P764"/>
  <c r="Q764"/>
  <c r="R764"/>
  <c r="P765"/>
  <c r="Q765"/>
  <c r="R765"/>
  <c r="P766"/>
  <c r="Q766"/>
  <c r="R766"/>
  <c r="P767"/>
  <c r="Q767"/>
  <c r="R767"/>
  <c r="P768"/>
  <c r="Q768"/>
  <c r="R768"/>
  <c r="P769"/>
  <c r="Q769"/>
  <c r="R769"/>
  <c r="P770"/>
  <c r="Q770"/>
  <c r="R770"/>
  <c r="P771"/>
  <c r="Q771"/>
  <c r="R771"/>
  <c r="P772"/>
  <c r="Q772"/>
  <c r="R772"/>
  <c r="P773"/>
  <c r="Q773"/>
  <c r="R773"/>
  <c r="P774"/>
  <c r="Q774"/>
  <c r="R774"/>
  <c r="P775"/>
  <c r="Q775"/>
  <c r="R775"/>
  <c r="P776"/>
  <c r="Q776"/>
  <c r="R776"/>
  <c r="P777"/>
  <c r="Q777"/>
  <c r="R777"/>
  <c r="P778"/>
  <c r="Q778"/>
  <c r="R778"/>
  <c r="P779"/>
  <c r="Q779"/>
  <c r="R779"/>
  <c r="P780"/>
  <c r="Q780"/>
  <c r="R780"/>
  <c r="P781"/>
  <c r="Q781"/>
  <c r="R781"/>
  <c r="P782"/>
  <c r="Q782"/>
  <c r="R782"/>
  <c r="P783"/>
  <c r="Q783"/>
  <c r="R783"/>
  <c r="P784"/>
  <c r="Q784"/>
  <c r="R784"/>
  <c r="P785"/>
  <c r="Q785"/>
  <c r="R785"/>
  <c r="P786"/>
  <c r="Q786"/>
  <c r="R786"/>
  <c r="P787"/>
  <c r="Q787"/>
  <c r="R787"/>
  <c r="P788"/>
  <c r="Q788"/>
  <c r="R788"/>
  <c r="P789"/>
  <c r="Q789"/>
  <c r="R789"/>
  <c r="P790"/>
  <c r="Q790"/>
  <c r="R790"/>
  <c r="P791"/>
  <c r="Q791"/>
  <c r="R791"/>
  <c r="P792"/>
  <c r="Q792"/>
  <c r="R792"/>
  <c r="P793"/>
  <c r="Q793"/>
  <c r="R793"/>
  <c r="P794"/>
  <c r="Q794"/>
  <c r="R794"/>
  <c r="P795"/>
  <c r="Q795"/>
  <c r="R795"/>
  <c r="P796"/>
  <c r="Q796"/>
  <c r="R796"/>
  <c r="P797"/>
  <c r="Q797"/>
  <c r="R797"/>
  <c r="P798"/>
  <c r="Q798"/>
  <c r="R798"/>
  <c r="P799"/>
  <c r="Q799"/>
  <c r="R799"/>
  <c r="P800"/>
  <c r="Q800"/>
  <c r="R800"/>
  <c r="P801"/>
  <c r="Q801"/>
  <c r="R801"/>
  <c r="P802"/>
  <c r="Q802"/>
  <c r="R802"/>
  <c r="P803"/>
  <c r="Q803"/>
  <c r="R803"/>
  <c r="P804"/>
  <c r="Q804"/>
  <c r="R804"/>
  <c r="P805"/>
  <c r="Q805"/>
  <c r="R805"/>
  <c r="P806"/>
  <c r="Q806"/>
  <c r="R806"/>
  <c r="P807"/>
  <c r="Q807"/>
  <c r="R807"/>
  <c r="P808"/>
  <c r="Q808"/>
  <c r="R808"/>
  <c r="P809"/>
  <c r="Q809"/>
  <c r="R809"/>
  <c r="P810"/>
  <c r="Q810"/>
  <c r="R810"/>
  <c r="P811"/>
  <c r="Q811"/>
  <c r="R811"/>
  <c r="P812"/>
  <c r="Q812"/>
  <c r="R812"/>
  <c r="P813"/>
  <c r="Q813"/>
  <c r="R813"/>
  <c r="P814"/>
  <c r="Q814"/>
  <c r="R814"/>
  <c r="P815"/>
  <c r="Q815"/>
  <c r="R815"/>
  <c r="P816"/>
  <c r="Q816"/>
  <c r="R816"/>
  <c r="P817"/>
  <c r="Q817"/>
  <c r="R817"/>
  <c r="P818"/>
  <c r="Q818"/>
  <c r="R818"/>
  <c r="P819"/>
  <c r="Q819"/>
  <c r="R819"/>
  <c r="P820"/>
  <c r="Q820"/>
  <c r="R820"/>
  <c r="P821"/>
  <c r="Q821"/>
  <c r="R821"/>
  <c r="P822"/>
  <c r="Q822"/>
  <c r="R822"/>
  <c r="P823"/>
  <c r="Q823"/>
  <c r="R823"/>
  <c r="P824"/>
  <c r="Q824"/>
  <c r="R824"/>
  <c r="P825"/>
  <c r="Q825"/>
  <c r="R825"/>
  <c r="P826"/>
  <c r="Q826"/>
  <c r="R826"/>
  <c r="P827"/>
  <c r="Q827"/>
  <c r="R827"/>
  <c r="P828"/>
  <c r="Q828"/>
  <c r="R828"/>
  <c r="P829"/>
  <c r="Q829"/>
  <c r="R829"/>
  <c r="P830"/>
  <c r="Q830"/>
  <c r="R830"/>
  <c r="P831"/>
  <c r="Q831"/>
  <c r="R831"/>
  <c r="P832"/>
  <c r="Q832"/>
  <c r="R832"/>
  <c r="P833"/>
  <c r="Q833"/>
  <c r="R833"/>
  <c r="P834"/>
  <c r="Q834"/>
  <c r="R834"/>
  <c r="P835"/>
  <c r="Q835"/>
  <c r="R835"/>
  <c r="P836"/>
  <c r="Q836"/>
  <c r="R836"/>
  <c r="P837"/>
  <c r="Q837"/>
  <c r="R837"/>
  <c r="P838"/>
  <c r="Q838"/>
  <c r="R838"/>
  <c r="P839"/>
  <c r="Q839"/>
  <c r="R839"/>
  <c r="P840"/>
  <c r="Q840"/>
  <c r="R840"/>
  <c r="P841"/>
  <c r="Q841"/>
  <c r="R841"/>
  <c r="P842"/>
  <c r="Q842"/>
  <c r="R842"/>
  <c r="P843"/>
  <c r="Q843"/>
  <c r="R843"/>
  <c r="P844"/>
  <c r="Q844"/>
  <c r="R844"/>
  <c r="P845"/>
  <c r="Q845"/>
  <c r="R845"/>
  <c r="P846"/>
  <c r="Q846"/>
  <c r="R846"/>
  <c r="P847"/>
  <c r="Q847"/>
  <c r="R847"/>
  <c r="P848"/>
  <c r="Q848"/>
  <c r="R848"/>
  <c r="P849"/>
  <c r="Q849"/>
  <c r="R849"/>
  <c r="P850"/>
  <c r="Q850"/>
  <c r="R850"/>
  <c r="P851"/>
  <c r="Q851"/>
  <c r="R851"/>
  <c r="P852"/>
  <c r="Q852"/>
  <c r="R852"/>
  <c r="P853"/>
  <c r="Q853"/>
  <c r="R853"/>
  <c r="P854"/>
  <c r="Q854"/>
  <c r="R854"/>
  <c r="P855"/>
  <c r="Q855"/>
  <c r="R855"/>
  <c r="P856"/>
  <c r="Q856"/>
  <c r="R856"/>
  <c r="P857"/>
  <c r="Q857"/>
  <c r="R857"/>
  <c r="P858"/>
  <c r="Q858"/>
  <c r="R858"/>
  <c r="P859"/>
  <c r="Q859"/>
  <c r="R859"/>
  <c r="P860"/>
  <c r="Q860"/>
  <c r="R860"/>
  <c r="P861"/>
  <c r="Q861"/>
  <c r="R861"/>
  <c r="P862"/>
  <c r="Q862"/>
  <c r="R862"/>
  <c r="P863"/>
  <c r="Q863"/>
  <c r="R863"/>
  <c r="P864"/>
  <c r="Q864"/>
  <c r="R864"/>
  <c r="P865"/>
  <c r="Q865"/>
  <c r="R865"/>
  <c r="P866"/>
  <c r="Q866"/>
  <c r="R866"/>
  <c r="P867"/>
  <c r="Q867"/>
  <c r="R867"/>
  <c r="P868"/>
  <c r="Q868"/>
  <c r="R868"/>
  <c r="P869"/>
  <c r="Q869"/>
  <c r="R869"/>
  <c r="P870"/>
  <c r="Q870"/>
  <c r="R870"/>
  <c r="P871"/>
  <c r="Q871"/>
  <c r="R871"/>
  <c r="P872"/>
  <c r="Q872"/>
  <c r="R872"/>
  <c r="P873"/>
  <c r="Q873"/>
  <c r="R873"/>
  <c r="P874"/>
  <c r="Q874"/>
  <c r="R874"/>
  <c r="P875"/>
  <c r="Q875"/>
  <c r="R875"/>
  <c r="P876"/>
  <c r="Q876"/>
  <c r="R876"/>
  <c r="P877"/>
  <c r="Q877"/>
  <c r="R877"/>
  <c r="P878"/>
  <c r="Q878"/>
  <c r="R878"/>
  <c r="P879"/>
  <c r="Q879"/>
  <c r="R879"/>
  <c r="P880"/>
  <c r="Q880"/>
  <c r="R880"/>
  <c r="P881"/>
  <c r="Q881"/>
  <c r="R881"/>
  <c r="P882"/>
  <c r="Q882"/>
  <c r="R882"/>
  <c r="P883"/>
  <c r="Q883"/>
  <c r="R883"/>
  <c r="P884"/>
  <c r="Q884"/>
  <c r="R884"/>
  <c r="P885"/>
  <c r="Q885"/>
  <c r="R885"/>
  <c r="P886"/>
  <c r="Q886"/>
  <c r="R886"/>
  <c r="P887"/>
  <c r="Q887"/>
  <c r="R887"/>
  <c r="P888"/>
  <c r="Q888"/>
  <c r="R888"/>
  <c r="P889"/>
  <c r="Q889"/>
  <c r="R889"/>
  <c r="P890"/>
  <c r="Q890"/>
  <c r="R890"/>
  <c r="P891"/>
  <c r="Q891"/>
  <c r="R891"/>
  <c r="P892"/>
  <c r="Q892"/>
  <c r="R892"/>
  <c r="P893"/>
  <c r="Q893"/>
  <c r="R893"/>
  <c r="P894"/>
  <c r="Q894"/>
  <c r="R894"/>
  <c r="P895"/>
  <c r="Q895"/>
  <c r="R895"/>
  <c r="P896"/>
  <c r="Q896"/>
  <c r="R896"/>
  <c r="P897"/>
  <c r="Q897"/>
  <c r="R897"/>
  <c r="P898"/>
  <c r="Q898"/>
  <c r="R898"/>
  <c r="P899"/>
  <c r="Q899"/>
  <c r="R899"/>
  <c r="P900"/>
  <c r="Q900"/>
  <c r="R900"/>
  <c r="P901"/>
  <c r="Q901"/>
  <c r="R901"/>
  <c r="P902"/>
  <c r="Q902"/>
  <c r="R902"/>
  <c r="P903"/>
  <c r="Q903"/>
  <c r="R903"/>
  <c r="P904"/>
  <c r="Q904"/>
  <c r="R904"/>
  <c r="P905"/>
  <c r="Q905"/>
  <c r="R905"/>
  <c r="P906"/>
  <c r="Q906"/>
  <c r="R906"/>
  <c r="P907"/>
  <c r="Q907"/>
  <c r="R907"/>
  <c r="P908"/>
  <c r="Q908"/>
  <c r="R908"/>
  <c r="P909"/>
  <c r="Q909"/>
  <c r="R909"/>
  <c r="P910"/>
  <c r="Q910"/>
  <c r="R910"/>
  <c r="P911"/>
  <c r="Q911"/>
  <c r="R911"/>
  <c r="P912"/>
  <c r="Q912"/>
  <c r="R912"/>
  <c r="P913"/>
  <c r="Q913"/>
  <c r="R913"/>
  <c r="P914"/>
  <c r="Q914"/>
  <c r="R914"/>
  <c r="P915"/>
  <c r="Q915"/>
  <c r="R915"/>
  <c r="P916"/>
  <c r="Q916"/>
  <c r="R916"/>
  <c r="P917"/>
  <c r="Q917"/>
  <c r="R917"/>
  <c r="P918"/>
  <c r="Q918"/>
  <c r="R918"/>
  <c r="P919"/>
  <c r="Q919"/>
  <c r="R919"/>
  <c r="P920"/>
  <c r="Q920"/>
  <c r="R920"/>
  <c r="P921"/>
  <c r="Q921"/>
  <c r="R921"/>
  <c r="P922"/>
  <c r="Q922"/>
  <c r="R922"/>
  <c r="P923"/>
  <c r="Q923"/>
  <c r="R923"/>
  <c r="P924"/>
  <c r="Q924"/>
  <c r="R924"/>
  <c r="P925"/>
  <c r="Q925"/>
  <c r="R925"/>
  <c r="P926"/>
  <c r="Q926"/>
  <c r="R926"/>
  <c r="P927"/>
  <c r="Q927"/>
  <c r="R927"/>
  <c r="P928"/>
  <c r="Q928"/>
  <c r="R928"/>
  <c r="P929"/>
  <c r="Q929"/>
  <c r="R929"/>
  <c r="P930"/>
  <c r="Q930"/>
  <c r="R930"/>
  <c r="P931"/>
  <c r="Q931"/>
  <c r="R931"/>
  <c r="P932"/>
  <c r="Q932"/>
  <c r="R932"/>
  <c r="P933"/>
  <c r="Q933"/>
  <c r="R933"/>
  <c r="P934"/>
  <c r="Q934"/>
  <c r="R934"/>
  <c r="P935"/>
  <c r="Q935"/>
  <c r="R935"/>
  <c r="P936"/>
  <c r="Q936"/>
  <c r="R936"/>
  <c r="P937"/>
  <c r="Q937"/>
  <c r="R937"/>
  <c r="P938"/>
  <c r="Q938"/>
  <c r="R938"/>
  <c r="P939"/>
  <c r="Q939"/>
  <c r="R939"/>
  <c r="P940"/>
  <c r="Q940"/>
  <c r="R940"/>
  <c r="P941"/>
  <c r="Q941"/>
  <c r="R941"/>
  <c r="P942"/>
  <c r="Q942"/>
  <c r="R942"/>
  <c r="P943"/>
  <c r="Q943"/>
  <c r="R943"/>
  <c r="P944"/>
  <c r="Q944"/>
  <c r="R944"/>
  <c r="P945"/>
  <c r="Q945"/>
  <c r="R945"/>
  <c r="P946"/>
  <c r="Q946"/>
  <c r="R946"/>
  <c r="P947"/>
  <c r="Q947"/>
  <c r="R947"/>
  <c r="P948"/>
  <c r="Q948"/>
  <c r="R948"/>
  <c r="P949"/>
  <c r="Q949"/>
  <c r="R949"/>
  <c r="P950"/>
  <c r="Q950"/>
  <c r="R950"/>
  <c r="P951"/>
  <c r="Q951"/>
  <c r="R951"/>
  <c r="P952"/>
  <c r="Q952"/>
  <c r="R952"/>
  <c r="P953"/>
  <c r="Q953"/>
  <c r="R953"/>
  <c r="P954"/>
  <c r="Q954"/>
  <c r="R954"/>
  <c r="P955"/>
  <c r="Q955"/>
  <c r="R955"/>
  <c r="P956"/>
  <c r="Q956"/>
  <c r="R956"/>
  <c r="P957"/>
  <c r="Q957"/>
  <c r="R957"/>
  <c r="P958"/>
  <c r="Q958"/>
  <c r="R958"/>
  <c r="P959"/>
  <c r="Q959"/>
  <c r="R959"/>
  <c r="P960"/>
  <c r="Q960"/>
  <c r="R960"/>
  <c r="P961"/>
  <c r="Q961"/>
  <c r="R961"/>
  <c r="P962"/>
  <c r="Q962"/>
  <c r="R962"/>
  <c r="P963"/>
  <c r="Q963"/>
  <c r="R963"/>
  <c r="P964"/>
  <c r="Q964"/>
  <c r="R964"/>
  <c r="P965"/>
  <c r="Q965"/>
  <c r="R965"/>
  <c r="P966"/>
  <c r="Q966"/>
  <c r="R966"/>
  <c r="P967"/>
  <c r="Q967"/>
  <c r="R967"/>
  <c r="P968"/>
  <c r="Q968"/>
  <c r="R968"/>
  <c r="P969"/>
  <c r="Q969"/>
  <c r="R969"/>
  <c r="P970"/>
  <c r="Q970"/>
  <c r="R970"/>
  <c r="P971"/>
  <c r="Q971"/>
  <c r="R971"/>
  <c r="P972"/>
  <c r="Q972"/>
  <c r="R972"/>
  <c r="P973"/>
  <c r="Q973"/>
  <c r="R973"/>
  <c r="P974"/>
  <c r="Q974"/>
  <c r="R974"/>
  <c r="P975"/>
  <c r="Q975"/>
  <c r="R975"/>
  <c r="P976"/>
  <c r="Q976"/>
  <c r="R976"/>
  <c r="P977"/>
  <c r="Q977"/>
  <c r="R977"/>
  <c r="P978"/>
  <c r="Q978"/>
  <c r="R978"/>
  <c r="P979"/>
  <c r="Q979"/>
  <c r="R979"/>
  <c r="P980"/>
  <c r="Q980"/>
  <c r="R980"/>
  <c r="P981"/>
  <c r="Q981"/>
  <c r="R981"/>
  <c r="P982"/>
  <c r="Q982"/>
  <c r="R982"/>
  <c r="P983"/>
  <c r="Q983"/>
  <c r="R983"/>
  <c r="P984"/>
  <c r="Q984"/>
  <c r="R984"/>
  <c r="P985"/>
  <c r="Q985"/>
  <c r="R985"/>
  <c r="P986"/>
  <c r="Q986"/>
  <c r="R986"/>
  <c r="P987"/>
  <c r="Q987"/>
  <c r="R987"/>
  <c r="P988"/>
  <c r="Q988"/>
  <c r="R988"/>
  <c r="P989"/>
  <c r="Q989"/>
  <c r="R989"/>
  <c r="P990"/>
  <c r="Q990"/>
  <c r="R990"/>
  <c r="P991"/>
  <c r="Q991"/>
  <c r="R991"/>
  <c r="P992"/>
  <c r="Q992"/>
  <c r="R992"/>
  <c r="P993"/>
  <c r="Q993"/>
  <c r="R993"/>
  <c r="P994"/>
  <c r="Q994"/>
  <c r="R994"/>
  <c r="P995"/>
  <c r="Q995"/>
  <c r="R995"/>
  <c r="P996"/>
  <c r="Q996"/>
  <c r="R996"/>
  <c r="P997"/>
  <c r="Q997"/>
  <c r="R997"/>
  <c r="P998"/>
  <c r="Q998"/>
  <c r="R998"/>
  <c r="P999"/>
  <c r="Q999"/>
  <c r="R999"/>
  <c r="P1000"/>
  <c r="Q1000"/>
  <c r="R1000"/>
  <c r="P1001"/>
  <c r="Q1001"/>
  <c r="R1001"/>
  <c r="P1002"/>
  <c r="Q1002"/>
  <c r="R1002"/>
  <c r="P1003"/>
  <c r="Q1003"/>
  <c r="R1003"/>
  <c r="P1004"/>
  <c r="Q1004"/>
  <c r="R1004"/>
  <c r="P1005"/>
  <c r="Q1005"/>
  <c r="R1005"/>
  <c r="P1006"/>
  <c r="Q1006"/>
  <c r="R1006"/>
  <c r="P1007"/>
  <c r="Q1007"/>
  <c r="R1007"/>
  <c r="P1008"/>
  <c r="Q1008"/>
  <c r="R1008"/>
  <c r="P1009"/>
  <c r="Q1009"/>
  <c r="R1009"/>
  <c r="P1010"/>
  <c r="Q1010"/>
  <c r="R1010"/>
  <c r="P1011"/>
  <c r="Q1011"/>
  <c r="R1011"/>
  <c r="P1012"/>
  <c r="Q1012"/>
  <c r="R1012"/>
  <c r="P1013"/>
  <c r="Q1013"/>
  <c r="R1013"/>
  <c r="P1014"/>
  <c r="Q1014"/>
  <c r="R1014"/>
  <c r="P1015"/>
  <c r="Q1015"/>
  <c r="R1015"/>
  <c r="P1016"/>
  <c r="Q1016"/>
  <c r="R1016"/>
  <c r="P1017"/>
  <c r="Q1017"/>
  <c r="R1017"/>
  <c r="P1018"/>
  <c r="Q1018"/>
  <c r="R1018"/>
  <c r="P1019"/>
  <c r="Q1019"/>
  <c r="R1019"/>
  <c r="P1020"/>
  <c r="Q1020"/>
  <c r="R1020"/>
  <c r="P1021"/>
  <c r="Q1021"/>
  <c r="R1021"/>
  <c r="P1022"/>
  <c r="Q1022"/>
  <c r="R1022"/>
  <c r="P1023"/>
  <c r="Q1023"/>
  <c r="R1023"/>
  <c r="P1024"/>
  <c r="Q1024"/>
  <c r="R1024"/>
  <c r="P1025"/>
  <c r="Q1025"/>
  <c r="R1025"/>
  <c r="P1026"/>
  <c r="Q1026"/>
  <c r="R1026"/>
  <c r="P1027"/>
  <c r="Q1027"/>
  <c r="R1027"/>
  <c r="P1028"/>
  <c r="Q1028"/>
  <c r="R1028"/>
  <c r="P1029"/>
  <c r="Q1029"/>
  <c r="R1029"/>
  <c r="P1030"/>
  <c r="Q1030"/>
  <c r="R1030"/>
  <c r="P1031"/>
  <c r="Q1031"/>
  <c r="R1031"/>
  <c r="P1032"/>
  <c r="Q1032"/>
  <c r="R1032"/>
  <c r="P1033"/>
  <c r="Q1033"/>
  <c r="R1033"/>
  <c r="P1034"/>
  <c r="Q1034"/>
  <c r="R1034"/>
  <c r="P1035"/>
  <c r="Q1035"/>
  <c r="R1035"/>
  <c r="P1036"/>
  <c r="Q1036"/>
  <c r="R1036"/>
  <c r="P1037"/>
  <c r="Q1037"/>
  <c r="R1037"/>
  <c r="P1038"/>
  <c r="Q1038"/>
  <c r="R1038"/>
  <c r="P1039"/>
  <c r="Q1039"/>
  <c r="R1039"/>
  <c r="P1040"/>
  <c r="Q1040"/>
  <c r="R1040"/>
  <c r="P1041"/>
  <c r="Q1041"/>
  <c r="R1041"/>
  <c r="P1042"/>
  <c r="Q1042"/>
  <c r="R1042"/>
  <c r="P1043"/>
  <c r="Q1043"/>
  <c r="R1043"/>
  <c r="P1044"/>
  <c r="Q1044"/>
  <c r="R1044"/>
  <c r="P1045"/>
  <c r="Q1045"/>
  <c r="R1045"/>
  <c r="P1046"/>
  <c r="Q1046"/>
  <c r="R1046"/>
  <c r="P1047"/>
  <c r="Q1047"/>
  <c r="R1047"/>
  <c r="P1048"/>
  <c r="Q1048"/>
  <c r="R1048"/>
  <c r="P1049"/>
  <c r="Q1049"/>
  <c r="R1049"/>
  <c r="P1050"/>
  <c r="Q1050"/>
  <c r="R1050"/>
  <c r="P1051"/>
  <c r="Q1051"/>
  <c r="R1051"/>
  <c r="P1052"/>
  <c r="Q1052"/>
  <c r="R1052"/>
  <c r="P1053"/>
  <c r="Q1053"/>
  <c r="R1053"/>
  <c r="P1054"/>
  <c r="Q1054"/>
  <c r="R1054"/>
  <c r="P1055"/>
  <c r="Q1055"/>
  <c r="R1055"/>
  <c r="P1056"/>
  <c r="Q1056"/>
  <c r="R1056"/>
  <c r="P1057"/>
  <c r="Q1057"/>
  <c r="R1057"/>
  <c r="P1058"/>
  <c r="Q1058"/>
  <c r="R1058"/>
  <c r="P1059"/>
  <c r="Q1059"/>
  <c r="R1059"/>
  <c r="P1060"/>
  <c r="Q1060"/>
  <c r="R1060"/>
  <c r="P1061"/>
  <c r="Q1061"/>
  <c r="R1061"/>
  <c r="P1062"/>
  <c r="Q1062"/>
  <c r="R1062"/>
  <c r="P1063"/>
  <c r="Q1063"/>
  <c r="R1063"/>
  <c r="P1064"/>
  <c r="Q1064"/>
  <c r="R1064"/>
  <c r="P1065"/>
  <c r="Q1065"/>
  <c r="R1065"/>
  <c r="P1066"/>
  <c r="Q1066"/>
  <c r="R1066"/>
  <c r="P1067"/>
  <c r="Q1067"/>
  <c r="R1067"/>
  <c r="P1068"/>
  <c r="Q1068"/>
  <c r="R1068"/>
  <c r="P1069"/>
  <c r="Q1069"/>
  <c r="R1069"/>
  <c r="P1070"/>
  <c r="Q1070"/>
  <c r="R1070"/>
  <c r="P1071"/>
  <c r="Q1071"/>
  <c r="R1071"/>
  <c r="P1072"/>
  <c r="Q1072"/>
  <c r="R1072"/>
  <c r="P1073"/>
  <c r="Q1073"/>
  <c r="R1073"/>
  <c r="P1074"/>
  <c r="Q1074"/>
  <c r="R1074"/>
  <c r="P1075"/>
  <c r="Q1075"/>
  <c r="R1075"/>
  <c r="P1076"/>
  <c r="Q1076"/>
  <c r="R1076"/>
  <c r="P1077"/>
  <c r="Q1077"/>
  <c r="R1077"/>
  <c r="P1078"/>
  <c r="Q1078"/>
  <c r="R1078"/>
  <c r="P1079"/>
  <c r="Q1079"/>
  <c r="R1079"/>
  <c r="P1080"/>
  <c r="Q1080"/>
  <c r="R1080"/>
  <c r="P1081"/>
  <c r="Q1081"/>
  <c r="R1081"/>
  <c r="P1082"/>
  <c r="Q1082"/>
  <c r="R1082"/>
  <c r="P1083"/>
  <c r="Q1083"/>
  <c r="R1083"/>
  <c r="P1084"/>
  <c r="Q1084"/>
  <c r="R1084"/>
  <c r="P1085"/>
  <c r="Q1085"/>
  <c r="R1085"/>
  <c r="P1086"/>
  <c r="Q1086"/>
  <c r="R1086"/>
  <c r="P1087"/>
  <c r="Q1087"/>
  <c r="R1087"/>
  <c r="P1088"/>
  <c r="Q1088"/>
  <c r="R1088"/>
  <c r="P1089"/>
  <c r="Q1089"/>
  <c r="R1089"/>
  <c r="P1090"/>
  <c r="Q1090"/>
  <c r="R1090"/>
  <c r="P1091"/>
  <c r="Q1091"/>
  <c r="R1091"/>
  <c r="P1092"/>
  <c r="Q1092"/>
  <c r="R1092"/>
  <c r="P1093"/>
  <c r="Q1093"/>
  <c r="R1093"/>
  <c r="P1094"/>
  <c r="Q1094"/>
  <c r="R1094"/>
  <c r="P1095"/>
  <c r="Q1095"/>
  <c r="R1095"/>
  <c r="P1096"/>
  <c r="Q1096"/>
  <c r="R1096"/>
  <c r="P1097"/>
  <c r="Q1097"/>
  <c r="R1097"/>
  <c r="P1098"/>
  <c r="Q1098"/>
  <c r="R1098"/>
  <c r="P1099"/>
  <c r="Q1099"/>
  <c r="R1099"/>
  <c r="P1100"/>
  <c r="Q1100"/>
  <c r="R1100"/>
  <c r="P1101"/>
  <c r="Q1101"/>
  <c r="R1101"/>
  <c r="P1102"/>
  <c r="Q1102"/>
  <c r="R1102"/>
  <c r="P1103"/>
  <c r="Q1103"/>
  <c r="R1103"/>
  <c r="P1104"/>
  <c r="Q1104"/>
  <c r="R1104"/>
  <c r="P1105"/>
  <c r="Q1105"/>
  <c r="R1105"/>
  <c r="P1106"/>
  <c r="Q1106"/>
  <c r="R1106"/>
  <c r="P1107"/>
  <c r="Q1107"/>
  <c r="R1107"/>
  <c r="P1108"/>
  <c r="Q1108"/>
  <c r="R1108"/>
  <c r="P1109"/>
  <c r="Q1109"/>
  <c r="R1109"/>
  <c r="P1110"/>
  <c r="Q1110"/>
  <c r="R1110"/>
  <c r="P1111"/>
  <c r="Q1111"/>
  <c r="R1111"/>
  <c r="P1112"/>
  <c r="Q1112"/>
  <c r="R1112"/>
  <c r="P1113"/>
  <c r="Q1113"/>
  <c r="R1113"/>
  <c r="P1114"/>
  <c r="Q1114"/>
  <c r="R1114"/>
  <c r="P1115"/>
  <c r="Q1115"/>
  <c r="R1115"/>
  <c r="P1116"/>
  <c r="Q1116"/>
  <c r="R1116"/>
  <c r="P1117"/>
  <c r="Q1117"/>
  <c r="R1117"/>
  <c r="P1118"/>
  <c r="Q1118"/>
  <c r="R1118"/>
  <c r="P1119"/>
  <c r="Q1119"/>
  <c r="R1119"/>
  <c r="P1120"/>
  <c r="Q1120"/>
  <c r="R1120"/>
  <c r="P1121"/>
  <c r="Q1121"/>
  <c r="R1121"/>
  <c r="P1122"/>
  <c r="Q1122"/>
  <c r="R1122"/>
  <c r="P1123"/>
  <c r="Q1123"/>
  <c r="R1123"/>
  <c r="P1124"/>
  <c r="Q1124"/>
  <c r="R1124"/>
  <c r="P1125"/>
  <c r="Q1125"/>
  <c r="R1125"/>
  <c r="P1126"/>
  <c r="Q1126"/>
  <c r="R1126"/>
  <c r="P1127"/>
  <c r="Q1127"/>
  <c r="R1127"/>
  <c r="P1128"/>
  <c r="Q1128"/>
  <c r="R1128"/>
  <c r="P1129"/>
  <c r="Q1129"/>
  <c r="R1129"/>
  <c r="P1130"/>
  <c r="Q1130"/>
  <c r="R1130"/>
  <c r="P1131"/>
  <c r="Q1131"/>
  <c r="R1131"/>
  <c r="P1132"/>
  <c r="Q1132"/>
  <c r="R1132"/>
  <c r="P1133"/>
  <c r="Q1133"/>
  <c r="R1133"/>
  <c r="P1134"/>
  <c r="Q1134"/>
  <c r="R1134"/>
  <c r="P1135"/>
  <c r="Q1135"/>
  <c r="R1135"/>
  <c r="P1136"/>
  <c r="Q1136"/>
  <c r="R1136"/>
  <c r="P1137"/>
  <c r="Q1137"/>
  <c r="R1137"/>
  <c r="P1138"/>
  <c r="Q1138"/>
  <c r="R1138"/>
  <c r="P1139"/>
  <c r="Q1139"/>
  <c r="R1139"/>
  <c r="P1140"/>
  <c r="Q1140"/>
  <c r="R1140"/>
  <c r="P1141"/>
  <c r="Q1141"/>
  <c r="R1141"/>
  <c r="P1142"/>
  <c r="Q1142"/>
  <c r="R1142"/>
  <c r="P1143"/>
  <c r="Q1143"/>
  <c r="R1143"/>
  <c r="P1144"/>
  <c r="Q1144"/>
  <c r="R1144"/>
  <c r="P1145"/>
  <c r="Q1145"/>
  <c r="R1145"/>
  <c r="P1146"/>
  <c r="Q1146"/>
  <c r="R1146"/>
  <c r="P1147"/>
  <c r="Q1147"/>
  <c r="R1147"/>
  <c r="P1148"/>
  <c r="Q1148"/>
  <c r="R1148"/>
  <c r="P1149"/>
  <c r="Q1149"/>
  <c r="R1149"/>
  <c r="P1150"/>
  <c r="Q1150"/>
  <c r="R1150"/>
  <c r="P1151"/>
  <c r="Q1151"/>
  <c r="R1151"/>
  <c r="P1152"/>
  <c r="Q1152"/>
  <c r="R1152"/>
  <c r="P1153"/>
  <c r="Q1153"/>
  <c r="R1153"/>
  <c r="P1154"/>
  <c r="Q1154"/>
  <c r="R1154"/>
  <c r="P1155"/>
  <c r="Q1155"/>
  <c r="R1155"/>
  <c r="P1156"/>
  <c r="Q1156"/>
  <c r="R1156"/>
  <c r="P1157"/>
  <c r="Q1157"/>
  <c r="R1157"/>
  <c r="P1158"/>
  <c r="Q1158"/>
  <c r="R1158"/>
  <c r="P1159"/>
  <c r="Q1159"/>
  <c r="R1159"/>
  <c r="P1160"/>
  <c r="Q1160"/>
  <c r="R1160"/>
  <c r="P1161"/>
  <c r="Q1161"/>
  <c r="R1161"/>
  <c r="P1162"/>
  <c r="Q1162"/>
  <c r="R1162"/>
  <c r="P1163"/>
  <c r="Q1163"/>
  <c r="R1163"/>
  <c r="P1164"/>
  <c r="Q1164"/>
  <c r="R1164"/>
  <c r="P1165"/>
  <c r="Q1165"/>
  <c r="R1165"/>
  <c r="P1166"/>
  <c r="Q1166"/>
  <c r="R1166"/>
  <c r="P1167"/>
  <c r="Q1167"/>
  <c r="R1167"/>
  <c r="P1168"/>
  <c r="Q1168"/>
  <c r="R1168"/>
  <c r="P1169"/>
  <c r="Q1169"/>
  <c r="R1169"/>
  <c r="P1170"/>
  <c r="Q1170"/>
  <c r="R1170"/>
  <c r="P1171"/>
  <c r="Q1171"/>
  <c r="R1171"/>
  <c r="P1172"/>
  <c r="Q1172"/>
  <c r="R1172"/>
  <c r="P1173"/>
  <c r="Q1173"/>
  <c r="R1173"/>
  <c r="P1174"/>
  <c r="Q1174"/>
  <c r="R1174"/>
  <c r="P1175"/>
  <c r="Q1175"/>
  <c r="R1175"/>
  <c r="P1176"/>
  <c r="Q1176"/>
  <c r="R1176"/>
  <c r="P1177"/>
  <c r="Q1177"/>
  <c r="R1177"/>
  <c r="P1178"/>
  <c r="Q1178"/>
  <c r="R1178"/>
  <c r="P1179"/>
  <c r="Q1179"/>
  <c r="R1179"/>
  <c r="P1180"/>
  <c r="Q1180"/>
  <c r="R1180"/>
  <c r="P1181"/>
  <c r="Q1181"/>
  <c r="R1181"/>
  <c r="P1182"/>
  <c r="Q1182"/>
  <c r="R1182"/>
  <c r="P1183"/>
  <c r="Q1183"/>
  <c r="R1183"/>
  <c r="P1184"/>
  <c r="Q1184"/>
  <c r="R1184"/>
  <c r="P1185"/>
  <c r="Q1185"/>
  <c r="R1185"/>
  <c r="P1186"/>
  <c r="Q1186"/>
  <c r="R1186"/>
  <c r="P1187"/>
  <c r="Q1187"/>
  <c r="R1187"/>
  <c r="P1188"/>
  <c r="Q1188"/>
  <c r="R1188"/>
  <c r="P1189"/>
  <c r="Q1189"/>
  <c r="R1189"/>
  <c r="P1190"/>
  <c r="Q1190"/>
  <c r="R1190"/>
  <c r="P1191"/>
  <c r="Q1191"/>
  <c r="R1191"/>
  <c r="P1192"/>
  <c r="Q1192"/>
  <c r="R1192"/>
  <c r="P1193"/>
  <c r="Q1193"/>
  <c r="R1193"/>
  <c r="P1194"/>
  <c r="Q1194"/>
  <c r="R1194"/>
  <c r="P1195"/>
  <c r="Q1195"/>
  <c r="R1195"/>
  <c r="P1196"/>
  <c r="Q1196"/>
  <c r="R1196"/>
  <c r="P1197"/>
  <c r="Q1197"/>
  <c r="R1197"/>
  <c r="P1198"/>
  <c r="Q1198"/>
  <c r="R1198"/>
  <c r="P1199"/>
  <c r="Q1199"/>
  <c r="R1199"/>
  <c r="P1200"/>
  <c r="Q1200"/>
  <c r="R1200"/>
  <c r="P1201"/>
  <c r="Q1201"/>
  <c r="R1201"/>
  <c r="P1202"/>
  <c r="Q1202"/>
  <c r="R1202"/>
  <c r="P1203"/>
  <c r="Q1203"/>
  <c r="R1203"/>
  <c r="P1204"/>
  <c r="Q1204"/>
  <c r="R1204"/>
  <c r="P1205"/>
  <c r="Q1205"/>
  <c r="R1205"/>
  <c r="P1206"/>
  <c r="Q1206"/>
  <c r="R1206"/>
  <c r="P1207"/>
  <c r="Q1207"/>
  <c r="R1207"/>
  <c r="P1208"/>
  <c r="Q1208"/>
  <c r="R1208"/>
  <c r="P1209"/>
  <c r="Q1209"/>
  <c r="R1209"/>
  <c r="P1210"/>
  <c r="Q1210"/>
  <c r="R1210"/>
  <c r="P1211"/>
  <c r="Q1211"/>
  <c r="R1211"/>
  <c r="P1212"/>
  <c r="Q1212"/>
  <c r="R1212"/>
  <c r="P1213"/>
  <c r="Q1213"/>
  <c r="R1213"/>
  <c r="P1214"/>
  <c r="Q1214"/>
  <c r="R1214"/>
  <c r="P1215"/>
  <c r="Q1215"/>
  <c r="R1215"/>
  <c r="P1216"/>
  <c r="Q1216"/>
  <c r="R1216"/>
  <c r="P1217"/>
  <c r="Q1217"/>
  <c r="R1217"/>
  <c r="P1218"/>
  <c r="Q1218"/>
  <c r="R1218"/>
  <c r="P1219"/>
  <c r="Q1219"/>
  <c r="R1219"/>
  <c r="P1220"/>
  <c r="Q1220"/>
  <c r="R1220"/>
  <c r="P1221"/>
  <c r="Q1221"/>
  <c r="R1221"/>
  <c r="P1222"/>
  <c r="Q1222"/>
  <c r="R1222"/>
  <c r="P1223"/>
  <c r="Q1223"/>
  <c r="R1223"/>
  <c r="P1224"/>
  <c r="Q1224"/>
  <c r="R1224"/>
  <c r="P1225"/>
  <c r="Q1225"/>
  <c r="R1225"/>
  <c r="P1226"/>
  <c r="Q1226"/>
  <c r="R1226"/>
  <c r="P1227"/>
  <c r="Q1227"/>
  <c r="R1227"/>
  <c r="P1228"/>
  <c r="Q1228"/>
  <c r="R1228"/>
  <c r="P1229"/>
  <c r="Q1229"/>
  <c r="R1229"/>
  <c r="P1230"/>
  <c r="Q1230"/>
  <c r="R1230"/>
  <c r="P1231"/>
  <c r="Q1231"/>
  <c r="R1231"/>
  <c r="P1232"/>
  <c r="Q1232"/>
  <c r="R1232"/>
  <c r="P1233"/>
  <c r="Q1233"/>
  <c r="R1233"/>
  <c r="P1234"/>
  <c r="Q1234"/>
  <c r="R1234"/>
  <c r="P1235"/>
  <c r="Q1235"/>
  <c r="R1235"/>
  <c r="P1236"/>
  <c r="Q1236"/>
  <c r="R1236"/>
  <c r="P1237"/>
  <c r="Q1237"/>
  <c r="R1237"/>
  <c r="P1238"/>
  <c r="Q1238"/>
  <c r="R1238"/>
  <c r="P1239"/>
  <c r="Q1239"/>
  <c r="R1239"/>
  <c r="P1240"/>
  <c r="Q1240"/>
  <c r="R1240"/>
  <c r="P1241"/>
  <c r="Q1241"/>
  <c r="R1241"/>
  <c r="P1242"/>
  <c r="Q1242"/>
  <c r="R1242"/>
  <c r="P1243"/>
  <c r="Q1243"/>
  <c r="R1243"/>
  <c r="P1244"/>
  <c r="Q1244"/>
  <c r="R1244"/>
  <c r="P1245"/>
  <c r="Q1245"/>
  <c r="R1245"/>
  <c r="P1246"/>
  <c r="Q1246"/>
  <c r="R1246"/>
  <c r="P1247"/>
  <c r="Q1247"/>
  <c r="R1247"/>
  <c r="P1248"/>
  <c r="Q1248"/>
  <c r="R1248"/>
  <c r="P1249"/>
  <c r="Q1249"/>
  <c r="R1249"/>
  <c r="P1250"/>
  <c r="Q1250"/>
  <c r="R1250"/>
  <c r="P1251"/>
  <c r="Q1251"/>
  <c r="R1251"/>
  <c r="P1252"/>
  <c r="Q1252"/>
  <c r="R1252"/>
  <c r="P1253"/>
  <c r="Q1253"/>
  <c r="R1253"/>
  <c r="P1254"/>
  <c r="Q1254"/>
  <c r="R1254"/>
  <c r="P1255"/>
  <c r="Q1255"/>
  <c r="R1255"/>
  <c r="P1256"/>
  <c r="Q1256"/>
  <c r="R1256"/>
  <c r="P1257"/>
  <c r="Q1257"/>
  <c r="R1257"/>
  <c r="P1258"/>
  <c r="Q1258"/>
  <c r="R1258"/>
  <c r="P1259"/>
  <c r="Q1259"/>
  <c r="R1259"/>
  <c r="P1260"/>
  <c r="Q1260"/>
  <c r="R1260"/>
  <c r="P1261"/>
  <c r="Q1261"/>
  <c r="R1261"/>
  <c r="P1262"/>
  <c r="Q1262"/>
  <c r="R1262"/>
  <c r="P1263"/>
  <c r="Q1263"/>
  <c r="R1263"/>
  <c r="P1264"/>
  <c r="Q1264"/>
  <c r="R1264"/>
  <c r="P1265"/>
  <c r="Q1265"/>
  <c r="R1265"/>
  <c r="P1266"/>
  <c r="Q1266"/>
  <c r="R1266"/>
  <c r="P1267"/>
  <c r="Q1267"/>
  <c r="R1267"/>
  <c r="P1268"/>
  <c r="Q1268"/>
  <c r="R1268"/>
  <c r="P1269"/>
  <c r="Q1269"/>
  <c r="R1269"/>
  <c r="P1270"/>
  <c r="Q1270"/>
  <c r="R1270"/>
  <c r="P1271"/>
  <c r="Q1271"/>
  <c r="R1271"/>
  <c r="P1272"/>
  <c r="Q1272"/>
  <c r="R1272"/>
  <c r="P1273"/>
  <c r="Q1273"/>
  <c r="R1273"/>
  <c r="P1274"/>
  <c r="Q1274"/>
  <c r="R1274"/>
  <c r="P1275"/>
  <c r="Q1275"/>
  <c r="R1275"/>
  <c r="P1276"/>
  <c r="Q1276"/>
  <c r="R1276"/>
  <c r="P1277"/>
  <c r="Q1277"/>
  <c r="R1277"/>
  <c r="P1278"/>
  <c r="Q1278"/>
  <c r="R1278"/>
  <c r="P1279"/>
  <c r="Q1279"/>
  <c r="R1279"/>
  <c r="P1280"/>
  <c r="Q1280"/>
  <c r="R1280"/>
  <c r="P1281"/>
  <c r="Q1281"/>
  <c r="R1281"/>
  <c r="P1282"/>
  <c r="Q1282"/>
  <c r="R1282"/>
  <c r="P1283"/>
  <c r="Q1283"/>
  <c r="R1283"/>
  <c r="P1284"/>
  <c r="Q1284"/>
  <c r="R1284"/>
  <c r="P1285"/>
  <c r="Q1285"/>
  <c r="R1285"/>
  <c r="P1286"/>
  <c r="Q1286"/>
  <c r="R1286"/>
  <c r="P1287"/>
  <c r="Q1287"/>
  <c r="R1287"/>
  <c r="P1288"/>
  <c r="Q1288"/>
  <c r="R1288"/>
  <c r="P1289"/>
  <c r="Q1289"/>
  <c r="R1289"/>
  <c r="P1290"/>
  <c r="Q1290"/>
  <c r="R1290"/>
  <c r="P1291"/>
  <c r="Q1291"/>
  <c r="R1291"/>
  <c r="P1292"/>
  <c r="Q1292"/>
  <c r="R1292"/>
  <c r="P1293"/>
  <c r="Q1293"/>
  <c r="R1293"/>
  <c r="P1294"/>
  <c r="Q1294"/>
  <c r="R1294"/>
  <c r="P1295"/>
  <c r="Q1295"/>
  <c r="R1295"/>
  <c r="P1296"/>
  <c r="Q1296"/>
  <c r="R1296"/>
  <c r="P1297"/>
  <c r="Q1297"/>
  <c r="R1297"/>
  <c r="P1298"/>
  <c r="Q1298"/>
  <c r="R1298"/>
  <c r="P1299"/>
  <c r="Q1299"/>
  <c r="R1299"/>
  <c r="P1300"/>
  <c r="Q1300"/>
  <c r="R1300"/>
  <c r="P1301"/>
  <c r="Q1301"/>
  <c r="R1301"/>
  <c r="P1302"/>
  <c r="Q1302"/>
  <c r="R1302"/>
  <c r="P1303"/>
  <c r="Q1303"/>
  <c r="R1303"/>
  <c r="P1304"/>
  <c r="Q1304"/>
  <c r="R1304"/>
  <c r="P1305"/>
  <c r="Q1305"/>
  <c r="R1305"/>
  <c r="P1306"/>
  <c r="Q1306"/>
  <c r="R1306"/>
  <c r="P1307"/>
  <c r="Q1307"/>
  <c r="R1307"/>
  <c r="P1308"/>
  <c r="Q1308"/>
  <c r="R1308"/>
  <c r="P1309"/>
  <c r="Q1309"/>
  <c r="R1309"/>
  <c r="P1310"/>
  <c r="Q1310"/>
  <c r="R1310"/>
  <c r="P1311"/>
  <c r="Q1311"/>
  <c r="R1311"/>
  <c r="P1312"/>
  <c r="Q1312"/>
  <c r="R1312"/>
  <c r="P1313"/>
  <c r="Q1313"/>
  <c r="R1313"/>
  <c r="P1314"/>
  <c r="Q1314"/>
  <c r="R1314"/>
  <c r="P1315"/>
  <c r="Q1315"/>
  <c r="R1315"/>
  <c r="P1316"/>
  <c r="Q1316"/>
  <c r="R1316"/>
  <c r="P1317"/>
  <c r="Q1317"/>
  <c r="R1317"/>
  <c r="P1318"/>
  <c r="Q1318"/>
  <c r="R1318"/>
  <c r="P1319"/>
  <c r="Q1319"/>
  <c r="R1319"/>
  <c r="P1320"/>
  <c r="Q1320"/>
  <c r="R1320"/>
  <c r="P1321"/>
  <c r="Q1321"/>
  <c r="R1321"/>
  <c r="P1322"/>
  <c r="Q1322"/>
  <c r="R1322"/>
  <c r="P1323"/>
  <c r="Q1323"/>
  <c r="R1323"/>
  <c r="P1324"/>
  <c r="Q1324"/>
  <c r="R1324"/>
  <c r="P1325"/>
  <c r="Q1325"/>
  <c r="R1325"/>
  <c r="P1326"/>
  <c r="Q1326"/>
  <c r="R1326"/>
  <c r="P1327"/>
  <c r="Q1327"/>
  <c r="R1327"/>
  <c r="P1328"/>
  <c r="Q1328"/>
  <c r="R1328"/>
  <c r="P1329"/>
  <c r="Q1329"/>
  <c r="R1329"/>
  <c r="P1330"/>
  <c r="Q1330"/>
  <c r="R1330"/>
  <c r="P1331"/>
  <c r="Q1331"/>
  <c r="R1331"/>
  <c r="P1332"/>
  <c r="Q1332"/>
  <c r="R1332"/>
  <c r="P1333"/>
  <c r="Q1333"/>
  <c r="R1333"/>
  <c r="P1334"/>
  <c r="Q1334"/>
  <c r="R1334"/>
  <c r="P1335"/>
  <c r="Q1335"/>
  <c r="R1335"/>
  <c r="P1336"/>
  <c r="Q1336"/>
  <c r="R1336"/>
  <c r="P1337"/>
  <c r="Q1337"/>
  <c r="R1337"/>
  <c r="P1338"/>
  <c r="Q1338"/>
  <c r="R1338"/>
  <c r="P1339"/>
  <c r="Q1339"/>
  <c r="R1339"/>
  <c r="P1340"/>
  <c r="Q1340"/>
  <c r="R1340"/>
  <c r="P1341"/>
  <c r="Q1341"/>
  <c r="R1341"/>
  <c r="P1342"/>
  <c r="Q1342"/>
  <c r="R1342"/>
  <c r="P1343"/>
  <c r="Q1343"/>
  <c r="R1343"/>
  <c r="P1344"/>
  <c r="Q1344"/>
  <c r="R1344"/>
  <c r="P1345"/>
  <c r="Q1345"/>
  <c r="R1345"/>
  <c r="P1346"/>
  <c r="Q1346"/>
  <c r="R1346"/>
  <c r="P1347"/>
  <c r="Q1347"/>
  <c r="R1347"/>
  <c r="P1348"/>
  <c r="Q1348"/>
  <c r="R1348"/>
  <c r="P1349"/>
  <c r="Q1349"/>
  <c r="R1349"/>
  <c r="P1350"/>
  <c r="Q1350"/>
  <c r="R1350"/>
  <c r="P1351"/>
  <c r="Q1351"/>
  <c r="R1351"/>
  <c r="P1352"/>
  <c r="Q1352"/>
  <c r="R1352"/>
  <c r="P1353"/>
  <c r="Q1353"/>
  <c r="R1353"/>
  <c r="P1354"/>
  <c r="Q1354"/>
  <c r="R1354"/>
  <c r="P1355"/>
  <c r="Q1355"/>
  <c r="R1355"/>
  <c r="P1356"/>
  <c r="Q1356"/>
  <c r="R1356"/>
  <c r="P1357"/>
  <c r="Q1357"/>
  <c r="R1357"/>
  <c r="P1358"/>
  <c r="Q1358"/>
  <c r="R1358"/>
  <c r="P1359"/>
  <c r="Q1359"/>
  <c r="R1359"/>
  <c r="P1360"/>
  <c r="Q1360"/>
  <c r="R1360"/>
  <c r="P1361"/>
  <c r="Q1361"/>
  <c r="R1361"/>
  <c r="P1362"/>
  <c r="Q1362"/>
  <c r="R1362"/>
  <c r="P1363"/>
  <c r="Q1363"/>
  <c r="R1363"/>
  <c r="P1364"/>
  <c r="Q1364"/>
  <c r="R1364"/>
  <c r="P1365"/>
  <c r="Q1365"/>
  <c r="R1365"/>
  <c r="P1366"/>
  <c r="Q1366"/>
  <c r="R1366"/>
  <c r="P1367"/>
  <c r="Q1367"/>
  <c r="R1367"/>
  <c r="P1368"/>
  <c r="Q1368"/>
  <c r="R1368"/>
  <c r="P1369"/>
  <c r="Q1369"/>
  <c r="R1369"/>
  <c r="P1370"/>
  <c r="Q1370"/>
  <c r="R1370"/>
  <c r="P1371"/>
  <c r="Q1371"/>
  <c r="R1371"/>
  <c r="P1372"/>
  <c r="Q1372"/>
  <c r="R1372"/>
  <c r="P1373"/>
  <c r="Q1373"/>
  <c r="R1373"/>
  <c r="P1374"/>
  <c r="Q1374"/>
  <c r="R1374"/>
  <c r="P1375"/>
  <c r="Q1375"/>
  <c r="R1375"/>
  <c r="P1376"/>
  <c r="Q1376"/>
  <c r="R1376"/>
  <c r="P1377"/>
  <c r="Q1377"/>
  <c r="R1377"/>
  <c r="P1378"/>
  <c r="Q1378"/>
  <c r="R1378"/>
  <c r="P1379"/>
  <c r="Q1379"/>
  <c r="R1379"/>
  <c r="P1380"/>
  <c r="Q1380"/>
  <c r="R1380"/>
  <c r="P1381"/>
  <c r="Q1381"/>
  <c r="R1381"/>
  <c r="P1382"/>
  <c r="Q1382"/>
  <c r="R1382"/>
  <c r="P1383"/>
  <c r="Q1383"/>
  <c r="R1383"/>
  <c r="P1384"/>
  <c r="Q1384"/>
  <c r="R1384"/>
  <c r="P1385"/>
  <c r="Q1385"/>
  <c r="R1385"/>
  <c r="P1386"/>
  <c r="Q1386"/>
  <c r="R1386"/>
  <c r="P1387"/>
  <c r="Q1387"/>
  <c r="R1387"/>
  <c r="P1388"/>
  <c r="Q1388"/>
  <c r="R1388"/>
  <c r="P1389"/>
  <c r="Q1389"/>
  <c r="R1389"/>
  <c r="P1390"/>
  <c r="Q1390"/>
  <c r="R1390"/>
  <c r="P1391"/>
  <c r="Q1391"/>
  <c r="R1391"/>
  <c r="P1392"/>
  <c r="Q1392"/>
  <c r="R1392"/>
  <c r="P1393"/>
  <c r="Q1393"/>
  <c r="R1393"/>
  <c r="P1394"/>
  <c r="Q1394"/>
  <c r="R1394"/>
  <c r="P1395"/>
  <c r="Q1395"/>
  <c r="R1395"/>
  <c r="P1396"/>
  <c r="Q1396"/>
  <c r="R1396"/>
  <c r="P1397"/>
  <c r="Q1397"/>
  <c r="R1397"/>
  <c r="P1398"/>
  <c r="Q1398"/>
  <c r="R1398"/>
  <c r="P1399"/>
  <c r="Q1399"/>
  <c r="R1399"/>
  <c r="P1400"/>
  <c r="Q1400"/>
  <c r="R1400"/>
  <c r="P1401"/>
  <c r="Q1401"/>
  <c r="R1401"/>
  <c r="P1402"/>
  <c r="Q1402"/>
  <c r="R1402"/>
  <c r="P1403"/>
  <c r="Q1403"/>
  <c r="R1403"/>
  <c r="P1404"/>
  <c r="Q1404"/>
  <c r="R1404"/>
  <c r="P1405"/>
  <c r="Q1405"/>
  <c r="R1405"/>
  <c r="P1406"/>
  <c r="Q1406"/>
  <c r="R1406"/>
  <c r="P1407"/>
  <c r="Q1407"/>
  <c r="R1407"/>
  <c r="P1408"/>
  <c r="Q1408"/>
  <c r="R1408"/>
  <c r="P1409"/>
  <c r="Q1409"/>
  <c r="R1409"/>
  <c r="P1410"/>
  <c r="Q1410"/>
  <c r="R1410"/>
  <c r="P1411"/>
  <c r="Q1411"/>
  <c r="R1411"/>
  <c r="P1412"/>
  <c r="Q1412"/>
  <c r="R1412"/>
  <c r="P1413"/>
  <c r="Q1413"/>
  <c r="R1413"/>
  <c r="P1414"/>
  <c r="Q1414"/>
  <c r="R1414"/>
  <c r="P1415"/>
  <c r="Q1415"/>
  <c r="R1415"/>
  <c r="P1416"/>
  <c r="Q1416"/>
  <c r="R1416"/>
  <c r="P1417"/>
  <c r="Q1417"/>
  <c r="R1417"/>
  <c r="P1418"/>
  <c r="Q1418"/>
  <c r="R1418"/>
  <c r="P1419"/>
  <c r="Q1419"/>
  <c r="R1419"/>
  <c r="P1420"/>
  <c r="Q1420"/>
  <c r="R1420"/>
  <c r="P1421"/>
  <c r="Q1421"/>
  <c r="R1421"/>
  <c r="P1422"/>
  <c r="Q1422"/>
  <c r="R1422"/>
  <c r="P1423"/>
  <c r="Q1423"/>
  <c r="R1423"/>
  <c r="P1424"/>
  <c r="Q1424"/>
  <c r="R1424"/>
  <c r="P1425"/>
  <c r="Q1425"/>
  <c r="R1425"/>
  <c r="P1426"/>
  <c r="Q1426"/>
  <c r="R1426"/>
  <c r="P1427"/>
  <c r="Q1427"/>
  <c r="R1427"/>
  <c r="P1428"/>
  <c r="Q1428"/>
  <c r="R1428"/>
  <c r="P1429"/>
  <c r="Q1429"/>
  <c r="R1429"/>
  <c r="P1430"/>
  <c r="Q1430"/>
  <c r="R1430"/>
  <c r="P1431"/>
  <c r="Q1431"/>
  <c r="R1431"/>
  <c r="P1432"/>
  <c r="Q1432"/>
  <c r="R1432"/>
  <c r="P1433"/>
  <c r="Q1433"/>
  <c r="R1433"/>
  <c r="P1434"/>
  <c r="Q1434"/>
  <c r="R1434"/>
  <c r="P1435"/>
  <c r="Q1435"/>
  <c r="R1435"/>
  <c r="P1436"/>
  <c r="Q1436"/>
  <c r="R1436"/>
  <c r="P1437"/>
  <c r="Q1437"/>
  <c r="R1437"/>
  <c r="P1438"/>
  <c r="Q1438"/>
  <c r="R1438"/>
  <c r="P1439"/>
  <c r="Q1439"/>
  <c r="R1439"/>
  <c r="P1440"/>
  <c r="Q1440"/>
  <c r="R1440"/>
  <c r="P1441"/>
  <c r="Q1441"/>
  <c r="R1441"/>
  <c r="P1442"/>
  <c r="Q1442"/>
  <c r="R1442"/>
  <c r="P1443"/>
  <c r="Q1443"/>
  <c r="R1443"/>
  <c r="P1444"/>
  <c r="Q1444"/>
  <c r="R1444"/>
  <c r="P1445"/>
  <c r="Q1445"/>
  <c r="R1445"/>
  <c r="P1446"/>
  <c r="Q1446"/>
  <c r="R1446"/>
  <c r="P1447"/>
  <c r="Q1447"/>
  <c r="R1447"/>
  <c r="P1448"/>
  <c r="Q1448"/>
  <c r="R1448"/>
  <c r="P1449"/>
  <c r="Q1449"/>
  <c r="R1449"/>
  <c r="P1450"/>
  <c r="Q1450"/>
  <c r="R1450"/>
  <c r="P1451"/>
  <c r="Q1451"/>
  <c r="R1451"/>
  <c r="P1452"/>
  <c r="Q1452"/>
  <c r="R1452"/>
  <c r="P1453"/>
  <c r="Q1453"/>
  <c r="R1453"/>
  <c r="P1454"/>
  <c r="Q1454"/>
  <c r="R1454"/>
  <c r="P1455"/>
  <c r="Q1455"/>
  <c r="R1455"/>
  <c r="P1456"/>
  <c r="Q1456"/>
  <c r="R1456"/>
  <c r="P1457"/>
  <c r="Q1457"/>
  <c r="R1457"/>
  <c r="P1458"/>
  <c r="Q1458"/>
  <c r="R1458"/>
  <c r="P1459"/>
  <c r="Q1459"/>
  <c r="R1459"/>
  <c r="P1460"/>
  <c r="Q1460"/>
  <c r="R1460"/>
  <c r="P1461"/>
  <c r="Q1461"/>
  <c r="R1461"/>
  <c r="P1462"/>
  <c r="Q1462"/>
  <c r="R1462"/>
  <c r="P1463"/>
  <c r="Q1463"/>
  <c r="R1463"/>
  <c r="P1464"/>
  <c r="Q1464"/>
  <c r="R1464"/>
  <c r="P1465"/>
  <c r="Q1465"/>
  <c r="R1465"/>
  <c r="P1466"/>
  <c r="Q1466"/>
  <c r="R1466"/>
  <c r="P1467"/>
  <c r="Q1467"/>
  <c r="R1467"/>
  <c r="P1468"/>
  <c r="Q1468"/>
  <c r="R1468"/>
  <c r="P1469"/>
  <c r="Q1469"/>
  <c r="R1469"/>
  <c r="P1470"/>
  <c r="Q1470"/>
  <c r="R1470"/>
  <c r="P1471"/>
  <c r="Q1471"/>
  <c r="R1471"/>
  <c r="P1472"/>
  <c r="Q1472"/>
  <c r="R1472"/>
  <c r="P1473"/>
  <c r="Q1473"/>
  <c r="R1473"/>
  <c r="P1474"/>
  <c r="Q1474"/>
  <c r="R1474"/>
  <c r="P1475"/>
  <c r="Q1475"/>
  <c r="R1475"/>
  <c r="P1476"/>
  <c r="Q1476"/>
  <c r="R1476"/>
  <c r="P1477"/>
  <c r="Q1477"/>
  <c r="R1477"/>
  <c r="P1478"/>
  <c r="Q1478"/>
  <c r="R1478"/>
  <c r="P1479"/>
  <c r="Q1479"/>
  <c r="R1479"/>
  <c r="P1480"/>
  <c r="Q1480"/>
  <c r="R1480"/>
  <c r="P1481"/>
  <c r="Q1481"/>
  <c r="R1481"/>
  <c r="P1482"/>
  <c r="Q1482"/>
  <c r="R1482"/>
  <c r="P1483"/>
  <c r="Q1483"/>
  <c r="R1483"/>
  <c r="P1484"/>
  <c r="Q1484"/>
  <c r="R1484"/>
  <c r="P1485"/>
  <c r="Q1485"/>
  <c r="R1485"/>
  <c r="P1486"/>
  <c r="Q1486"/>
  <c r="R1486"/>
  <c r="P1487"/>
  <c r="Q1487"/>
  <c r="R1487"/>
  <c r="P1488"/>
  <c r="Q1488"/>
  <c r="R1488"/>
  <c r="P1489"/>
  <c r="Q1489"/>
  <c r="R1489"/>
  <c r="P1490"/>
  <c r="Q1490"/>
  <c r="R1490"/>
  <c r="P1491"/>
  <c r="Q1491"/>
  <c r="R1491"/>
  <c r="P1492"/>
  <c r="Q1492"/>
  <c r="R1492"/>
  <c r="P1493"/>
  <c r="Q1493"/>
  <c r="R1493"/>
  <c r="P1494"/>
  <c r="Q1494"/>
  <c r="R1494"/>
  <c r="P1495"/>
  <c r="Q1495"/>
  <c r="R1495"/>
  <c r="P1496"/>
  <c r="Q1496"/>
  <c r="R1496"/>
  <c r="P1497"/>
  <c r="Q1497"/>
  <c r="R1497"/>
  <c r="P1498"/>
  <c r="Q1498"/>
  <c r="R1498"/>
  <c r="P1499"/>
  <c r="Q1499"/>
  <c r="R1499"/>
  <c r="P1500"/>
  <c r="Q1500"/>
  <c r="R1500"/>
  <c r="P1501"/>
  <c r="Q1501"/>
  <c r="R1501"/>
  <c r="P1502"/>
  <c r="Q1502"/>
  <c r="R1502"/>
  <c r="P1503"/>
  <c r="Q1503"/>
  <c r="R1503"/>
  <c r="P1504"/>
  <c r="Q1504"/>
  <c r="R1504"/>
  <c r="P1505"/>
  <c r="Q1505"/>
  <c r="R1505"/>
  <c r="P1506"/>
  <c r="Q1506"/>
  <c r="R1506"/>
  <c r="P1507"/>
  <c r="Q1507"/>
  <c r="R1507"/>
  <c r="P1508"/>
  <c r="Q1508"/>
  <c r="R1508"/>
  <c r="P1509"/>
  <c r="Q1509"/>
  <c r="R1509"/>
  <c r="P1510"/>
  <c r="Q1510"/>
  <c r="R1510"/>
  <c r="P1511"/>
  <c r="Q1511"/>
  <c r="R1511"/>
  <c r="P1512"/>
  <c r="Q1512"/>
  <c r="R1512"/>
  <c r="P1513"/>
  <c r="Q1513"/>
  <c r="R1513"/>
  <c r="P1514"/>
  <c r="Q1514"/>
  <c r="R1514"/>
  <c r="P1515"/>
  <c r="Q1515"/>
  <c r="R1515"/>
  <c r="P1516"/>
  <c r="Q1516"/>
  <c r="R1516"/>
  <c r="P1517"/>
  <c r="Q1517"/>
  <c r="R1517"/>
  <c r="P1518"/>
  <c r="Q1518"/>
  <c r="R1518"/>
  <c r="P1519"/>
  <c r="Q1519"/>
  <c r="R1519"/>
  <c r="P1520"/>
  <c r="Q1520"/>
  <c r="R1520"/>
  <c r="P1521"/>
  <c r="Q1521"/>
  <c r="R1521"/>
  <c r="P1522"/>
  <c r="Q1522"/>
  <c r="R1522"/>
  <c r="P1523"/>
  <c r="Q1523"/>
  <c r="R1523"/>
  <c r="P1524"/>
  <c r="Q1524"/>
  <c r="R1524"/>
  <c r="P1525"/>
  <c r="Q1525"/>
  <c r="R1525"/>
  <c r="P1526"/>
  <c r="Q1526"/>
  <c r="R1526"/>
  <c r="P1527"/>
  <c r="Q1527"/>
  <c r="R1527"/>
  <c r="P1528"/>
  <c r="Q1528"/>
  <c r="R1528"/>
  <c r="P1529"/>
  <c r="Q1529"/>
  <c r="R1529"/>
  <c r="P1530"/>
  <c r="Q1530"/>
  <c r="R1530"/>
  <c r="P1531"/>
  <c r="Q1531"/>
  <c r="R1531"/>
  <c r="P1532"/>
  <c r="Q1532"/>
  <c r="R1532"/>
  <c r="P1533"/>
  <c r="Q1533"/>
  <c r="R1533"/>
  <c r="P1534"/>
  <c r="Q1534"/>
  <c r="R1534"/>
  <c r="P1535"/>
  <c r="Q1535"/>
  <c r="R1535"/>
  <c r="P1536"/>
  <c r="Q1536"/>
  <c r="R1536"/>
  <c r="P1537"/>
  <c r="Q1537"/>
  <c r="R1537"/>
  <c r="P1538"/>
  <c r="Q1538"/>
  <c r="R1538"/>
  <c r="P1539"/>
  <c r="Q1539"/>
  <c r="R1539"/>
  <c r="P1540"/>
  <c r="Q1540"/>
  <c r="R1540"/>
  <c r="P1541"/>
  <c r="Q1541"/>
  <c r="R1541"/>
  <c r="P1542"/>
  <c r="Q1542"/>
  <c r="R1542"/>
  <c r="P1543"/>
  <c r="Q1543"/>
  <c r="R1543"/>
  <c r="P1544"/>
  <c r="Q1544"/>
  <c r="R1544"/>
  <c r="P1545"/>
  <c r="Q1545"/>
  <c r="R1545"/>
  <c r="P1546"/>
  <c r="Q1546"/>
  <c r="R1546"/>
  <c r="P1547"/>
  <c r="Q1547"/>
  <c r="R1547"/>
  <c r="P1548"/>
  <c r="Q1548"/>
  <c r="R1548"/>
  <c r="P1549"/>
  <c r="Q1549"/>
  <c r="R1549"/>
  <c r="P1550"/>
  <c r="Q1550"/>
  <c r="R1550"/>
  <c r="P1551"/>
  <c r="Q1551"/>
  <c r="R1551"/>
  <c r="P1552"/>
  <c r="Q1552"/>
  <c r="R1552"/>
  <c r="P1553"/>
  <c r="Q1553"/>
  <c r="R1553"/>
  <c r="P1554"/>
  <c r="Q1554"/>
  <c r="R1554"/>
  <c r="P1555"/>
  <c r="Q1555"/>
  <c r="R1555"/>
  <c r="P1556"/>
  <c r="Q1556"/>
  <c r="R1556"/>
  <c r="P1557"/>
  <c r="Q1557"/>
  <c r="R1557"/>
  <c r="P1558"/>
  <c r="Q1558"/>
  <c r="R1558"/>
  <c r="P1559"/>
  <c r="Q1559"/>
  <c r="R1559"/>
  <c r="P1560"/>
  <c r="Q1560"/>
  <c r="R1560"/>
  <c r="P1561"/>
  <c r="Q1561"/>
  <c r="R1561"/>
  <c r="P1562"/>
  <c r="Q1562"/>
  <c r="R1562"/>
  <c r="P1563"/>
  <c r="Q1563"/>
  <c r="R1563"/>
  <c r="P1564"/>
  <c r="Q1564"/>
  <c r="R1564"/>
  <c r="P1565"/>
  <c r="Q1565"/>
  <c r="R1565"/>
  <c r="P1566"/>
  <c r="Q1566"/>
  <c r="R1566"/>
  <c r="P1567"/>
  <c r="Q1567"/>
  <c r="R1567"/>
  <c r="P1568"/>
  <c r="Q1568"/>
  <c r="R1568"/>
  <c r="P1569"/>
  <c r="Q1569"/>
  <c r="R1569"/>
  <c r="P1570"/>
  <c r="Q1570"/>
  <c r="R1570"/>
  <c r="P1571"/>
  <c r="Q1571"/>
  <c r="R1571"/>
  <c r="P1572"/>
  <c r="Q1572"/>
  <c r="R1572"/>
  <c r="P1573"/>
  <c r="Q1573"/>
  <c r="R1573"/>
  <c r="P1574"/>
  <c r="Q1574"/>
  <c r="R1574"/>
  <c r="P1575"/>
  <c r="Q1575"/>
  <c r="R1575"/>
  <c r="P1576"/>
  <c r="Q1576"/>
  <c r="R1576"/>
  <c r="P1577"/>
  <c r="Q1577"/>
  <c r="R1577"/>
  <c r="P1578"/>
  <c r="Q1578"/>
  <c r="R1578"/>
  <c r="P1579"/>
  <c r="Q1579"/>
  <c r="R1579"/>
  <c r="P1580"/>
  <c r="Q1580"/>
  <c r="R1580"/>
  <c r="P1581"/>
  <c r="Q1581"/>
  <c r="R1581"/>
  <c r="P1582"/>
  <c r="Q1582"/>
  <c r="R1582"/>
  <c r="P1583"/>
  <c r="Q1583"/>
  <c r="R1583"/>
  <c r="P1584"/>
  <c r="Q1584"/>
  <c r="R1584"/>
  <c r="P1585"/>
  <c r="Q1585"/>
  <c r="R1585"/>
  <c r="P1586"/>
  <c r="Q1586"/>
  <c r="R1586"/>
  <c r="P1587"/>
  <c r="Q1587"/>
  <c r="R1587"/>
  <c r="P1588"/>
  <c r="Q1588"/>
  <c r="R1588"/>
  <c r="P1589"/>
  <c r="Q1589"/>
  <c r="R1589"/>
  <c r="P1590"/>
  <c r="Q1590"/>
  <c r="R1590"/>
  <c r="P1591"/>
  <c r="Q1591"/>
  <c r="R1591"/>
  <c r="P1592"/>
  <c r="Q1592"/>
  <c r="R1592"/>
  <c r="P1593"/>
  <c r="Q1593"/>
  <c r="R1593"/>
  <c r="P1594"/>
  <c r="Q1594"/>
  <c r="R1594"/>
  <c r="P1595"/>
  <c r="Q1595"/>
  <c r="R1595"/>
  <c r="P1596"/>
  <c r="Q1596"/>
  <c r="R1596"/>
  <c r="P1597"/>
  <c r="Q1597"/>
  <c r="R1597"/>
  <c r="P1598"/>
  <c r="Q1598"/>
  <c r="R1598"/>
  <c r="P1599"/>
  <c r="Q1599"/>
  <c r="R1599"/>
  <c r="P1600"/>
  <c r="Q1600"/>
  <c r="R1600"/>
  <c r="P1601"/>
  <c r="Q1601"/>
  <c r="R1601"/>
  <c r="P1602"/>
  <c r="Q1602"/>
  <c r="R1602"/>
  <c r="P1603"/>
  <c r="Q1603"/>
  <c r="R1603"/>
  <c r="P1604"/>
  <c r="Q1604"/>
  <c r="R1604"/>
  <c r="P1605"/>
  <c r="Q1605"/>
  <c r="R1605"/>
  <c r="P1606"/>
  <c r="Q1606"/>
  <c r="R1606"/>
  <c r="P1607"/>
  <c r="Q1607"/>
  <c r="R1607"/>
  <c r="P1608"/>
  <c r="Q1608"/>
  <c r="R1608"/>
  <c r="P1609"/>
  <c r="Q1609"/>
  <c r="R1609"/>
  <c r="P1610"/>
  <c r="Q1610"/>
  <c r="R1610"/>
  <c r="P1611"/>
  <c r="Q1611"/>
  <c r="R1611"/>
  <c r="P1612"/>
  <c r="Q1612"/>
  <c r="R1612"/>
  <c r="P1613"/>
  <c r="Q1613"/>
  <c r="R1613"/>
  <c r="P1614"/>
  <c r="Q1614"/>
  <c r="R1614"/>
  <c r="P1615"/>
  <c r="Q1615"/>
  <c r="R1615"/>
  <c r="P1616"/>
  <c r="Q1616"/>
  <c r="R1616"/>
  <c r="P1617"/>
  <c r="Q1617"/>
  <c r="R1617"/>
  <c r="P1618"/>
  <c r="Q1618"/>
  <c r="R1618"/>
  <c r="P1619"/>
  <c r="Q1619"/>
  <c r="R1619"/>
  <c r="P1620"/>
  <c r="Q1620"/>
  <c r="R1620"/>
  <c r="P1621"/>
  <c r="Q1621"/>
  <c r="R1621"/>
  <c r="P1622"/>
  <c r="Q1622"/>
  <c r="R1622"/>
  <c r="P1623"/>
  <c r="Q1623"/>
  <c r="R1623"/>
  <c r="P1624"/>
  <c r="Q1624"/>
  <c r="R1624"/>
  <c r="P1625"/>
  <c r="Q1625"/>
  <c r="R1625"/>
  <c r="P1626"/>
  <c r="Q1626"/>
  <c r="R1626"/>
  <c r="P1627"/>
  <c r="Q1627"/>
  <c r="R1627"/>
  <c r="P1628"/>
  <c r="Q1628"/>
  <c r="R1628"/>
  <c r="P1629"/>
  <c r="Q1629"/>
  <c r="R1629"/>
  <c r="P1630"/>
  <c r="Q1630"/>
  <c r="R1630"/>
  <c r="P1631"/>
  <c r="Q1631"/>
  <c r="R1631"/>
  <c r="P1632"/>
  <c r="Q1632"/>
  <c r="R1632"/>
  <c r="P1633"/>
  <c r="Q1633"/>
  <c r="R1633"/>
  <c r="P1634"/>
  <c r="Q1634"/>
  <c r="R1634"/>
  <c r="P1635"/>
  <c r="Q1635"/>
  <c r="R1635"/>
  <c r="P1636"/>
  <c r="Q1636"/>
  <c r="R1636"/>
  <c r="P1637"/>
  <c r="Q1637"/>
  <c r="R1637"/>
  <c r="P1638"/>
  <c r="Q1638"/>
  <c r="R1638"/>
  <c r="P1639"/>
  <c r="Q1639"/>
  <c r="R1639"/>
  <c r="P1640"/>
  <c r="Q1640"/>
  <c r="R1640"/>
  <c r="P1641"/>
  <c r="Q1641"/>
  <c r="R1641"/>
  <c r="P1642"/>
  <c r="Q1642"/>
  <c r="R1642"/>
  <c r="P1643"/>
  <c r="Q1643"/>
  <c r="R1643"/>
  <c r="P1644"/>
  <c r="Q1644"/>
  <c r="R1644"/>
  <c r="P1645"/>
  <c r="Q1645"/>
  <c r="R1645"/>
  <c r="P1646"/>
  <c r="Q1646"/>
  <c r="R1646"/>
  <c r="P1647"/>
  <c r="Q1647"/>
  <c r="R1647"/>
  <c r="P1648"/>
  <c r="Q1648"/>
  <c r="R1648"/>
  <c r="P1649"/>
  <c r="Q1649"/>
  <c r="R1649"/>
  <c r="P1650"/>
  <c r="Q1650"/>
  <c r="R1650"/>
  <c r="P1651"/>
  <c r="Q1651"/>
  <c r="R1651"/>
  <c r="P1652"/>
  <c r="Q1652"/>
  <c r="R1652"/>
  <c r="P1653"/>
  <c r="Q1653"/>
  <c r="R1653"/>
  <c r="P1654"/>
  <c r="Q1654"/>
  <c r="R1654"/>
  <c r="P1655"/>
  <c r="Q1655"/>
  <c r="R1655"/>
  <c r="P1656"/>
  <c r="Q1656"/>
  <c r="R1656"/>
  <c r="P1657"/>
  <c r="Q1657"/>
  <c r="R1657"/>
  <c r="P1658"/>
  <c r="Q1658"/>
  <c r="R1658"/>
  <c r="P1659"/>
  <c r="Q1659"/>
  <c r="R1659"/>
  <c r="P1660"/>
  <c r="Q1660"/>
  <c r="R1660"/>
  <c r="P1661"/>
  <c r="Q1661"/>
  <c r="R1661"/>
  <c r="P1662"/>
  <c r="Q1662"/>
  <c r="R1662"/>
  <c r="P1663"/>
  <c r="Q1663"/>
  <c r="R1663"/>
  <c r="P1664"/>
  <c r="Q1664"/>
  <c r="R1664"/>
  <c r="P1665"/>
  <c r="Q1665"/>
  <c r="R1665"/>
  <c r="P1666"/>
  <c r="Q1666"/>
  <c r="R1666"/>
  <c r="P1667"/>
  <c r="Q1667"/>
  <c r="R1667"/>
  <c r="P1668"/>
  <c r="Q1668"/>
  <c r="R1668"/>
  <c r="P1669"/>
  <c r="Q1669"/>
  <c r="R1669"/>
  <c r="P1670"/>
  <c r="Q1670"/>
  <c r="R1670"/>
  <c r="P1671"/>
  <c r="Q1671"/>
  <c r="R1671"/>
  <c r="P1672"/>
  <c r="Q1672"/>
  <c r="R1672"/>
  <c r="P1673"/>
  <c r="Q1673"/>
  <c r="R1673"/>
  <c r="P1674"/>
  <c r="Q1674"/>
  <c r="R1674"/>
  <c r="P1675"/>
  <c r="Q1675"/>
  <c r="R1675"/>
  <c r="P1676"/>
  <c r="Q1676"/>
  <c r="R1676"/>
  <c r="P1677"/>
  <c r="Q1677"/>
  <c r="R1677"/>
  <c r="P1678"/>
  <c r="Q1678"/>
  <c r="R1678"/>
  <c r="P1679"/>
  <c r="Q1679"/>
  <c r="R1679"/>
  <c r="P1680"/>
  <c r="Q1680"/>
  <c r="R1680"/>
  <c r="P1681"/>
  <c r="Q1681"/>
  <c r="R1681"/>
  <c r="P1682"/>
  <c r="Q1682"/>
  <c r="R1682"/>
  <c r="P1683"/>
  <c r="Q1683"/>
  <c r="R1683"/>
  <c r="P1684"/>
  <c r="Q1684"/>
  <c r="R1684"/>
  <c r="P1685"/>
  <c r="Q1685"/>
  <c r="R1685"/>
  <c r="P1686"/>
  <c r="Q1686"/>
  <c r="R1686"/>
  <c r="P1687"/>
  <c r="Q1687"/>
  <c r="R1687"/>
  <c r="P1688"/>
  <c r="Q1688"/>
  <c r="R1688"/>
  <c r="P1689"/>
  <c r="Q1689"/>
  <c r="R1689"/>
  <c r="P1690"/>
  <c r="Q1690"/>
  <c r="R1690"/>
  <c r="P1691"/>
  <c r="Q1691"/>
  <c r="R1691"/>
  <c r="P1692"/>
  <c r="Q1692"/>
  <c r="R1692"/>
  <c r="P1693"/>
  <c r="Q1693"/>
  <c r="R1693"/>
  <c r="P1694"/>
  <c r="Q1694"/>
  <c r="R1694"/>
  <c r="P1695"/>
  <c r="Q1695"/>
  <c r="R1695"/>
  <c r="P1696"/>
  <c r="Q1696"/>
  <c r="R1696"/>
  <c r="P1697"/>
  <c r="Q1697"/>
  <c r="R1697"/>
  <c r="P1698"/>
  <c r="Q1698"/>
  <c r="R1698"/>
  <c r="P1699"/>
  <c r="Q1699"/>
  <c r="R1699"/>
  <c r="P1700"/>
  <c r="Q1700"/>
  <c r="R1700"/>
  <c r="P1701"/>
  <c r="Q1701"/>
  <c r="R1701"/>
  <c r="P1702"/>
  <c r="Q1702"/>
  <c r="R1702"/>
  <c r="P1703"/>
  <c r="Q1703"/>
  <c r="R1703"/>
  <c r="P1704"/>
  <c r="Q1704"/>
  <c r="R1704"/>
  <c r="P1705"/>
  <c r="Q1705"/>
  <c r="R1705"/>
  <c r="P1706"/>
  <c r="Q1706"/>
  <c r="R1706"/>
  <c r="P1707"/>
  <c r="Q1707"/>
  <c r="R1707"/>
  <c r="P1708"/>
  <c r="Q1708"/>
  <c r="R1708"/>
  <c r="P1709"/>
  <c r="Q1709"/>
  <c r="R1709"/>
  <c r="P1710"/>
  <c r="Q1710"/>
  <c r="R1710"/>
  <c r="P1711"/>
  <c r="Q1711"/>
  <c r="R1711"/>
  <c r="P1712"/>
  <c r="Q1712"/>
  <c r="R1712"/>
  <c r="P1713"/>
  <c r="Q1713"/>
  <c r="R1713"/>
  <c r="P1714"/>
  <c r="Q1714"/>
  <c r="R1714"/>
  <c r="P1715"/>
  <c r="Q1715"/>
  <c r="R1715"/>
  <c r="P1716"/>
  <c r="Q1716"/>
  <c r="R1716"/>
  <c r="P1717"/>
  <c r="Q1717"/>
  <c r="R1717"/>
  <c r="P1718"/>
  <c r="Q1718"/>
  <c r="R1718"/>
  <c r="P1719"/>
  <c r="Q1719"/>
  <c r="R1719"/>
  <c r="P1720"/>
  <c r="Q1720"/>
  <c r="R1720"/>
  <c r="P1721"/>
  <c r="Q1721"/>
  <c r="R1721"/>
  <c r="P1722"/>
  <c r="Q1722"/>
  <c r="R1722"/>
  <c r="P1723"/>
  <c r="Q1723"/>
  <c r="R1723"/>
  <c r="P1724"/>
  <c r="Q1724"/>
  <c r="R1724"/>
  <c r="P1725"/>
  <c r="Q1725"/>
  <c r="R1725"/>
  <c r="P1726"/>
  <c r="Q1726"/>
  <c r="R1726"/>
  <c r="P1727"/>
  <c r="Q1727"/>
  <c r="R1727"/>
  <c r="P1728"/>
  <c r="Q1728"/>
  <c r="R1728"/>
  <c r="P1729"/>
  <c r="Q1729"/>
  <c r="R1729"/>
  <c r="P1730"/>
  <c r="Q1730"/>
  <c r="R1730"/>
  <c r="P1731"/>
  <c r="Q1731"/>
  <c r="R1731"/>
  <c r="P1732"/>
  <c r="Q1732"/>
  <c r="R1732"/>
  <c r="P1733"/>
  <c r="Q1733"/>
  <c r="R1733"/>
  <c r="P1734"/>
  <c r="Q1734"/>
  <c r="R1734"/>
  <c r="P1735"/>
  <c r="Q1735"/>
  <c r="R1735"/>
  <c r="P1736"/>
  <c r="Q1736"/>
  <c r="R1736"/>
  <c r="P1737"/>
  <c r="Q1737"/>
  <c r="R1737"/>
  <c r="P1738"/>
  <c r="Q1738"/>
  <c r="R1738"/>
  <c r="P1739"/>
  <c r="Q1739"/>
  <c r="R1739"/>
  <c r="P1740"/>
  <c r="Q1740"/>
  <c r="R1740"/>
  <c r="P1741"/>
  <c r="Q1741"/>
  <c r="R1741"/>
  <c r="P1742"/>
  <c r="Q1742"/>
  <c r="R1742"/>
  <c r="P1743"/>
  <c r="Q1743"/>
  <c r="R1743"/>
  <c r="P1744"/>
  <c r="Q1744"/>
  <c r="R1744"/>
  <c r="P1745"/>
  <c r="Q1745"/>
  <c r="R1745"/>
  <c r="P1746"/>
  <c r="Q1746"/>
  <c r="R1746"/>
  <c r="P1747"/>
  <c r="Q1747"/>
  <c r="R1747"/>
  <c r="P1748"/>
  <c r="Q1748"/>
  <c r="R1748"/>
  <c r="P1749"/>
  <c r="Q1749"/>
  <c r="R1749"/>
  <c r="P1750"/>
  <c r="Q1750"/>
  <c r="R1750"/>
  <c r="P1751"/>
  <c r="Q1751"/>
  <c r="R1751"/>
  <c r="P1752"/>
  <c r="Q1752"/>
  <c r="R1752"/>
  <c r="P1753"/>
  <c r="Q1753"/>
  <c r="R1753"/>
  <c r="P1754"/>
  <c r="Q1754"/>
  <c r="R1754"/>
  <c r="P1755"/>
  <c r="Q1755"/>
  <c r="R1755"/>
  <c r="P1756"/>
  <c r="Q1756"/>
  <c r="R1756"/>
  <c r="P1757"/>
  <c r="Q1757"/>
  <c r="R1757"/>
  <c r="P1758"/>
  <c r="Q1758"/>
  <c r="R1758"/>
  <c r="P1759"/>
  <c r="Q1759"/>
  <c r="R1759"/>
  <c r="P1760"/>
  <c r="Q1760"/>
  <c r="R1760"/>
  <c r="P1761"/>
  <c r="Q1761"/>
  <c r="R1761"/>
  <c r="P1762"/>
  <c r="Q1762"/>
  <c r="R1762"/>
  <c r="P1763"/>
  <c r="Q1763"/>
  <c r="R1763"/>
  <c r="P1764"/>
  <c r="Q1764"/>
  <c r="R1764"/>
  <c r="P1765"/>
  <c r="Q1765"/>
  <c r="R1765"/>
  <c r="P1766"/>
  <c r="Q1766"/>
  <c r="R1766"/>
  <c r="P1767"/>
  <c r="Q1767"/>
  <c r="R1767"/>
  <c r="P1768"/>
  <c r="Q1768"/>
  <c r="R1768"/>
  <c r="P1769"/>
  <c r="Q1769"/>
  <c r="R1769"/>
  <c r="P1770"/>
  <c r="Q1770"/>
  <c r="R1770"/>
  <c r="P1771"/>
  <c r="Q1771"/>
  <c r="R1771"/>
  <c r="P1772"/>
  <c r="Q1772"/>
  <c r="R1772"/>
  <c r="P1773"/>
  <c r="Q1773"/>
  <c r="R1773"/>
  <c r="P1774"/>
  <c r="Q1774"/>
  <c r="R1774"/>
  <c r="P1775"/>
  <c r="Q1775"/>
  <c r="R1775"/>
  <c r="P1776"/>
  <c r="Q1776"/>
  <c r="R1776"/>
  <c r="P1777"/>
  <c r="Q1777"/>
  <c r="R1777"/>
  <c r="P1778"/>
  <c r="Q1778"/>
  <c r="R1778"/>
  <c r="P1779"/>
  <c r="Q1779"/>
  <c r="R1779"/>
  <c r="P1780"/>
  <c r="Q1780"/>
  <c r="R1780"/>
  <c r="P1781"/>
  <c r="Q1781"/>
  <c r="R1781"/>
  <c r="P1782"/>
  <c r="Q1782"/>
  <c r="R1782"/>
  <c r="P1783"/>
  <c r="Q1783"/>
  <c r="R1783"/>
  <c r="P1784"/>
  <c r="Q1784"/>
  <c r="R1784"/>
  <c r="P1785"/>
  <c r="Q1785"/>
  <c r="R1785"/>
  <c r="P1786"/>
  <c r="Q1786"/>
  <c r="R1786"/>
  <c r="P1787"/>
  <c r="Q1787"/>
  <c r="R1787"/>
  <c r="P1788"/>
  <c r="Q1788"/>
  <c r="R1788"/>
  <c r="P1789"/>
  <c r="Q1789"/>
  <c r="R1789"/>
  <c r="P1790"/>
  <c r="Q1790"/>
  <c r="R1790"/>
  <c r="P1791"/>
  <c r="Q1791"/>
  <c r="R1791"/>
  <c r="P1792"/>
  <c r="Q1792"/>
  <c r="R1792"/>
  <c r="P1793"/>
  <c r="Q1793"/>
  <c r="R1793"/>
  <c r="P1794"/>
  <c r="Q1794"/>
  <c r="R1794"/>
  <c r="P1795"/>
  <c r="Q1795"/>
  <c r="R1795"/>
  <c r="P1796"/>
  <c r="Q1796"/>
  <c r="R1796"/>
  <c r="P1797"/>
  <c r="Q1797"/>
  <c r="R1797"/>
  <c r="P1798"/>
  <c r="Q1798"/>
  <c r="R1798"/>
  <c r="P1799"/>
  <c r="Q1799"/>
  <c r="R1799"/>
  <c r="P1800"/>
  <c r="Q1800"/>
  <c r="R1800"/>
  <c r="P1801"/>
  <c r="Q1801"/>
  <c r="R1801"/>
  <c r="P1802"/>
  <c r="Q1802"/>
  <c r="R1802"/>
  <c r="P1803"/>
  <c r="Q1803"/>
  <c r="R1803"/>
  <c r="P1804"/>
  <c r="Q1804"/>
  <c r="R1804"/>
  <c r="P1805"/>
  <c r="Q1805"/>
  <c r="R1805"/>
  <c r="P1806"/>
  <c r="Q1806"/>
  <c r="R1806"/>
  <c r="P1807"/>
  <c r="Q1807"/>
  <c r="R1807"/>
  <c r="P1808"/>
  <c r="Q1808"/>
  <c r="R1808"/>
  <c r="P1809"/>
  <c r="Q1809"/>
  <c r="R1809"/>
  <c r="P1810"/>
  <c r="Q1810"/>
  <c r="R1810"/>
  <c r="P1811"/>
  <c r="Q1811"/>
  <c r="R1811"/>
  <c r="P1812"/>
  <c r="Q1812"/>
  <c r="R1812"/>
  <c r="P1813"/>
  <c r="Q1813"/>
  <c r="R1813"/>
  <c r="P1814"/>
  <c r="Q1814"/>
  <c r="R1814"/>
  <c r="P1815"/>
  <c r="Q1815"/>
  <c r="R1815"/>
  <c r="P1816"/>
  <c r="Q1816"/>
  <c r="R1816"/>
  <c r="P1817"/>
  <c r="Q1817"/>
  <c r="R1817"/>
  <c r="P1818"/>
  <c r="Q1818"/>
  <c r="R1818"/>
  <c r="P1819"/>
  <c r="Q1819"/>
  <c r="R1819"/>
  <c r="P1820"/>
  <c r="Q1820"/>
  <c r="R1820"/>
  <c r="P1821"/>
  <c r="Q1821"/>
  <c r="R1821"/>
  <c r="P1822"/>
  <c r="Q1822"/>
  <c r="R1822"/>
  <c r="P1823"/>
  <c r="Q1823"/>
  <c r="R1823"/>
  <c r="P1824"/>
  <c r="Q1824"/>
  <c r="R1824"/>
  <c r="P1825"/>
  <c r="Q1825"/>
  <c r="R1825"/>
  <c r="P1826"/>
  <c r="Q1826"/>
  <c r="R1826"/>
  <c r="P1827"/>
  <c r="Q1827"/>
  <c r="R1827"/>
  <c r="P1828"/>
  <c r="Q1828"/>
  <c r="R1828"/>
  <c r="P1829"/>
  <c r="Q1829"/>
  <c r="R1829"/>
  <c r="P1830"/>
  <c r="Q1830"/>
  <c r="R1830"/>
  <c r="P1831"/>
  <c r="Q1831"/>
  <c r="R1831"/>
  <c r="P1832"/>
  <c r="Q1832"/>
  <c r="R1832"/>
  <c r="P1833"/>
  <c r="Q1833"/>
  <c r="R1833"/>
  <c r="P1834"/>
  <c r="Q1834"/>
  <c r="R1834"/>
  <c r="P1835"/>
  <c r="Q1835"/>
  <c r="R1835"/>
  <c r="P1836"/>
  <c r="Q1836"/>
  <c r="R1836"/>
  <c r="P1837"/>
  <c r="Q1837"/>
  <c r="R1837"/>
  <c r="P1838"/>
  <c r="Q1838"/>
  <c r="R1838"/>
  <c r="P1839"/>
  <c r="Q1839"/>
  <c r="R1839"/>
  <c r="P1840"/>
  <c r="Q1840"/>
  <c r="R1840"/>
  <c r="P1841"/>
  <c r="Q1841"/>
  <c r="R1841"/>
  <c r="P1842"/>
  <c r="Q1842"/>
  <c r="R1842"/>
  <c r="P1843"/>
  <c r="Q1843"/>
  <c r="R1843"/>
  <c r="P1844"/>
  <c r="Q1844"/>
  <c r="R1844"/>
  <c r="P1845"/>
  <c r="Q1845"/>
  <c r="R1845"/>
  <c r="P1846"/>
  <c r="Q1846"/>
  <c r="R1846"/>
  <c r="P1847"/>
  <c r="Q1847"/>
  <c r="R1847"/>
  <c r="P1848"/>
  <c r="Q1848"/>
  <c r="R1848"/>
  <c r="P1849"/>
  <c r="Q1849"/>
  <c r="R1849"/>
  <c r="P1850"/>
  <c r="Q1850"/>
  <c r="R1850"/>
  <c r="P1851"/>
  <c r="Q1851"/>
  <c r="R1851"/>
  <c r="P1852"/>
  <c r="Q1852"/>
  <c r="R1852"/>
  <c r="P1853"/>
  <c r="Q1853"/>
  <c r="R1853"/>
  <c r="P1854"/>
  <c r="Q1854"/>
  <c r="R1854"/>
  <c r="P1855"/>
  <c r="Q1855"/>
  <c r="R1855"/>
  <c r="P1856"/>
  <c r="Q1856"/>
  <c r="R1856"/>
  <c r="P1857"/>
  <c r="Q1857"/>
  <c r="R1857"/>
  <c r="P1858"/>
  <c r="Q1858"/>
  <c r="R1858"/>
  <c r="P1859"/>
  <c r="Q1859"/>
  <c r="R1859"/>
  <c r="P1860"/>
  <c r="Q1860"/>
  <c r="R1860"/>
  <c r="P1861"/>
  <c r="Q1861"/>
  <c r="R1861"/>
  <c r="P1862"/>
  <c r="Q1862"/>
  <c r="R1862"/>
  <c r="P1863"/>
  <c r="Q1863"/>
  <c r="R1863"/>
  <c r="P1864"/>
  <c r="Q1864"/>
  <c r="R1864"/>
  <c r="P1865"/>
  <c r="Q1865"/>
  <c r="R1865"/>
  <c r="P1866"/>
  <c r="Q1866"/>
  <c r="R1866"/>
  <c r="P1867"/>
  <c r="Q1867"/>
  <c r="R1867"/>
  <c r="P1868"/>
  <c r="Q1868"/>
  <c r="R1868"/>
  <c r="P1869"/>
  <c r="Q1869"/>
  <c r="R1869"/>
  <c r="P1870"/>
  <c r="Q1870"/>
  <c r="R1870"/>
  <c r="P1871"/>
  <c r="Q1871"/>
  <c r="R1871"/>
  <c r="P1872"/>
  <c r="Q1872"/>
  <c r="R1872"/>
  <c r="P1873"/>
  <c r="Q1873"/>
  <c r="R1873"/>
  <c r="P1874"/>
  <c r="Q1874"/>
  <c r="R1874"/>
  <c r="P1875"/>
  <c r="Q1875"/>
  <c r="R1875"/>
  <c r="P1876"/>
  <c r="Q1876"/>
  <c r="R1876"/>
  <c r="P1877"/>
  <c r="Q1877"/>
  <c r="R1877"/>
  <c r="P1878"/>
  <c r="Q1878"/>
  <c r="R1878"/>
  <c r="P1879"/>
  <c r="Q1879"/>
  <c r="R1879"/>
  <c r="P1880"/>
  <c r="Q1880"/>
  <c r="R1880"/>
  <c r="P1881"/>
  <c r="Q1881"/>
  <c r="R1881"/>
  <c r="P1882"/>
  <c r="Q1882"/>
  <c r="R1882"/>
  <c r="P1883"/>
  <c r="Q1883"/>
  <c r="R1883"/>
  <c r="P1884"/>
  <c r="Q1884"/>
  <c r="R1884"/>
  <c r="P1885"/>
  <c r="Q1885"/>
  <c r="R1885"/>
  <c r="P1886"/>
  <c r="Q1886"/>
  <c r="R1886"/>
  <c r="P1887"/>
  <c r="Q1887"/>
  <c r="R1887"/>
  <c r="P1888"/>
  <c r="Q1888"/>
  <c r="R1888"/>
  <c r="P1889"/>
  <c r="Q1889"/>
  <c r="R1889"/>
  <c r="P1890"/>
  <c r="Q1890"/>
  <c r="R1890"/>
  <c r="P1891"/>
  <c r="Q1891"/>
  <c r="R1891"/>
  <c r="P1892"/>
  <c r="Q1892"/>
  <c r="R1892"/>
  <c r="P1893"/>
  <c r="Q1893"/>
  <c r="R1893"/>
  <c r="P1894"/>
  <c r="Q1894"/>
  <c r="R1894"/>
  <c r="P1895"/>
  <c r="Q1895"/>
  <c r="R1895"/>
  <c r="P1896"/>
  <c r="Q1896"/>
  <c r="R1896"/>
  <c r="P1897"/>
  <c r="Q1897"/>
  <c r="R1897"/>
  <c r="P1898"/>
  <c r="Q1898"/>
  <c r="R1898"/>
  <c r="P1899"/>
  <c r="Q1899"/>
  <c r="R1899"/>
  <c r="P1900"/>
  <c r="Q1900"/>
  <c r="R1900"/>
  <c r="P1901"/>
  <c r="Q1901"/>
  <c r="R1901"/>
  <c r="P1902"/>
  <c r="Q1902"/>
  <c r="R1902"/>
  <c r="P1903"/>
  <c r="Q1903"/>
  <c r="R1903"/>
  <c r="P1904"/>
  <c r="Q1904"/>
  <c r="R1904"/>
  <c r="P1905"/>
  <c r="Q1905"/>
  <c r="R1905"/>
  <c r="P1906"/>
  <c r="Q1906"/>
  <c r="R1906"/>
  <c r="P1907"/>
  <c r="Q1907"/>
  <c r="R1907"/>
  <c r="P1908"/>
  <c r="Q1908"/>
  <c r="R1908"/>
  <c r="P1909"/>
  <c r="Q1909"/>
  <c r="R1909"/>
  <c r="P1910"/>
  <c r="Q1910"/>
  <c r="R1910"/>
  <c r="P1911"/>
  <c r="Q1911"/>
  <c r="R1911"/>
  <c r="P1912"/>
  <c r="Q1912"/>
  <c r="R1912"/>
  <c r="P1913"/>
  <c r="Q1913"/>
  <c r="R1913"/>
  <c r="P1914"/>
  <c r="Q1914"/>
  <c r="R1914"/>
  <c r="P1915"/>
  <c r="Q1915"/>
  <c r="R1915"/>
  <c r="P1916"/>
  <c r="Q1916"/>
  <c r="R1916"/>
  <c r="P1917"/>
  <c r="Q1917"/>
  <c r="R1917"/>
  <c r="P1918"/>
  <c r="Q1918"/>
  <c r="R1918"/>
  <c r="P1919"/>
  <c r="Q1919"/>
  <c r="R1919"/>
  <c r="P1920"/>
  <c r="Q1920"/>
  <c r="R1920"/>
  <c r="P1921"/>
  <c r="Q1921"/>
  <c r="R1921"/>
  <c r="P1922"/>
  <c r="Q1922"/>
  <c r="R1922"/>
  <c r="P1923"/>
  <c r="Q1923"/>
  <c r="R1923"/>
  <c r="P1924"/>
  <c r="Q1924"/>
  <c r="R1924"/>
  <c r="P1925"/>
  <c r="Q1925"/>
  <c r="R1925"/>
  <c r="P1926"/>
  <c r="Q1926"/>
  <c r="R1926"/>
  <c r="P1927"/>
  <c r="Q1927"/>
  <c r="R1927"/>
  <c r="P1928"/>
  <c r="Q1928"/>
  <c r="R1928"/>
  <c r="P1929"/>
  <c r="Q1929"/>
  <c r="R1929"/>
  <c r="P1930"/>
  <c r="Q1930"/>
  <c r="R1930"/>
  <c r="P1931"/>
  <c r="Q1931"/>
  <c r="R1931"/>
  <c r="P1932"/>
  <c r="Q1932"/>
  <c r="R1932"/>
  <c r="P1933"/>
  <c r="Q1933"/>
  <c r="R1933"/>
  <c r="P1934"/>
  <c r="Q1934"/>
  <c r="R1934"/>
  <c r="P1935"/>
  <c r="Q1935"/>
  <c r="R1935"/>
  <c r="P1936"/>
  <c r="Q1936"/>
  <c r="R1936"/>
  <c r="P1937"/>
  <c r="Q1937"/>
  <c r="R1937"/>
  <c r="P1938"/>
  <c r="Q1938"/>
  <c r="R1938"/>
  <c r="P1939"/>
  <c r="Q1939"/>
  <c r="R1939"/>
  <c r="P1940"/>
  <c r="Q1940"/>
  <c r="R1940"/>
  <c r="P1941"/>
  <c r="Q1941"/>
  <c r="R1941"/>
  <c r="P1942"/>
  <c r="Q1942"/>
  <c r="R1942"/>
  <c r="P1943"/>
  <c r="Q1943"/>
  <c r="R1943"/>
  <c r="P1944"/>
  <c r="Q1944"/>
  <c r="R1944"/>
  <c r="P1945"/>
  <c r="Q1945"/>
  <c r="R1945"/>
  <c r="P1946"/>
  <c r="Q1946"/>
  <c r="R1946"/>
  <c r="P1947"/>
  <c r="Q1947"/>
  <c r="R1947"/>
  <c r="P1948"/>
  <c r="Q1948"/>
  <c r="R1948"/>
  <c r="P1949"/>
  <c r="Q1949"/>
  <c r="R1949"/>
  <c r="P1950"/>
  <c r="Q1950"/>
  <c r="R1950"/>
  <c r="P1951"/>
  <c r="Q1951"/>
  <c r="R1951"/>
  <c r="P1952"/>
  <c r="Q1952"/>
  <c r="R1952"/>
  <c r="P1953"/>
  <c r="Q1953"/>
  <c r="R1953"/>
  <c r="P1954"/>
  <c r="Q1954"/>
  <c r="R1954"/>
  <c r="P1955"/>
  <c r="Q1955"/>
  <c r="R1955"/>
  <c r="P1956"/>
  <c r="Q1956"/>
  <c r="R1956"/>
  <c r="P1957"/>
  <c r="Q1957"/>
  <c r="R1957"/>
  <c r="P1958"/>
  <c r="Q1958"/>
  <c r="R1958"/>
  <c r="P1959"/>
  <c r="Q1959"/>
  <c r="R1959"/>
  <c r="P1960"/>
  <c r="Q1960"/>
  <c r="R1960"/>
  <c r="P1961"/>
  <c r="Q1961"/>
  <c r="R1961"/>
  <c r="P1962"/>
  <c r="Q1962"/>
  <c r="R1962"/>
  <c r="P1963"/>
  <c r="Q1963"/>
  <c r="R1963"/>
  <c r="P1964"/>
  <c r="Q1964"/>
  <c r="R1964"/>
  <c r="P1965"/>
  <c r="Q1965"/>
  <c r="R1965"/>
  <c r="P1966"/>
  <c r="Q1966"/>
  <c r="R1966"/>
  <c r="P1967"/>
  <c r="Q1967"/>
  <c r="R1967"/>
  <c r="P1968"/>
  <c r="Q1968"/>
  <c r="R1968"/>
  <c r="P1969"/>
  <c r="Q1969"/>
  <c r="R1969"/>
  <c r="P1970"/>
  <c r="Q1970"/>
  <c r="R1970"/>
  <c r="P1971"/>
  <c r="Q1971"/>
  <c r="R1971"/>
  <c r="P1972"/>
  <c r="Q1972"/>
  <c r="R1972"/>
  <c r="P1973"/>
  <c r="Q1973"/>
  <c r="R1973"/>
  <c r="P1974"/>
  <c r="Q1974"/>
  <c r="R1974"/>
  <c r="P1975"/>
  <c r="Q1975"/>
  <c r="R1975"/>
  <c r="P1976"/>
  <c r="Q1976"/>
  <c r="R1976"/>
  <c r="P1977"/>
  <c r="Q1977"/>
  <c r="R1977"/>
  <c r="P1978"/>
  <c r="Q1978"/>
  <c r="R1978"/>
  <c r="P1979"/>
  <c r="Q1979"/>
  <c r="R1979"/>
  <c r="P1980"/>
  <c r="Q1980"/>
  <c r="R1980"/>
  <c r="P1981"/>
  <c r="Q1981"/>
  <c r="R1981"/>
  <c r="P1982"/>
  <c r="Q1982"/>
  <c r="R1982"/>
  <c r="P1983"/>
  <c r="Q1983"/>
  <c r="R1983"/>
  <c r="P1984"/>
  <c r="Q1984"/>
  <c r="R1984"/>
  <c r="P1985"/>
  <c r="Q1985"/>
  <c r="R1985"/>
  <c r="P1986"/>
  <c r="Q1986"/>
  <c r="R1986"/>
  <c r="P1987"/>
  <c r="Q1987"/>
  <c r="R1987"/>
  <c r="P1988"/>
  <c r="Q1988"/>
  <c r="R1988"/>
  <c r="P1989"/>
  <c r="Q1989"/>
  <c r="R1989"/>
  <c r="P1990"/>
  <c r="Q1990"/>
  <c r="R1990"/>
  <c r="P1991"/>
  <c r="Q1991"/>
  <c r="R1991"/>
  <c r="P1992"/>
  <c r="Q1992"/>
  <c r="R1992"/>
  <c r="P1993"/>
  <c r="Q1993"/>
  <c r="R1993"/>
  <c r="P1994"/>
  <c r="Q1994"/>
  <c r="R1994"/>
  <c r="P1995"/>
  <c r="Q1995"/>
  <c r="R1995"/>
  <c r="P1996"/>
  <c r="Q1996"/>
  <c r="R1996"/>
  <c r="P1997"/>
  <c r="Q1997"/>
  <c r="R1997"/>
  <c r="P1998"/>
  <c r="Q1998"/>
  <c r="R1998"/>
  <c r="P1999"/>
  <c r="Q1999"/>
  <c r="R1999"/>
  <c r="P2000"/>
  <c r="Q2000"/>
  <c r="R2000"/>
  <c r="P2001"/>
  <c r="Q2001"/>
  <c r="R2001"/>
  <c r="P2002"/>
  <c r="Q2002"/>
  <c r="R2002"/>
  <c r="P2003"/>
  <c r="Q2003"/>
  <c r="R2003"/>
  <c r="P2004"/>
  <c r="Q2004"/>
  <c r="R2004"/>
  <c r="P2005"/>
  <c r="Q2005"/>
  <c r="R2005"/>
  <c r="P2006"/>
  <c r="Q2006"/>
  <c r="R2006"/>
  <c r="P2007"/>
  <c r="Q2007"/>
  <c r="R2007"/>
  <c r="P2008"/>
  <c r="Q2008"/>
  <c r="R2008"/>
  <c r="P2009"/>
  <c r="Q2009"/>
  <c r="R2009"/>
  <c r="P2010"/>
  <c r="Q2010"/>
  <c r="R2010"/>
  <c r="P2011"/>
  <c r="Q2011"/>
  <c r="R2011"/>
  <c r="P2012"/>
  <c r="Q2012"/>
  <c r="R2012"/>
  <c r="P2013"/>
  <c r="Q2013"/>
  <c r="R2013"/>
  <c r="P2014"/>
  <c r="Q2014"/>
  <c r="R2014"/>
  <c r="P2015"/>
  <c r="Q2015"/>
  <c r="R2015"/>
  <c r="P2016"/>
  <c r="Q2016"/>
  <c r="R2016"/>
  <c r="P2017"/>
  <c r="Q2017"/>
  <c r="R2017"/>
  <c r="P2018"/>
  <c r="Q2018"/>
  <c r="R2018"/>
  <c r="P2019"/>
  <c r="Q2019"/>
  <c r="R2019"/>
  <c r="P2020"/>
  <c r="Q2020"/>
  <c r="R2020"/>
  <c r="P2021"/>
  <c r="Q2021"/>
  <c r="R2021"/>
  <c r="P2022"/>
  <c r="Q2022"/>
  <c r="R2022"/>
  <c r="P2023"/>
  <c r="Q2023"/>
  <c r="R2023"/>
  <c r="P2024"/>
  <c r="Q2024"/>
  <c r="R2024"/>
  <c r="P2025"/>
  <c r="Q2025"/>
  <c r="R2025"/>
  <c r="P2026"/>
  <c r="Q2026"/>
  <c r="R2026"/>
  <c r="P2027"/>
  <c r="Q2027"/>
  <c r="R2027"/>
  <c r="P2028"/>
  <c r="Q2028"/>
  <c r="R2028"/>
  <c r="P2029"/>
  <c r="Q2029"/>
  <c r="R2029"/>
  <c r="P2030"/>
  <c r="Q2030"/>
  <c r="R2030"/>
  <c r="P2031"/>
  <c r="Q2031"/>
  <c r="R2031"/>
  <c r="P2032"/>
  <c r="Q2032"/>
  <c r="R2032"/>
  <c r="P2033"/>
  <c r="Q2033"/>
  <c r="R2033"/>
  <c r="P2034"/>
  <c r="Q2034"/>
  <c r="R2034"/>
  <c r="P2035"/>
  <c r="Q2035"/>
  <c r="R2035"/>
  <c r="P2036"/>
  <c r="Q2036"/>
  <c r="R2036"/>
  <c r="P2037"/>
  <c r="Q2037"/>
  <c r="R2037"/>
  <c r="P2038"/>
  <c r="Q2038"/>
  <c r="R2038"/>
  <c r="P2039"/>
  <c r="Q2039"/>
  <c r="R2039"/>
  <c r="P2040"/>
  <c r="Q2040"/>
  <c r="R2040"/>
  <c r="P2041"/>
  <c r="Q2041"/>
  <c r="R2041"/>
  <c r="P2042"/>
  <c r="Q2042"/>
  <c r="R2042"/>
  <c r="P2043"/>
  <c r="Q2043"/>
  <c r="R2043"/>
  <c r="P2044"/>
  <c r="Q2044"/>
  <c r="R2044"/>
  <c r="P2045"/>
  <c r="Q2045"/>
  <c r="R2045"/>
  <c r="P2046"/>
  <c r="Q2046"/>
  <c r="R2046"/>
  <c r="P2047"/>
  <c r="Q2047"/>
  <c r="R2047"/>
  <c r="P2048"/>
  <c r="Q2048"/>
  <c r="R2048"/>
  <c r="P2049"/>
  <c r="Q2049"/>
  <c r="R2049"/>
  <c r="P2050"/>
  <c r="Q2050"/>
  <c r="R2050"/>
  <c r="P2051"/>
  <c r="Q2051"/>
  <c r="R2051"/>
  <c r="P2052"/>
  <c r="Q2052"/>
  <c r="R2052"/>
  <c r="P2053"/>
  <c r="Q2053"/>
  <c r="R2053"/>
  <c r="P2054"/>
  <c r="Q2054"/>
  <c r="R2054"/>
  <c r="P2055"/>
  <c r="Q2055"/>
  <c r="R2055"/>
  <c r="P2056"/>
  <c r="Q2056"/>
  <c r="R2056"/>
  <c r="P2057"/>
  <c r="Q2057"/>
  <c r="R2057"/>
  <c r="P2058"/>
  <c r="Q2058"/>
  <c r="R2058"/>
  <c r="P2059"/>
  <c r="Q2059"/>
  <c r="R2059"/>
  <c r="P2060"/>
  <c r="Q2060"/>
  <c r="R2060"/>
  <c r="P2061"/>
  <c r="Q2061"/>
  <c r="R2061"/>
  <c r="P2062"/>
  <c r="Q2062"/>
  <c r="R2062"/>
  <c r="P2063"/>
  <c r="Q2063"/>
  <c r="R2063"/>
  <c r="P2064"/>
  <c r="Q2064"/>
  <c r="R2064"/>
  <c r="P2065"/>
  <c r="Q2065"/>
  <c r="R2065"/>
  <c r="P2066"/>
  <c r="Q2066"/>
  <c r="R2066"/>
  <c r="P2067"/>
  <c r="Q2067"/>
  <c r="R2067"/>
  <c r="P2068"/>
  <c r="Q2068"/>
  <c r="R2068"/>
  <c r="P2069"/>
  <c r="Q2069"/>
  <c r="R2069"/>
  <c r="P2070"/>
  <c r="Q2070"/>
  <c r="R2070"/>
  <c r="P2071"/>
  <c r="Q2071"/>
  <c r="R2071"/>
  <c r="P2072"/>
  <c r="Q2072"/>
  <c r="R2072"/>
  <c r="P2073"/>
  <c r="Q2073"/>
  <c r="R2073"/>
  <c r="P2074"/>
  <c r="Q2074"/>
  <c r="R2074"/>
  <c r="P2075"/>
  <c r="Q2075"/>
  <c r="R2075"/>
  <c r="P2076"/>
  <c r="Q2076"/>
  <c r="R2076"/>
  <c r="P2077"/>
  <c r="Q2077"/>
  <c r="R2077"/>
  <c r="P2078"/>
  <c r="Q2078"/>
  <c r="R2078"/>
  <c r="P2079"/>
  <c r="Q2079"/>
  <c r="R2079"/>
  <c r="P2080"/>
  <c r="Q2080"/>
  <c r="R2080"/>
  <c r="P2081"/>
  <c r="Q2081"/>
  <c r="R2081"/>
  <c r="P2082"/>
  <c r="Q2082"/>
  <c r="R2082"/>
  <c r="P2083"/>
  <c r="Q2083"/>
  <c r="R2083"/>
  <c r="P2084"/>
  <c r="Q2084"/>
  <c r="R2084"/>
  <c r="P2085"/>
  <c r="Q2085"/>
  <c r="R2085"/>
  <c r="P2086"/>
  <c r="Q2086"/>
  <c r="R2086"/>
  <c r="P2087"/>
  <c r="Q2087"/>
  <c r="R2087"/>
  <c r="P2088"/>
  <c r="Q2088"/>
  <c r="R2088"/>
  <c r="P2089"/>
  <c r="Q2089"/>
  <c r="R2089"/>
  <c r="P2090"/>
  <c r="Q2090"/>
  <c r="R2090"/>
  <c r="P2091"/>
  <c r="Q2091"/>
  <c r="R2091"/>
  <c r="P2092"/>
  <c r="Q2092"/>
  <c r="R2092"/>
  <c r="P2093"/>
  <c r="Q2093"/>
  <c r="R2093"/>
  <c r="P2094"/>
  <c r="Q2094"/>
  <c r="R2094"/>
  <c r="P2095"/>
  <c r="Q2095"/>
  <c r="R2095"/>
  <c r="P2096"/>
  <c r="Q2096"/>
  <c r="R2096"/>
  <c r="P2097"/>
  <c r="Q2097"/>
  <c r="R2097"/>
  <c r="P2098"/>
  <c r="Q2098"/>
  <c r="R2098"/>
  <c r="P2099"/>
  <c r="Q2099"/>
  <c r="R2099"/>
  <c r="P2100"/>
  <c r="Q2100"/>
  <c r="R2100"/>
  <c r="P2101"/>
  <c r="Q2101"/>
  <c r="R2101"/>
  <c r="P2102"/>
  <c r="Q2102"/>
  <c r="R2102"/>
  <c r="P2103"/>
  <c r="Q2103"/>
  <c r="R2103"/>
  <c r="P2104"/>
  <c r="Q2104"/>
  <c r="R2104"/>
  <c r="P2105"/>
  <c r="Q2105"/>
  <c r="R2105"/>
  <c r="P2106"/>
  <c r="Q2106"/>
  <c r="R2106"/>
  <c r="P2107"/>
  <c r="Q2107"/>
  <c r="R2107"/>
  <c r="P2108"/>
  <c r="Q2108"/>
  <c r="R2108"/>
  <c r="P2109"/>
  <c r="Q2109"/>
  <c r="R2109"/>
  <c r="P2110"/>
  <c r="Q2110"/>
  <c r="R2110"/>
  <c r="P2111"/>
  <c r="Q2111"/>
  <c r="R2111"/>
  <c r="P2112"/>
  <c r="Q2112"/>
  <c r="R2112"/>
  <c r="P2113"/>
  <c r="Q2113"/>
  <c r="R2113"/>
  <c r="P2114"/>
  <c r="Q2114"/>
  <c r="R2114"/>
  <c r="P2115"/>
  <c r="Q2115"/>
  <c r="R2115"/>
  <c r="P2116"/>
  <c r="Q2116"/>
  <c r="R2116"/>
  <c r="P2117"/>
  <c r="Q2117"/>
  <c r="R2117"/>
  <c r="P2118"/>
  <c r="Q2118"/>
  <c r="R2118"/>
  <c r="P2119"/>
  <c r="Q2119"/>
  <c r="R2119"/>
  <c r="P2120"/>
  <c r="Q2120"/>
  <c r="R2120"/>
  <c r="P2121"/>
  <c r="Q2121"/>
  <c r="R2121"/>
  <c r="P2122"/>
  <c r="Q2122"/>
  <c r="R2122"/>
  <c r="P2123"/>
  <c r="Q2123"/>
  <c r="R2123"/>
  <c r="P2124"/>
  <c r="Q2124"/>
  <c r="R2124"/>
  <c r="P2125"/>
  <c r="Q2125"/>
  <c r="R2125"/>
  <c r="P2126"/>
  <c r="Q2126"/>
  <c r="R2126"/>
  <c r="P2127"/>
  <c r="Q2127"/>
  <c r="R2127"/>
  <c r="P2128"/>
  <c r="Q2128"/>
  <c r="R2128"/>
  <c r="P2129"/>
  <c r="Q2129"/>
  <c r="R2129"/>
  <c r="P2130"/>
  <c r="Q2130"/>
  <c r="R2130"/>
  <c r="P2131"/>
  <c r="Q2131"/>
  <c r="R2131"/>
  <c r="P2132"/>
  <c r="Q2132"/>
  <c r="R2132"/>
  <c r="P2133"/>
  <c r="Q2133"/>
  <c r="R2133"/>
  <c r="P2134"/>
  <c r="Q2134"/>
  <c r="R2134"/>
  <c r="P2135"/>
  <c r="Q2135"/>
  <c r="R2135"/>
  <c r="P2136"/>
  <c r="Q2136"/>
  <c r="R2136"/>
  <c r="P2137"/>
  <c r="Q2137"/>
  <c r="R2137"/>
  <c r="P2138"/>
  <c r="Q2138"/>
  <c r="R2138"/>
  <c r="P2139"/>
  <c r="Q2139"/>
  <c r="R2139"/>
  <c r="P2140"/>
  <c r="Q2140"/>
  <c r="R2140"/>
  <c r="P2141"/>
  <c r="Q2141"/>
  <c r="R2141"/>
  <c r="P2142"/>
  <c r="Q2142"/>
  <c r="R2142"/>
  <c r="P2143"/>
  <c r="Q2143"/>
  <c r="R2143"/>
  <c r="P2144"/>
  <c r="Q2144"/>
  <c r="R2144"/>
  <c r="P2145"/>
  <c r="Q2145"/>
  <c r="R2145"/>
  <c r="P2146"/>
  <c r="Q2146"/>
  <c r="R2146"/>
  <c r="P2147"/>
  <c r="Q2147"/>
  <c r="R2147"/>
  <c r="P2148"/>
  <c r="Q2148"/>
  <c r="R2148"/>
  <c r="P2149"/>
  <c r="Q2149"/>
  <c r="R2149"/>
  <c r="P2150"/>
  <c r="Q2150"/>
  <c r="R2150"/>
  <c r="P2151"/>
  <c r="Q2151"/>
  <c r="R2151"/>
  <c r="P2152"/>
  <c r="Q2152"/>
  <c r="R2152"/>
  <c r="P2153"/>
  <c r="Q2153"/>
  <c r="R2153"/>
  <c r="P2154"/>
  <c r="Q2154"/>
  <c r="R2154"/>
  <c r="P2155"/>
  <c r="Q2155"/>
  <c r="R2155"/>
  <c r="P2156"/>
  <c r="Q2156"/>
  <c r="R2156"/>
  <c r="P2157"/>
  <c r="Q2157"/>
  <c r="R2157"/>
  <c r="P2158"/>
  <c r="Q2158"/>
  <c r="R2158"/>
  <c r="P2159"/>
  <c r="Q2159"/>
  <c r="R2159"/>
  <c r="P2160"/>
  <c r="Q2160"/>
  <c r="R2160"/>
  <c r="P2161"/>
  <c r="Q2161"/>
  <c r="R2161"/>
  <c r="P2162"/>
  <c r="Q2162"/>
  <c r="R2162"/>
  <c r="P2163"/>
  <c r="Q2163"/>
  <c r="R2163"/>
  <c r="P2164"/>
  <c r="Q2164"/>
  <c r="R2164"/>
  <c r="P2165"/>
  <c r="Q2165"/>
  <c r="R2165"/>
  <c r="P2166"/>
  <c r="Q2166"/>
  <c r="R2166"/>
  <c r="P2167"/>
  <c r="Q2167"/>
  <c r="R2167"/>
  <c r="P2168"/>
  <c r="Q2168"/>
  <c r="R2168"/>
  <c r="P2169"/>
  <c r="Q2169"/>
  <c r="R2169"/>
  <c r="P2170"/>
  <c r="Q2170"/>
  <c r="R2170"/>
  <c r="P2171"/>
  <c r="Q2171"/>
  <c r="R2171"/>
  <c r="P2172"/>
  <c r="Q2172"/>
  <c r="R2172"/>
  <c r="P2173"/>
  <c r="Q2173"/>
  <c r="R2173"/>
  <c r="P2174"/>
  <c r="Q2174"/>
  <c r="R2174"/>
  <c r="P2175"/>
  <c r="Q2175"/>
  <c r="R2175"/>
  <c r="P2176"/>
  <c r="Q2176"/>
  <c r="R2176"/>
  <c r="P2177"/>
  <c r="Q2177"/>
  <c r="R2177"/>
  <c r="P2178"/>
  <c r="Q2178"/>
  <c r="R2178"/>
  <c r="P2179"/>
  <c r="Q2179"/>
  <c r="R2179"/>
  <c r="P2180"/>
  <c r="Q2180"/>
  <c r="R2180"/>
  <c r="P2181"/>
  <c r="Q2181"/>
  <c r="R2181"/>
  <c r="P2182"/>
  <c r="Q2182"/>
  <c r="R2182"/>
  <c r="P2183"/>
  <c r="Q2183"/>
  <c r="R2183"/>
  <c r="P2184"/>
  <c r="Q2184"/>
  <c r="R2184"/>
  <c r="P2185"/>
  <c r="Q2185"/>
  <c r="R2185"/>
  <c r="P2186"/>
  <c r="Q2186"/>
  <c r="R2186"/>
  <c r="P2187"/>
  <c r="Q2187"/>
  <c r="R2187"/>
  <c r="P2188"/>
  <c r="Q2188"/>
  <c r="R2188"/>
  <c r="P2189"/>
  <c r="Q2189"/>
  <c r="R2189"/>
  <c r="P2190"/>
  <c r="Q2190"/>
  <c r="R2190"/>
  <c r="P2191"/>
  <c r="Q2191"/>
  <c r="R2191"/>
  <c r="P2192"/>
  <c r="Q2192"/>
  <c r="R2192"/>
  <c r="P2193"/>
  <c r="Q2193"/>
  <c r="R2193"/>
  <c r="P2194"/>
  <c r="Q2194"/>
  <c r="R2194"/>
  <c r="P2195"/>
  <c r="Q2195"/>
  <c r="R2195"/>
  <c r="P2196"/>
  <c r="Q2196"/>
  <c r="R2196"/>
  <c r="P2197"/>
  <c r="Q2197"/>
  <c r="R2197"/>
  <c r="P2198"/>
  <c r="Q2198"/>
  <c r="R2198"/>
  <c r="P2199"/>
  <c r="Q2199"/>
  <c r="R2199"/>
  <c r="P2200"/>
  <c r="Q2200"/>
  <c r="R2200"/>
  <c r="P2201"/>
  <c r="Q2201"/>
  <c r="R2201"/>
  <c r="P2202"/>
  <c r="Q2202"/>
  <c r="R2202"/>
  <c r="P2203"/>
  <c r="Q2203"/>
  <c r="R2203"/>
  <c r="P2204"/>
  <c r="Q2204"/>
  <c r="R2204"/>
  <c r="P2205"/>
  <c r="Q2205"/>
  <c r="R2205"/>
  <c r="P2206"/>
  <c r="Q2206"/>
  <c r="R2206"/>
  <c r="P2207"/>
  <c r="Q2207"/>
  <c r="R2207"/>
  <c r="P2208"/>
  <c r="Q2208"/>
  <c r="R2208"/>
  <c r="P2209"/>
  <c r="Q2209"/>
  <c r="R2209"/>
  <c r="P2210"/>
  <c r="Q2210"/>
  <c r="R2210"/>
  <c r="P2211"/>
  <c r="Q2211"/>
  <c r="R2211"/>
  <c r="P2212"/>
  <c r="Q2212"/>
  <c r="R2212"/>
  <c r="P2213"/>
  <c r="Q2213"/>
  <c r="R2213"/>
  <c r="P2214"/>
  <c r="Q2214"/>
  <c r="R2214"/>
  <c r="P2215"/>
  <c r="Q2215"/>
  <c r="R2215"/>
  <c r="P2216"/>
  <c r="Q2216"/>
  <c r="R2216"/>
  <c r="P2217"/>
  <c r="Q2217"/>
  <c r="R2217"/>
  <c r="P2218"/>
  <c r="Q2218"/>
  <c r="R2218"/>
  <c r="P2219"/>
  <c r="Q2219"/>
  <c r="R2219"/>
  <c r="P2220"/>
  <c r="Q2220"/>
  <c r="R2220"/>
  <c r="P2221"/>
  <c r="Q2221"/>
  <c r="R2221"/>
  <c r="P2222"/>
  <c r="Q2222"/>
  <c r="R2222"/>
  <c r="P2223"/>
  <c r="Q2223"/>
  <c r="R2223"/>
  <c r="P2224"/>
  <c r="Q2224"/>
  <c r="R2224"/>
  <c r="P2225"/>
  <c r="Q2225"/>
  <c r="R2225"/>
  <c r="P2226"/>
  <c r="Q2226"/>
  <c r="R2226"/>
  <c r="P2227"/>
  <c r="Q2227"/>
  <c r="R2227"/>
  <c r="P2228"/>
  <c r="Q2228"/>
  <c r="R2228"/>
  <c r="P2229"/>
  <c r="Q2229"/>
  <c r="R2229"/>
  <c r="P2230"/>
  <c r="Q2230"/>
  <c r="R2230"/>
  <c r="P2231"/>
  <c r="Q2231"/>
  <c r="R2231"/>
  <c r="P2232"/>
  <c r="Q2232"/>
  <c r="R2232"/>
  <c r="P2233"/>
  <c r="Q2233"/>
  <c r="R2233"/>
  <c r="P2234"/>
  <c r="Q2234"/>
  <c r="R2234"/>
  <c r="P2235"/>
  <c r="Q2235"/>
  <c r="R2235"/>
  <c r="P2236"/>
  <c r="Q2236"/>
  <c r="R2236"/>
  <c r="P2237"/>
  <c r="Q2237"/>
  <c r="R2237"/>
  <c r="P2238"/>
  <c r="Q2238"/>
  <c r="R2238"/>
  <c r="P2239"/>
  <c r="Q2239"/>
  <c r="R2239"/>
  <c r="P2240"/>
  <c r="Q2240"/>
  <c r="R2240"/>
  <c r="P2241"/>
  <c r="Q2241"/>
  <c r="R2241"/>
  <c r="P2242"/>
  <c r="Q2242"/>
  <c r="R2242"/>
  <c r="P2243"/>
  <c r="Q2243"/>
  <c r="R2243"/>
  <c r="P2244"/>
  <c r="Q2244"/>
  <c r="R2244"/>
  <c r="P2245"/>
  <c r="Q2245"/>
  <c r="R2245"/>
  <c r="P2246"/>
  <c r="Q2246"/>
  <c r="R2246"/>
  <c r="P2247"/>
  <c r="Q2247"/>
  <c r="R2247"/>
  <c r="P2248"/>
  <c r="Q2248"/>
  <c r="R2248"/>
  <c r="P2249"/>
  <c r="Q2249"/>
  <c r="R2249"/>
  <c r="P2250"/>
  <c r="Q2250"/>
  <c r="R2250"/>
  <c r="P2251"/>
  <c r="Q2251"/>
  <c r="R2251"/>
  <c r="P2252"/>
  <c r="Q2252"/>
  <c r="R2252"/>
  <c r="P2253"/>
  <c r="Q2253"/>
  <c r="R2253"/>
  <c r="P2254"/>
  <c r="Q2254"/>
  <c r="R2254"/>
  <c r="P2255"/>
  <c r="Q2255"/>
  <c r="R2255"/>
  <c r="P2256"/>
  <c r="Q2256"/>
  <c r="R2256"/>
  <c r="P2257"/>
  <c r="Q2257"/>
  <c r="R2257"/>
  <c r="P2258"/>
  <c r="Q2258"/>
  <c r="R2258"/>
  <c r="P2259"/>
  <c r="Q2259"/>
  <c r="R2259"/>
  <c r="P2260"/>
  <c r="Q2260"/>
  <c r="R2260"/>
  <c r="P2261"/>
  <c r="Q2261"/>
  <c r="R2261"/>
  <c r="P2262"/>
  <c r="Q2262"/>
  <c r="R2262"/>
  <c r="P2263"/>
  <c r="Q2263"/>
  <c r="R2263"/>
  <c r="P2264"/>
  <c r="Q2264"/>
  <c r="R2264"/>
  <c r="P2265"/>
  <c r="Q2265"/>
  <c r="R2265"/>
  <c r="P2266"/>
  <c r="Q2266"/>
  <c r="R2266"/>
  <c r="P2267"/>
  <c r="Q2267"/>
  <c r="R2267"/>
  <c r="P2268"/>
  <c r="Q2268"/>
  <c r="R2268"/>
  <c r="P2269"/>
  <c r="Q2269"/>
  <c r="R2269"/>
  <c r="P2270"/>
  <c r="Q2270"/>
  <c r="R2270"/>
  <c r="P2271"/>
  <c r="Q2271"/>
  <c r="R2271"/>
  <c r="P2272"/>
  <c r="Q2272"/>
  <c r="R2272"/>
  <c r="P2273"/>
  <c r="Q2273"/>
  <c r="R2273"/>
  <c r="P2274"/>
  <c r="Q2274"/>
  <c r="R2274"/>
  <c r="P2275"/>
  <c r="Q2275"/>
  <c r="R2275"/>
  <c r="P2276"/>
  <c r="Q2276"/>
  <c r="R2276"/>
  <c r="P2277"/>
  <c r="Q2277"/>
  <c r="R2277"/>
  <c r="P2278"/>
  <c r="Q2278"/>
  <c r="R2278"/>
  <c r="P2279"/>
  <c r="Q2279"/>
  <c r="R2279"/>
  <c r="P2280"/>
  <c r="Q2280"/>
  <c r="R2280"/>
  <c r="P2281"/>
  <c r="Q2281"/>
  <c r="R2281"/>
  <c r="P2282"/>
  <c r="Q2282"/>
  <c r="R2282"/>
  <c r="P2283"/>
  <c r="Q2283"/>
  <c r="R2283"/>
  <c r="P2284"/>
  <c r="Q2284"/>
  <c r="R2284"/>
  <c r="P2285"/>
  <c r="Q2285"/>
  <c r="R2285"/>
  <c r="P2286"/>
  <c r="Q2286"/>
  <c r="R2286"/>
  <c r="P2287"/>
  <c r="Q2287"/>
  <c r="R2287"/>
  <c r="P2288"/>
  <c r="Q2288"/>
  <c r="R2288"/>
  <c r="P2289"/>
  <c r="Q2289"/>
  <c r="R2289"/>
  <c r="P2290"/>
  <c r="Q2290"/>
  <c r="R2290"/>
  <c r="P2291"/>
  <c r="Q2291"/>
  <c r="R2291"/>
  <c r="P2292"/>
  <c r="Q2292"/>
  <c r="R2292"/>
  <c r="P2293"/>
  <c r="Q2293"/>
  <c r="R2293"/>
  <c r="P2294"/>
  <c r="Q2294"/>
  <c r="R2294"/>
  <c r="P2295"/>
  <c r="Q2295"/>
  <c r="R2295"/>
  <c r="P2296"/>
  <c r="Q2296"/>
  <c r="R2296"/>
  <c r="P2297"/>
  <c r="Q2297"/>
  <c r="R2297"/>
  <c r="P2298"/>
  <c r="Q2298"/>
  <c r="R2298"/>
  <c r="P2299"/>
  <c r="Q2299"/>
  <c r="R2299"/>
  <c r="P2300"/>
  <c r="Q2300"/>
  <c r="R2300"/>
  <c r="P2301"/>
  <c r="Q2301"/>
  <c r="R2301"/>
  <c r="P2302"/>
  <c r="Q2302"/>
  <c r="R2302"/>
  <c r="P2303"/>
  <c r="Q2303"/>
  <c r="R2303"/>
  <c r="P2304"/>
  <c r="Q2304"/>
  <c r="R2304"/>
  <c r="P2305"/>
  <c r="Q2305"/>
  <c r="R2305"/>
  <c r="P2306"/>
  <c r="Q2306"/>
  <c r="R2306"/>
  <c r="P2307"/>
  <c r="Q2307"/>
  <c r="R2307"/>
  <c r="P2308"/>
  <c r="Q2308"/>
  <c r="R2308"/>
  <c r="P2309"/>
  <c r="Q2309"/>
  <c r="R2309"/>
  <c r="P2310"/>
  <c r="Q2310"/>
  <c r="R2310"/>
  <c r="P2311"/>
  <c r="Q2311"/>
  <c r="R2311"/>
  <c r="P2312"/>
  <c r="Q2312"/>
  <c r="R2312"/>
  <c r="P2313"/>
  <c r="Q2313"/>
  <c r="R2313"/>
  <c r="P2314"/>
  <c r="Q2314"/>
  <c r="R2314"/>
  <c r="P2315"/>
  <c r="Q2315"/>
  <c r="R2315"/>
  <c r="P2316"/>
  <c r="Q2316"/>
  <c r="R2316"/>
  <c r="P2317"/>
  <c r="Q2317"/>
  <c r="R2317"/>
  <c r="P2318"/>
  <c r="Q2318"/>
  <c r="R2318"/>
  <c r="P2319"/>
  <c r="Q2319"/>
  <c r="R2319"/>
  <c r="P2320"/>
  <c r="Q2320"/>
  <c r="R2320"/>
  <c r="P2321"/>
  <c r="Q2321"/>
  <c r="R2321"/>
  <c r="P2322"/>
  <c r="Q2322"/>
  <c r="R2322"/>
  <c r="P2323"/>
  <c r="Q2323"/>
  <c r="R2323"/>
  <c r="P2324"/>
  <c r="Q2324"/>
  <c r="R2324"/>
  <c r="P2325"/>
  <c r="Q2325"/>
  <c r="R2325"/>
  <c r="P2326"/>
  <c r="Q2326"/>
  <c r="R2326"/>
  <c r="P2327"/>
  <c r="Q2327"/>
  <c r="R2327"/>
  <c r="P2328"/>
  <c r="Q2328"/>
  <c r="R2328"/>
  <c r="P2329"/>
  <c r="Q2329"/>
  <c r="R2329"/>
  <c r="P2330"/>
  <c r="Q2330"/>
  <c r="R2330"/>
  <c r="P2331"/>
  <c r="Q2331"/>
  <c r="R2331"/>
  <c r="P2332"/>
  <c r="Q2332"/>
  <c r="R2332"/>
  <c r="P2333"/>
  <c r="Q2333"/>
  <c r="R2333"/>
  <c r="P2334"/>
  <c r="Q2334"/>
  <c r="R2334"/>
  <c r="P2335"/>
  <c r="Q2335"/>
  <c r="R2335"/>
  <c r="P2336"/>
  <c r="Q2336"/>
  <c r="R2336"/>
  <c r="P2337"/>
  <c r="Q2337"/>
  <c r="R2337"/>
  <c r="P2338"/>
  <c r="Q2338"/>
  <c r="R2338"/>
  <c r="P2339"/>
  <c r="Q2339"/>
  <c r="R2339"/>
  <c r="P2340"/>
  <c r="Q2340"/>
  <c r="R2340"/>
  <c r="P2341"/>
  <c r="Q2341"/>
  <c r="R2341"/>
  <c r="P2342"/>
  <c r="Q2342"/>
  <c r="R2342"/>
  <c r="P2343"/>
  <c r="Q2343"/>
  <c r="R2343"/>
  <c r="P2344"/>
  <c r="Q2344"/>
  <c r="R2344"/>
  <c r="P2345"/>
  <c r="Q2345"/>
  <c r="R2345"/>
  <c r="P2346"/>
  <c r="Q2346"/>
  <c r="R2346"/>
  <c r="P2347"/>
  <c r="Q2347"/>
  <c r="R2347"/>
  <c r="P2348"/>
  <c r="Q2348"/>
  <c r="R2348"/>
  <c r="P2349"/>
  <c r="Q2349"/>
  <c r="R2349"/>
  <c r="P2350"/>
  <c r="Q2350"/>
  <c r="R2350"/>
  <c r="P2351"/>
  <c r="Q2351"/>
  <c r="R2351"/>
  <c r="P2352"/>
  <c r="Q2352"/>
  <c r="R2352"/>
  <c r="P2353"/>
  <c r="Q2353"/>
  <c r="R2353"/>
  <c r="P2354"/>
  <c r="Q2354"/>
  <c r="R2354"/>
  <c r="P2355"/>
  <c r="Q2355"/>
  <c r="R2355"/>
  <c r="P2356"/>
  <c r="Q2356"/>
  <c r="R2356"/>
  <c r="P2357"/>
  <c r="Q2357"/>
  <c r="R2357"/>
  <c r="P2358"/>
  <c r="Q2358"/>
  <c r="R2358"/>
  <c r="P2359"/>
  <c r="Q2359"/>
  <c r="R2359"/>
  <c r="P2360"/>
  <c r="Q2360"/>
  <c r="R2360"/>
  <c r="P2361"/>
  <c r="Q2361"/>
  <c r="R2361"/>
  <c r="P2362"/>
  <c r="Q2362"/>
  <c r="R2362"/>
  <c r="P2363"/>
  <c r="Q2363"/>
  <c r="R2363"/>
  <c r="P2364"/>
  <c r="Q2364"/>
  <c r="R2364"/>
  <c r="P2365"/>
  <c r="Q2365"/>
  <c r="R2365"/>
  <c r="P2366"/>
  <c r="Q2366"/>
  <c r="R2366"/>
  <c r="P2367"/>
  <c r="Q2367"/>
  <c r="R2367"/>
  <c r="P2368"/>
  <c r="Q2368"/>
  <c r="R2368"/>
  <c r="P2369"/>
  <c r="Q2369"/>
  <c r="R2369"/>
  <c r="P2370"/>
  <c r="Q2370"/>
  <c r="R2370"/>
  <c r="P2371"/>
  <c r="Q2371"/>
  <c r="R2371"/>
  <c r="P2372"/>
  <c r="Q2372"/>
  <c r="R2372"/>
  <c r="P2373"/>
  <c r="Q2373"/>
  <c r="R2373"/>
  <c r="P2374"/>
  <c r="Q2374"/>
  <c r="R2374"/>
  <c r="P2375"/>
  <c r="Q2375"/>
  <c r="R2375"/>
  <c r="P2376"/>
  <c r="Q2376"/>
  <c r="R2376"/>
  <c r="P2377"/>
  <c r="Q2377"/>
  <c r="R2377"/>
  <c r="P2378"/>
  <c r="Q2378"/>
  <c r="R2378"/>
  <c r="P2379"/>
  <c r="Q2379"/>
  <c r="R2379"/>
  <c r="P2380"/>
  <c r="Q2380"/>
  <c r="R2380"/>
  <c r="P2381"/>
  <c r="Q2381"/>
  <c r="R2381"/>
  <c r="P2382"/>
  <c r="Q2382"/>
  <c r="R2382"/>
  <c r="P2383"/>
  <c r="Q2383"/>
  <c r="R2383"/>
  <c r="P2384"/>
  <c r="Q2384"/>
  <c r="R2384"/>
  <c r="P2385"/>
  <c r="Q2385"/>
  <c r="R2385"/>
  <c r="P2386"/>
  <c r="Q2386"/>
  <c r="R2386"/>
  <c r="P2387"/>
  <c r="Q2387"/>
  <c r="R2387"/>
  <c r="P2388"/>
  <c r="Q2388"/>
  <c r="R2388"/>
  <c r="P2389"/>
  <c r="Q2389"/>
  <c r="R2389"/>
  <c r="P2390"/>
  <c r="Q2390"/>
  <c r="R2390"/>
  <c r="P2391"/>
  <c r="Q2391"/>
  <c r="R2391"/>
  <c r="P2392"/>
  <c r="Q2392"/>
  <c r="R2392"/>
  <c r="P2393"/>
  <c r="Q2393"/>
  <c r="R2393"/>
  <c r="P2394"/>
  <c r="Q2394"/>
  <c r="R2394"/>
  <c r="P2395"/>
  <c r="Q2395"/>
  <c r="R2395"/>
  <c r="P2396"/>
  <c r="Q2396"/>
  <c r="R2396"/>
  <c r="P2397"/>
  <c r="Q2397"/>
  <c r="R2397"/>
  <c r="P2398"/>
  <c r="Q2398"/>
  <c r="R2398"/>
  <c r="P2399"/>
  <c r="Q2399"/>
  <c r="R2399"/>
  <c r="P2400"/>
  <c r="Q2400"/>
  <c r="R2400"/>
  <c r="P2401"/>
  <c r="Q2401"/>
  <c r="R2401"/>
  <c r="P2402"/>
  <c r="Q2402"/>
  <c r="R2402"/>
  <c r="P2403"/>
  <c r="Q2403"/>
  <c r="R2403"/>
  <c r="P2404"/>
  <c r="Q2404"/>
  <c r="R2404"/>
  <c r="P2405"/>
  <c r="Q2405"/>
  <c r="R2405"/>
  <c r="P2406"/>
  <c r="Q2406"/>
  <c r="R2406"/>
  <c r="P2407"/>
  <c r="Q2407"/>
  <c r="R2407"/>
  <c r="P2408"/>
  <c r="Q2408"/>
  <c r="R2408"/>
  <c r="P2409"/>
  <c r="Q2409"/>
  <c r="R2409"/>
  <c r="P2410"/>
  <c r="Q2410"/>
  <c r="R2410"/>
  <c r="P2411"/>
  <c r="Q2411"/>
  <c r="R2411"/>
  <c r="P2412"/>
  <c r="Q2412"/>
  <c r="R2412"/>
  <c r="P2413"/>
  <c r="Q2413"/>
  <c r="R2413"/>
  <c r="P2414"/>
  <c r="Q2414"/>
  <c r="R2414"/>
  <c r="P2415"/>
  <c r="Q2415"/>
  <c r="R2415"/>
  <c r="P2416"/>
  <c r="Q2416"/>
  <c r="R2416"/>
  <c r="P2417"/>
  <c r="Q2417"/>
  <c r="R2417"/>
  <c r="P2418"/>
  <c r="Q2418"/>
  <c r="R2418"/>
  <c r="P2419"/>
  <c r="Q2419"/>
  <c r="R2419"/>
  <c r="P2420"/>
  <c r="Q2420"/>
  <c r="R2420"/>
  <c r="P2421"/>
  <c r="Q2421"/>
  <c r="R2421"/>
  <c r="P2422"/>
  <c r="Q2422"/>
  <c r="R2422"/>
  <c r="P2423"/>
  <c r="Q2423"/>
  <c r="R2423"/>
  <c r="P2424"/>
  <c r="Q2424"/>
  <c r="R2424"/>
  <c r="P2425"/>
  <c r="Q2425"/>
  <c r="R2425"/>
  <c r="P2426"/>
  <c r="Q2426"/>
  <c r="R2426"/>
  <c r="P2427"/>
  <c r="Q2427"/>
  <c r="R2427"/>
  <c r="P2428"/>
  <c r="Q2428"/>
  <c r="R2428"/>
  <c r="P2429"/>
  <c r="Q2429"/>
  <c r="R2429"/>
  <c r="P2430"/>
  <c r="Q2430"/>
  <c r="R2430"/>
  <c r="P2431"/>
  <c r="Q2431"/>
  <c r="R2431"/>
  <c r="P2432"/>
  <c r="Q2432"/>
  <c r="R2432"/>
  <c r="P2433"/>
  <c r="Q2433"/>
  <c r="R2433"/>
  <c r="P2434"/>
  <c r="Q2434"/>
  <c r="R2434"/>
  <c r="P2435"/>
  <c r="Q2435"/>
  <c r="R2435"/>
  <c r="P2436"/>
  <c r="Q2436"/>
  <c r="R2436"/>
  <c r="P2437"/>
  <c r="Q2437"/>
  <c r="R2437"/>
  <c r="P2438"/>
  <c r="Q2438"/>
  <c r="R2438"/>
  <c r="P2439"/>
  <c r="Q2439"/>
  <c r="R2439"/>
  <c r="P2440"/>
  <c r="Q2440"/>
  <c r="R2440"/>
  <c r="P2441"/>
  <c r="Q2441"/>
  <c r="R2441"/>
  <c r="P2442"/>
  <c r="Q2442"/>
  <c r="R2442"/>
  <c r="P2443"/>
  <c r="Q2443"/>
  <c r="R2443"/>
  <c r="P2444"/>
  <c r="Q2444"/>
  <c r="R2444"/>
  <c r="P2445"/>
  <c r="Q2445"/>
  <c r="R2445"/>
  <c r="P2446"/>
  <c r="Q2446"/>
  <c r="R2446"/>
  <c r="P2447"/>
  <c r="Q2447"/>
  <c r="R2447"/>
  <c r="P2448"/>
  <c r="Q2448"/>
  <c r="R2448"/>
  <c r="P2449"/>
  <c r="Q2449"/>
  <c r="R2449"/>
  <c r="P2450"/>
  <c r="Q2450"/>
  <c r="R2450"/>
  <c r="P2451"/>
  <c r="Q2451"/>
  <c r="R2451"/>
  <c r="P2452"/>
  <c r="Q2452"/>
  <c r="R2452"/>
  <c r="P2453"/>
  <c r="Q2453"/>
  <c r="R2453"/>
  <c r="P2454"/>
  <c r="Q2454"/>
  <c r="R2454"/>
  <c r="P2455"/>
  <c r="Q2455"/>
  <c r="R2455"/>
  <c r="P2456"/>
  <c r="Q2456"/>
  <c r="R2456"/>
  <c r="P2457"/>
  <c r="Q2457"/>
  <c r="R2457"/>
  <c r="P2458"/>
  <c r="Q2458"/>
  <c r="R2458"/>
  <c r="P2459"/>
  <c r="Q2459"/>
  <c r="R2459"/>
  <c r="P2460"/>
  <c r="Q2460"/>
  <c r="R2460"/>
  <c r="P2461"/>
  <c r="Q2461"/>
  <c r="R2461"/>
  <c r="P2462"/>
  <c r="Q2462"/>
  <c r="R2462"/>
  <c r="P2463"/>
  <c r="Q2463"/>
  <c r="R2463"/>
  <c r="P2464"/>
  <c r="Q2464"/>
  <c r="R2464"/>
  <c r="P2465"/>
  <c r="Q2465"/>
  <c r="R2465"/>
  <c r="P2466"/>
  <c r="Q2466"/>
  <c r="R2466"/>
  <c r="P2467"/>
  <c r="Q2467"/>
  <c r="R2467"/>
  <c r="P2468"/>
  <c r="Q2468"/>
  <c r="R2468"/>
  <c r="P2469"/>
  <c r="Q2469"/>
  <c r="R2469"/>
  <c r="P2470"/>
  <c r="Q2470"/>
  <c r="R2470"/>
  <c r="P2471"/>
  <c r="Q2471"/>
  <c r="R2471"/>
  <c r="P2472"/>
  <c r="Q2472"/>
  <c r="R2472"/>
  <c r="P2473"/>
  <c r="Q2473"/>
  <c r="R2473"/>
  <c r="P2474"/>
  <c r="Q2474"/>
  <c r="R2474"/>
  <c r="P2475"/>
  <c r="Q2475"/>
  <c r="R2475"/>
  <c r="P2476"/>
  <c r="Q2476"/>
  <c r="R2476"/>
  <c r="P2477"/>
  <c r="Q2477"/>
  <c r="R2477"/>
  <c r="P2478"/>
  <c r="Q2478"/>
  <c r="R2478"/>
  <c r="P2479"/>
  <c r="Q2479"/>
  <c r="R2479"/>
  <c r="P2480"/>
  <c r="Q2480"/>
  <c r="R2480"/>
  <c r="P2481"/>
  <c r="Q2481"/>
  <c r="R2481"/>
  <c r="P2482"/>
  <c r="Q2482"/>
  <c r="R2482"/>
  <c r="P2483"/>
  <c r="Q2483"/>
  <c r="R2483"/>
  <c r="P2484"/>
  <c r="Q2484"/>
  <c r="R2484"/>
  <c r="P2485"/>
  <c r="Q2485"/>
  <c r="R2485"/>
  <c r="P2486"/>
  <c r="Q2486"/>
  <c r="R2486"/>
  <c r="P2487"/>
  <c r="Q2487"/>
  <c r="R2487"/>
  <c r="P2488"/>
  <c r="Q2488"/>
  <c r="R2488"/>
  <c r="P2489"/>
  <c r="Q2489"/>
  <c r="R2489"/>
  <c r="P2490"/>
  <c r="Q2490"/>
  <c r="R2490"/>
  <c r="P2491"/>
  <c r="Q2491"/>
  <c r="R2491"/>
  <c r="P2492"/>
  <c r="Q2492"/>
  <c r="R2492"/>
  <c r="P2493"/>
  <c r="Q2493"/>
  <c r="R2493"/>
  <c r="P2494"/>
  <c r="Q2494"/>
  <c r="R2494"/>
  <c r="P2495"/>
  <c r="Q2495"/>
  <c r="R2495"/>
  <c r="P2496"/>
  <c r="Q2496"/>
  <c r="R2496"/>
  <c r="P2497"/>
  <c r="Q2497"/>
  <c r="R2497"/>
  <c r="P2498"/>
  <c r="Q2498"/>
  <c r="R2498"/>
  <c r="P2499"/>
  <c r="Q2499"/>
  <c r="R2499"/>
  <c r="P2500"/>
  <c r="Q2500"/>
  <c r="R2500"/>
  <c r="P2501"/>
  <c r="Q2501"/>
  <c r="R2501"/>
  <c r="P2502"/>
  <c r="Q2502"/>
  <c r="R2502"/>
  <c r="P2503"/>
  <c r="Q2503"/>
  <c r="R2503"/>
  <c r="P2504"/>
  <c r="Q2504"/>
  <c r="R2504"/>
  <c r="P2505"/>
  <c r="Q2505"/>
  <c r="R2505"/>
  <c r="P2506"/>
  <c r="Q2506"/>
  <c r="R2506"/>
  <c r="P2507"/>
  <c r="Q2507"/>
  <c r="R2507"/>
  <c r="P2508"/>
  <c r="Q2508"/>
  <c r="R2508"/>
  <c r="P2509"/>
  <c r="Q2509"/>
  <c r="R2509"/>
  <c r="P2510"/>
  <c r="Q2510"/>
  <c r="R2510"/>
  <c r="P2511"/>
  <c r="Q2511"/>
  <c r="R2511"/>
  <c r="P2512"/>
  <c r="Q2512"/>
  <c r="R2512"/>
  <c r="P2513"/>
  <c r="Q2513"/>
  <c r="R2513"/>
  <c r="P2514"/>
  <c r="Q2514"/>
  <c r="R2514"/>
  <c r="P2515"/>
  <c r="Q2515"/>
  <c r="R2515"/>
  <c r="P2516"/>
  <c r="Q2516"/>
  <c r="R2516"/>
  <c r="P2517"/>
  <c r="Q2517"/>
  <c r="R2517"/>
  <c r="P2518"/>
  <c r="Q2518"/>
  <c r="R2518"/>
  <c r="P2519"/>
  <c r="Q2519"/>
  <c r="R2519"/>
  <c r="P2520"/>
  <c r="Q2520"/>
  <c r="R2520"/>
  <c r="P2521"/>
  <c r="Q2521"/>
  <c r="R2521"/>
  <c r="P2522"/>
  <c r="Q2522"/>
  <c r="R2522"/>
  <c r="P2523"/>
  <c r="Q2523"/>
  <c r="R2523"/>
  <c r="P2524"/>
  <c r="Q2524"/>
  <c r="R2524"/>
  <c r="P2525"/>
  <c r="Q2525"/>
  <c r="R2525"/>
  <c r="P2526"/>
  <c r="Q2526"/>
  <c r="R2526"/>
  <c r="P2527"/>
  <c r="Q2527"/>
  <c r="R2527"/>
  <c r="P2528"/>
  <c r="Q2528"/>
  <c r="R2528"/>
  <c r="P2529"/>
  <c r="Q2529"/>
  <c r="R2529"/>
  <c r="P2530"/>
  <c r="Q2530"/>
  <c r="R2530"/>
  <c r="P2531"/>
  <c r="Q2531"/>
  <c r="R2531"/>
  <c r="P2532"/>
  <c r="Q2532"/>
  <c r="R2532"/>
  <c r="P2533"/>
  <c r="Q2533"/>
  <c r="R2533"/>
  <c r="P2534"/>
  <c r="Q2534"/>
  <c r="R2534"/>
  <c r="P2535"/>
  <c r="Q2535"/>
  <c r="R2535"/>
  <c r="P2536"/>
  <c r="Q2536"/>
  <c r="R2536"/>
  <c r="P2537"/>
  <c r="Q2537"/>
  <c r="R2537"/>
  <c r="P2538"/>
  <c r="Q2538"/>
  <c r="R2538"/>
  <c r="P2539"/>
  <c r="Q2539"/>
  <c r="R2539"/>
  <c r="P2540"/>
  <c r="Q2540"/>
  <c r="R2540"/>
  <c r="P2541"/>
  <c r="Q2541"/>
  <c r="R2541"/>
  <c r="P2542"/>
  <c r="Q2542"/>
  <c r="R2542"/>
  <c r="P2543"/>
  <c r="Q2543"/>
  <c r="R2543"/>
  <c r="P2544"/>
  <c r="Q2544"/>
  <c r="R2544"/>
  <c r="P2545"/>
  <c r="Q2545"/>
  <c r="R2545"/>
  <c r="P2546"/>
  <c r="Q2546"/>
  <c r="R2546"/>
  <c r="P2547"/>
  <c r="Q2547"/>
  <c r="R2547"/>
  <c r="P2548"/>
  <c r="Q2548"/>
  <c r="R2548"/>
  <c r="P2549"/>
  <c r="Q2549"/>
  <c r="R2549"/>
  <c r="P2550"/>
  <c r="Q2550"/>
  <c r="R2550"/>
  <c r="P2551"/>
  <c r="Q2551"/>
  <c r="R2551"/>
  <c r="P2552"/>
  <c r="Q2552"/>
  <c r="R2552"/>
  <c r="P2553"/>
  <c r="Q2553"/>
  <c r="R2553"/>
  <c r="P2554"/>
  <c r="Q2554"/>
  <c r="R2554"/>
  <c r="P2555"/>
  <c r="Q2555"/>
  <c r="R2555"/>
  <c r="P2556"/>
  <c r="Q2556"/>
  <c r="R2556"/>
  <c r="P2557"/>
  <c r="Q2557"/>
  <c r="R2557"/>
  <c r="P2558"/>
  <c r="Q2558"/>
  <c r="R2558"/>
  <c r="P2559"/>
  <c r="Q2559"/>
  <c r="R2559"/>
  <c r="P2560"/>
  <c r="Q2560"/>
  <c r="R2560"/>
  <c r="P2561"/>
  <c r="Q2561"/>
  <c r="R2561"/>
  <c r="P2562"/>
  <c r="Q2562"/>
  <c r="R2562"/>
  <c r="P2563"/>
  <c r="Q2563"/>
  <c r="R2563"/>
  <c r="P2564"/>
  <c r="Q2564"/>
  <c r="R2564"/>
  <c r="P2565"/>
  <c r="Q2565"/>
  <c r="R2565"/>
  <c r="P2566"/>
  <c r="Q2566"/>
  <c r="R2566"/>
  <c r="P2567"/>
  <c r="Q2567"/>
  <c r="R2567"/>
  <c r="P2568"/>
  <c r="Q2568"/>
  <c r="R2568"/>
  <c r="P2569"/>
  <c r="Q2569"/>
  <c r="R2569"/>
  <c r="P2570"/>
  <c r="Q2570"/>
  <c r="R2570"/>
  <c r="P2571"/>
  <c r="Q2571"/>
  <c r="R2571"/>
  <c r="P2572"/>
  <c r="Q2572"/>
  <c r="R2572"/>
  <c r="P2573"/>
  <c r="Q2573"/>
  <c r="R2573"/>
  <c r="P2574"/>
  <c r="Q2574"/>
  <c r="R2574"/>
  <c r="P2575"/>
  <c r="Q2575"/>
  <c r="R2575"/>
  <c r="P2576"/>
  <c r="Q2576"/>
  <c r="R2576"/>
  <c r="P2577"/>
  <c r="Q2577"/>
  <c r="R2577"/>
  <c r="P2578"/>
  <c r="Q2578"/>
  <c r="R2578"/>
  <c r="P2579"/>
  <c r="Q2579"/>
  <c r="R2579"/>
  <c r="P2580"/>
  <c r="Q2580"/>
  <c r="R2580"/>
  <c r="P2581"/>
  <c r="Q2581"/>
  <c r="R2581"/>
  <c r="P2582"/>
  <c r="Q2582"/>
  <c r="R2582"/>
  <c r="P2583"/>
  <c r="Q2583"/>
  <c r="R2583"/>
  <c r="P2584"/>
  <c r="Q2584"/>
  <c r="R2584"/>
  <c r="P2585"/>
  <c r="Q2585"/>
  <c r="R2585"/>
  <c r="P2586"/>
  <c r="Q2586"/>
  <c r="R2586"/>
  <c r="P2587"/>
  <c r="Q2587"/>
  <c r="R2587"/>
  <c r="P2588"/>
  <c r="Q2588"/>
  <c r="R2588"/>
  <c r="P2589"/>
  <c r="Q2589"/>
  <c r="R2589"/>
  <c r="P2590"/>
  <c r="Q2590"/>
  <c r="R2590"/>
  <c r="P2591"/>
  <c r="Q2591"/>
  <c r="R2591"/>
  <c r="P2592"/>
  <c r="Q2592"/>
  <c r="R2592"/>
  <c r="P2593"/>
  <c r="Q2593"/>
  <c r="R2593"/>
  <c r="P2594"/>
  <c r="Q2594"/>
  <c r="R2594"/>
  <c r="P2595"/>
  <c r="Q2595"/>
  <c r="R2595"/>
  <c r="P2596"/>
  <c r="Q2596"/>
  <c r="R2596"/>
  <c r="P2597"/>
  <c r="Q2597"/>
  <c r="R2597"/>
  <c r="P2598"/>
  <c r="Q2598"/>
  <c r="R2598"/>
  <c r="P2599"/>
  <c r="Q2599"/>
  <c r="R2599"/>
  <c r="P2600"/>
  <c r="Q2600"/>
  <c r="R2600"/>
  <c r="P2601"/>
  <c r="Q2601"/>
  <c r="R2601"/>
  <c r="P2602"/>
  <c r="Q2602"/>
  <c r="R2602"/>
  <c r="P2603"/>
  <c r="Q2603"/>
  <c r="R2603"/>
  <c r="P2604"/>
  <c r="Q2604"/>
  <c r="R2604"/>
  <c r="P2605"/>
  <c r="Q2605"/>
  <c r="R2605"/>
  <c r="P2606"/>
  <c r="Q2606"/>
  <c r="R2606"/>
  <c r="P2607"/>
  <c r="Q2607"/>
  <c r="R2607"/>
  <c r="P2608"/>
  <c r="Q2608"/>
  <c r="R2608"/>
  <c r="P2609"/>
  <c r="Q2609"/>
  <c r="R2609"/>
  <c r="P2610"/>
  <c r="Q2610"/>
  <c r="R2610"/>
  <c r="P2611"/>
  <c r="Q2611"/>
  <c r="R2611"/>
  <c r="P2612"/>
  <c r="Q2612"/>
  <c r="R2612"/>
  <c r="P2613"/>
  <c r="Q2613"/>
  <c r="R2613"/>
  <c r="P2614"/>
  <c r="Q2614"/>
  <c r="R2614"/>
  <c r="P2615"/>
  <c r="Q2615"/>
  <c r="R2615"/>
  <c r="P2616"/>
  <c r="Q2616"/>
  <c r="R2616"/>
  <c r="P2617"/>
  <c r="Q2617"/>
  <c r="R2617"/>
  <c r="P2618"/>
  <c r="Q2618"/>
  <c r="R2618"/>
  <c r="P2619"/>
  <c r="Q2619"/>
  <c r="R2619"/>
  <c r="P2620"/>
  <c r="Q2620"/>
  <c r="R2620"/>
  <c r="P2621"/>
  <c r="Q2621"/>
  <c r="R2621"/>
  <c r="P2622"/>
  <c r="Q2622"/>
  <c r="R2622"/>
  <c r="P2623"/>
  <c r="Q2623"/>
  <c r="R2623"/>
  <c r="P2624"/>
  <c r="Q2624"/>
  <c r="R2624"/>
  <c r="P2625"/>
  <c r="Q2625"/>
  <c r="R2625"/>
  <c r="P2626"/>
  <c r="Q2626"/>
  <c r="R2626"/>
  <c r="P2627"/>
  <c r="Q2627"/>
  <c r="R2627"/>
  <c r="P2628"/>
  <c r="Q2628"/>
  <c r="R2628"/>
  <c r="P2629"/>
  <c r="Q2629"/>
  <c r="R2629"/>
  <c r="P2630"/>
  <c r="Q2630"/>
  <c r="R2630"/>
  <c r="P2631"/>
  <c r="Q2631"/>
  <c r="R2631"/>
  <c r="P2632"/>
  <c r="Q2632"/>
  <c r="R2632"/>
  <c r="P2633"/>
  <c r="Q2633"/>
  <c r="R2633"/>
  <c r="P2634"/>
  <c r="Q2634"/>
  <c r="R2634"/>
  <c r="P2635"/>
  <c r="Q2635"/>
  <c r="R2635"/>
  <c r="P2636"/>
  <c r="Q2636"/>
  <c r="R2636"/>
  <c r="P2637"/>
  <c r="Q2637"/>
  <c r="R2637"/>
  <c r="P2638"/>
  <c r="Q2638"/>
  <c r="R2638"/>
  <c r="P2639"/>
  <c r="Q2639"/>
  <c r="R2639"/>
  <c r="P2640"/>
  <c r="Q2640"/>
  <c r="R2640"/>
  <c r="P2641"/>
  <c r="Q2641"/>
  <c r="R2641"/>
  <c r="P2642"/>
  <c r="Q2642"/>
  <c r="R2642"/>
  <c r="P2643"/>
  <c r="Q2643"/>
  <c r="R2643"/>
  <c r="P2644"/>
  <c r="Q2644"/>
  <c r="R2644"/>
  <c r="P2645"/>
  <c r="Q2645"/>
  <c r="R2645"/>
  <c r="P2646"/>
  <c r="Q2646"/>
  <c r="R2646"/>
  <c r="P2647"/>
  <c r="Q2647"/>
  <c r="R2647"/>
  <c r="P2648"/>
  <c r="Q2648"/>
  <c r="R2648"/>
  <c r="P2649"/>
  <c r="Q2649"/>
  <c r="R2649"/>
  <c r="P2650"/>
  <c r="Q2650"/>
  <c r="R2650"/>
  <c r="P2651"/>
  <c r="Q2651"/>
  <c r="R2651"/>
  <c r="P2652"/>
  <c r="Q2652"/>
  <c r="R2652"/>
  <c r="P2653"/>
  <c r="Q2653"/>
  <c r="R2653"/>
  <c r="P2654"/>
  <c r="Q2654"/>
  <c r="R2654"/>
  <c r="P2655"/>
  <c r="Q2655"/>
  <c r="R2655"/>
  <c r="P2656"/>
  <c r="Q2656"/>
  <c r="R2656"/>
  <c r="P2657"/>
  <c r="Q2657"/>
  <c r="R2657"/>
  <c r="P2658"/>
  <c r="Q2658"/>
  <c r="R2658"/>
  <c r="P2659"/>
  <c r="Q2659"/>
  <c r="R2659"/>
  <c r="P2660"/>
  <c r="Q2660"/>
  <c r="R2660"/>
  <c r="P2661"/>
  <c r="Q2661"/>
  <c r="R2661"/>
  <c r="P2662"/>
  <c r="Q2662"/>
  <c r="R2662"/>
  <c r="P2663"/>
  <c r="Q2663"/>
  <c r="R2663"/>
  <c r="P2664"/>
  <c r="Q2664"/>
  <c r="R2664"/>
  <c r="P2665"/>
  <c r="Q2665"/>
  <c r="R2665"/>
  <c r="P2666"/>
  <c r="Q2666"/>
  <c r="R2666"/>
  <c r="P2667"/>
  <c r="Q2667"/>
  <c r="R2667"/>
  <c r="P2668"/>
  <c r="Q2668"/>
  <c r="R2668"/>
  <c r="P2669"/>
  <c r="Q2669"/>
  <c r="R2669"/>
  <c r="P2670"/>
  <c r="Q2670"/>
  <c r="R2670"/>
  <c r="P2671"/>
  <c r="Q2671"/>
  <c r="R2671"/>
  <c r="P2672"/>
  <c r="Q2672"/>
  <c r="R2672"/>
  <c r="P2673"/>
  <c r="Q2673"/>
  <c r="R2673"/>
  <c r="P2674"/>
  <c r="Q2674"/>
  <c r="R2674"/>
  <c r="P2675"/>
  <c r="Q2675"/>
  <c r="R2675"/>
  <c r="P2676"/>
  <c r="Q2676"/>
  <c r="R2676"/>
  <c r="P2677"/>
  <c r="Q2677"/>
  <c r="R2677"/>
  <c r="P2678"/>
  <c r="Q2678"/>
  <c r="R2678"/>
  <c r="P2679"/>
  <c r="Q2679"/>
  <c r="R2679"/>
  <c r="P2680"/>
  <c r="Q2680"/>
  <c r="R2680"/>
  <c r="P2681"/>
  <c r="Q2681"/>
  <c r="R2681"/>
  <c r="P2682"/>
  <c r="Q2682"/>
  <c r="R2682"/>
  <c r="P2683"/>
  <c r="Q2683"/>
  <c r="R2683"/>
  <c r="P2684"/>
  <c r="Q2684"/>
  <c r="R2684"/>
  <c r="P2685"/>
  <c r="Q2685"/>
  <c r="R2685"/>
  <c r="P2686"/>
  <c r="Q2686"/>
  <c r="R2686"/>
  <c r="P2687"/>
  <c r="Q2687"/>
  <c r="R2687"/>
  <c r="P2688"/>
  <c r="Q2688"/>
  <c r="R2688"/>
  <c r="P2689"/>
  <c r="Q2689"/>
  <c r="R2689"/>
  <c r="P2690"/>
  <c r="Q2690"/>
  <c r="R2690"/>
  <c r="P2691"/>
  <c r="Q2691"/>
  <c r="R2691"/>
  <c r="P2692"/>
  <c r="Q2692"/>
  <c r="R2692"/>
  <c r="P2693"/>
  <c r="Q2693"/>
  <c r="R2693"/>
  <c r="P2694"/>
  <c r="Q2694"/>
  <c r="R2694"/>
  <c r="P2695"/>
  <c r="Q2695"/>
  <c r="R2695"/>
  <c r="P2696"/>
  <c r="Q2696"/>
  <c r="R2696"/>
  <c r="P2697"/>
  <c r="Q2697"/>
  <c r="R2697"/>
  <c r="P2698"/>
  <c r="Q2698"/>
  <c r="R2698"/>
  <c r="P2699"/>
  <c r="Q2699"/>
  <c r="R2699"/>
  <c r="P2700"/>
  <c r="Q2700"/>
  <c r="R2700"/>
  <c r="P2701"/>
  <c r="Q2701"/>
  <c r="R2701"/>
  <c r="P2702"/>
  <c r="Q2702"/>
  <c r="R2702"/>
  <c r="P2703"/>
  <c r="Q2703"/>
  <c r="R2703"/>
  <c r="P2704"/>
  <c r="Q2704"/>
  <c r="R2704"/>
  <c r="P2705"/>
  <c r="Q2705"/>
  <c r="R2705"/>
  <c r="P2706"/>
  <c r="Q2706"/>
  <c r="R2706"/>
  <c r="P2707"/>
  <c r="Q2707"/>
  <c r="R2707"/>
  <c r="P2708"/>
  <c r="Q2708"/>
  <c r="R2708"/>
  <c r="P2709"/>
  <c r="Q2709"/>
  <c r="R2709"/>
  <c r="P2710"/>
  <c r="Q2710"/>
  <c r="R2710"/>
  <c r="P2711"/>
  <c r="Q2711"/>
  <c r="R2711"/>
  <c r="P2712"/>
  <c r="Q2712"/>
  <c r="R2712"/>
  <c r="P2713"/>
  <c r="Q2713"/>
  <c r="R2713"/>
  <c r="P2714"/>
  <c r="Q2714"/>
  <c r="R2714"/>
  <c r="P2715"/>
  <c r="Q2715"/>
  <c r="R2715"/>
  <c r="P2716"/>
  <c r="Q2716"/>
  <c r="R2716"/>
  <c r="P2717"/>
  <c r="Q2717"/>
  <c r="R2717"/>
  <c r="P2718"/>
  <c r="Q2718"/>
  <c r="R2718"/>
  <c r="P2719"/>
  <c r="Q2719"/>
  <c r="R2719"/>
  <c r="P2720"/>
  <c r="Q2720"/>
  <c r="R2720"/>
  <c r="P2721"/>
  <c r="Q2721"/>
  <c r="R2721"/>
  <c r="P2722"/>
  <c r="Q2722"/>
  <c r="R2722"/>
  <c r="P2723"/>
  <c r="Q2723"/>
  <c r="R2723"/>
  <c r="P2724"/>
  <c r="Q2724"/>
  <c r="R2724"/>
  <c r="P2725"/>
  <c r="Q2725"/>
  <c r="R2725"/>
  <c r="P2726"/>
  <c r="Q2726"/>
  <c r="R2726"/>
  <c r="P2727"/>
  <c r="Q2727"/>
  <c r="R2727"/>
  <c r="P2728"/>
  <c r="Q2728"/>
  <c r="R2728"/>
  <c r="P2729"/>
  <c r="Q2729"/>
  <c r="R2729"/>
  <c r="P2730"/>
  <c r="Q2730"/>
  <c r="R2730"/>
  <c r="P2731"/>
  <c r="Q2731"/>
  <c r="R2731"/>
  <c r="P2732"/>
  <c r="Q2732"/>
  <c r="R2732"/>
  <c r="P2733"/>
  <c r="Q2733"/>
  <c r="R2733"/>
  <c r="P2734"/>
  <c r="Q2734"/>
  <c r="R2734"/>
  <c r="P2735"/>
  <c r="Q2735"/>
  <c r="R2735"/>
  <c r="P2736"/>
  <c r="Q2736"/>
  <c r="R2736"/>
  <c r="P2737"/>
  <c r="Q2737"/>
  <c r="R2737"/>
  <c r="P2738"/>
  <c r="Q2738"/>
  <c r="R2738"/>
  <c r="P2739"/>
  <c r="Q2739"/>
  <c r="R2739"/>
  <c r="P2740"/>
  <c r="Q2740"/>
  <c r="R2740"/>
  <c r="P2741"/>
  <c r="Q2741"/>
  <c r="R2741"/>
  <c r="P2742"/>
  <c r="Q2742"/>
  <c r="R2742"/>
  <c r="P2743"/>
  <c r="Q2743"/>
  <c r="R2743"/>
  <c r="P2744"/>
  <c r="Q2744"/>
  <c r="R2744"/>
  <c r="P2745"/>
  <c r="Q2745"/>
  <c r="R2745"/>
  <c r="P2746"/>
  <c r="Q2746"/>
  <c r="R2746"/>
  <c r="P2747"/>
  <c r="Q2747"/>
  <c r="R2747"/>
  <c r="P2748"/>
  <c r="Q2748"/>
  <c r="R2748"/>
  <c r="P2749"/>
  <c r="Q2749"/>
  <c r="R2749"/>
  <c r="P2750"/>
  <c r="Q2750"/>
  <c r="R2750"/>
  <c r="P2751"/>
  <c r="Q2751"/>
  <c r="R2751"/>
  <c r="P2752"/>
  <c r="Q2752"/>
  <c r="R2752"/>
  <c r="P2753"/>
  <c r="Q2753"/>
  <c r="R2753"/>
  <c r="P2754"/>
  <c r="Q2754"/>
  <c r="R2754"/>
  <c r="P2755"/>
  <c r="Q2755"/>
  <c r="R2755"/>
  <c r="P2756"/>
  <c r="Q2756"/>
  <c r="R2756"/>
  <c r="P2757"/>
  <c r="Q2757"/>
  <c r="R2757"/>
  <c r="P2758"/>
  <c r="Q2758"/>
  <c r="R2758"/>
  <c r="P2759"/>
  <c r="Q2759"/>
  <c r="R2759"/>
  <c r="P2760"/>
  <c r="Q2760"/>
  <c r="R2760"/>
  <c r="P2761"/>
  <c r="Q2761"/>
  <c r="R2761"/>
  <c r="P2762"/>
  <c r="Q2762"/>
  <c r="R2762"/>
  <c r="P2763"/>
  <c r="Q2763"/>
  <c r="R2763"/>
  <c r="P2764"/>
  <c r="Q2764"/>
  <c r="R2764"/>
  <c r="P2765"/>
  <c r="Q2765"/>
  <c r="R2765"/>
  <c r="P2766"/>
  <c r="Q2766"/>
  <c r="R2766"/>
  <c r="P2767"/>
  <c r="Q2767"/>
  <c r="R2767"/>
  <c r="P2768"/>
  <c r="Q2768"/>
  <c r="R2768"/>
  <c r="P2769"/>
  <c r="Q2769"/>
  <c r="R2769"/>
  <c r="P2770"/>
  <c r="Q2770"/>
  <c r="R2770"/>
  <c r="P2771"/>
  <c r="Q2771"/>
  <c r="R2771"/>
  <c r="P2772"/>
  <c r="Q2772"/>
  <c r="R2772"/>
  <c r="P2773"/>
  <c r="Q2773"/>
  <c r="R2773"/>
  <c r="P2774"/>
  <c r="Q2774"/>
  <c r="R2774"/>
  <c r="P2775"/>
  <c r="Q2775"/>
  <c r="R2775"/>
  <c r="P2776"/>
  <c r="Q2776"/>
  <c r="R2776"/>
  <c r="P2777"/>
  <c r="Q2777"/>
  <c r="R2777"/>
  <c r="P2778"/>
  <c r="Q2778"/>
  <c r="R2778"/>
  <c r="P2779"/>
  <c r="Q2779"/>
  <c r="R2779"/>
  <c r="P2780"/>
  <c r="Q2780"/>
  <c r="R2780"/>
  <c r="P2781"/>
  <c r="Q2781"/>
  <c r="R2781"/>
  <c r="P2782"/>
  <c r="Q2782"/>
  <c r="R2782"/>
  <c r="P2783"/>
  <c r="Q2783"/>
  <c r="R2783"/>
  <c r="P2784"/>
  <c r="Q2784"/>
  <c r="R2784"/>
  <c r="P2785"/>
  <c r="Q2785"/>
  <c r="R2785"/>
  <c r="P2786"/>
  <c r="Q2786"/>
  <c r="R2786"/>
  <c r="P2787"/>
  <c r="Q2787"/>
  <c r="R2787"/>
  <c r="P2788"/>
  <c r="Q2788"/>
  <c r="R2788"/>
  <c r="P2789"/>
  <c r="Q2789"/>
  <c r="R2789"/>
  <c r="P2790"/>
  <c r="Q2790"/>
  <c r="R2790"/>
  <c r="P2791"/>
  <c r="Q2791"/>
  <c r="R2791"/>
  <c r="P2792"/>
  <c r="Q2792"/>
  <c r="R2792"/>
  <c r="P2793"/>
  <c r="Q2793"/>
  <c r="R2793"/>
  <c r="P2794"/>
  <c r="Q2794"/>
  <c r="R2794"/>
  <c r="P2795"/>
  <c r="Q2795"/>
  <c r="R2795"/>
  <c r="P2796"/>
  <c r="Q2796"/>
  <c r="R2796"/>
  <c r="P2797"/>
  <c r="Q2797"/>
  <c r="R2797"/>
  <c r="P2798"/>
  <c r="Q2798"/>
  <c r="R2798"/>
  <c r="P2799"/>
  <c r="Q2799"/>
  <c r="R2799"/>
  <c r="P2800"/>
  <c r="Q2800"/>
  <c r="R2800"/>
  <c r="P2801"/>
  <c r="Q2801"/>
  <c r="R2801"/>
  <c r="P2802"/>
  <c r="Q2802"/>
  <c r="R2802"/>
  <c r="P2803"/>
  <c r="Q2803"/>
  <c r="R2803"/>
  <c r="P2804"/>
  <c r="Q2804"/>
  <c r="R2804"/>
  <c r="P2805"/>
  <c r="Q2805"/>
  <c r="R2805"/>
  <c r="P2806"/>
  <c r="Q2806"/>
  <c r="R2806"/>
  <c r="P2807"/>
  <c r="Q2807"/>
  <c r="R2807"/>
  <c r="P2808"/>
  <c r="Q2808"/>
  <c r="R2808"/>
  <c r="P2809"/>
  <c r="Q2809"/>
  <c r="R2809"/>
  <c r="P2810"/>
  <c r="Q2810"/>
  <c r="R2810"/>
  <c r="P2811"/>
  <c r="Q2811"/>
  <c r="R2811"/>
  <c r="P2812"/>
  <c r="Q2812"/>
  <c r="R2812"/>
  <c r="P2813"/>
  <c r="Q2813"/>
  <c r="R2813"/>
  <c r="P2814"/>
  <c r="Q2814"/>
  <c r="R2814"/>
  <c r="P2815"/>
  <c r="Q2815"/>
  <c r="R2815"/>
  <c r="P2816"/>
  <c r="Q2816"/>
  <c r="R2816"/>
  <c r="P2817"/>
  <c r="Q2817"/>
  <c r="R2817"/>
  <c r="P2818"/>
  <c r="Q2818"/>
  <c r="R2818"/>
  <c r="P2819"/>
  <c r="Q2819"/>
  <c r="R2819"/>
  <c r="P2820"/>
  <c r="Q2820"/>
  <c r="R2820"/>
  <c r="P2821"/>
  <c r="Q2821"/>
  <c r="R2821"/>
  <c r="P2822"/>
  <c r="Q2822"/>
  <c r="R2822"/>
  <c r="P2823"/>
  <c r="Q2823"/>
  <c r="R2823"/>
  <c r="P2824"/>
  <c r="Q2824"/>
  <c r="R2824"/>
  <c r="P2825"/>
  <c r="Q2825"/>
  <c r="R2825"/>
  <c r="P2826"/>
  <c r="Q2826"/>
  <c r="R2826"/>
  <c r="P2827"/>
  <c r="Q2827"/>
  <c r="R2827"/>
  <c r="P2828"/>
  <c r="Q2828"/>
  <c r="R2828"/>
  <c r="P2829"/>
  <c r="Q2829"/>
  <c r="R2829"/>
  <c r="P2830"/>
  <c r="Q2830"/>
  <c r="R2830"/>
  <c r="P2831"/>
  <c r="Q2831"/>
  <c r="R2831"/>
  <c r="P2832"/>
  <c r="Q2832"/>
  <c r="R2832"/>
  <c r="P2833"/>
  <c r="Q2833"/>
  <c r="R2833"/>
  <c r="P2834"/>
  <c r="Q2834"/>
  <c r="R2834"/>
  <c r="P2835"/>
  <c r="Q2835"/>
  <c r="R2835"/>
  <c r="P2836"/>
  <c r="Q2836"/>
  <c r="R2836"/>
  <c r="P2837"/>
  <c r="Q2837"/>
  <c r="R2837"/>
  <c r="P2838"/>
  <c r="Q2838"/>
  <c r="R2838"/>
  <c r="P2839"/>
  <c r="Q2839"/>
  <c r="R2839"/>
  <c r="P2840"/>
  <c r="Q2840"/>
  <c r="R2840"/>
  <c r="P2841"/>
  <c r="Q2841"/>
  <c r="R2841"/>
  <c r="P2842"/>
  <c r="Q2842"/>
  <c r="R2842"/>
  <c r="P2843"/>
  <c r="Q2843"/>
  <c r="R2843"/>
  <c r="P2844"/>
  <c r="Q2844"/>
  <c r="R2844"/>
  <c r="P2845"/>
  <c r="Q2845"/>
  <c r="R2845"/>
  <c r="P2846"/>
  <c r="Q2846"/>
  <c r="R2846"/>
  <c r="P2847"/>
  <c r="Q2847"/>
  <c r="R2847"/>
  <c r="P2848"/>
  <c r="Q2848"/>
  <c r="R2848"/>
  <c r="P2849"/>
  <c r="Q2849"/>
  <c r="R2849"/>
  <c r="P2850"/>
  <c r="Q2850"/>
  <c r="R2850"/>
  <c r="P2851"/>
  <c r="Q2851"/>
  <c r="R2851"/>
  <c r="P2852"/>
  <c r="Q2852"/>
  <c r="R2852"/>
  <c r="P2853"/>
  <c r="Q2853"/>
  <c r="R2853"/>
  <c r="P2854"/>
  <c r="Q2854"/>
  <c r="R2854"/>
  <c r="P2855"/>
  <c r="Q2855"/>
  <c r="R2855"/>
  <c r="P2856"/>
  <c r="Q2856"/>
  <c r="R2856"/>
  <c r="P2857"/>
  <c r="Q2857"/>
  <c r="R2857"/>
  <c r="P2858"/>
  <c r="Q2858"/>
  <c r="R2858"/>
  <c r="P2859"/>
  <c r="Q2859"/>
  <c r="R2859"/>
  <c r="P2860"/>
  <c r="Q2860"/>
  <c r="R2860"/>
  <c r="P2861"/>
  <c r="Q2861"/>
  <c r="R2861"/>
  <c r="P2862"/>
  <c r="Q2862"/>
  <c r="R2862"/>
  <c r="P2863"/>
  <c r="Q2863"/>
  <c r="R2863"/>
  <c r="P2864"/>
  <c r="Q2864"/>
  <c r="R2864"/>
  <c r="P2865"/>
  <c r="Q2865"/>
  <c r="R2865"/>
  <c r="P2866"/>
  <c r="Q2866"/>
  <c r="R2866"/>
  <c r="P2867"/>
  <c r="Q2867"/>
  <c r="R2867"/>
  <c r="P2868"/>
  <c r="Q2868"/>
  <c r="R2868"/>
  <c r="P2869"/>
  <c r="Q2869"/>
  <c r="R2869"/>
  <c r="P2870"/>
  <c r="Q2870"/>
  <c r="R2870"/>
  <c r="P2871"/>
  <c r="Q2871"/>
  <c r="R2871"/>
  <c r="P2872"/>
  <c r="Q2872"/>
  <c r="R2872"/>
  <c r="P2873"/>
  <c r="Q2873"/>
  <c r="R2873"/>
  <c r="P2874"/>
  <c r="Q2874"/>
  <c r="R2874"/>
  <c r="P2875"/>
  <c r="Q2875"/>
  <c r="R2875"/>
  <c r="P2876"/>
  <c r="Q2876"/>
  <c r="R2876"/>
  <c r="P2877"/>
  <c r="Q2877"/>
  <c r="R2877"/>
  <c r="P2878"/>
  <c r="Q2878"/>
  <c r="R2878"/>
  <c r="P2879"/>
  <c r="Q2879"/>
  <c r="R2879"/>
  <c r="P2880"/>
  <c r="Q2880"/>
  <c r="R2880"/>
  <c r="P2881"/>
  <c r="Q2881"/>
  <c r="R2881"/>
  <c r="P2882"/>
  <c r="Q2882"/>
  <c r="R2882"/>
  <c r="P2883"/>
  <c r="Q2883"/>
  <c r="R2883"/>
  <c r="P2884"/>
  <c r="Q2884"/>
  <c r="R2884"/>
  <c r="P2885"/>
  <c r="Q2885"/>
  <c r="R2885"/>
  <c r="P2886"/>
  <c r="Q2886"/>
  <c r="R2886"/>
  <c r="P2887"/>
  <c r="Q2887"/>
  <c r="R2887"/>
  <c r="P2888"/>
  <c r="Q2888"/>
  <c r="R2888"/>
  <c r="P2889"/>
  <c r="Q2889"/>
  <c r="R2889"/>
  <c r="P2890"/>
  <c r="Q2890"/>
  <c r="R2890"/>
  <c r="P2891"/>
  <c r="Q2891"/>
  <c r="R2891"/>
  <c r="P2892"/>
  <c r="Q2892"/>
  <c r="R2892"/>
  <c r="P2893"/>
  <c r="Q2893"/>
  <c r="R2893"/>
  <c r="P2894"/>
  <c r="Q2894"/>
  <c r="R2894"/>
  <c r="P2895"/>
  <c r="Q2895"/>
  <c r="R2895"/>
  <c r="P2896"/>
  <c r="Q2896"/>
  <c r="R2896"/>
  <c r="P2897"/>
  <c r="Q2897"/>
  <c r="R2897"/>
  <c r="P2898"/>
  <c r="Q2898"/>
  <c r="R2898"/>
  <c r="P2899"/>
  <c r="Q2899"/>
  <c r="R2899"/>
  <c r="P2900"/>
  <c r="Q2900"/>
  <c r="R2900"/>
  <c r="P2901"/>
  <c r="Q2901"/>
  <c r="R2901"/>
  <c r="P2902"/>
  <c r="Q2902"/>
  <c r="R2902"/>
  <c r="P2903"/>
  <c r="Q2903"/>
  <c r="R2903"/>
  <c r="P2904"/>
  <c r="Q2904"/>
  <c r="R2904"/>
  <c r="P2905"/>
  <c r="Q2905"/>
  <c r="R2905"/>
  <c r="P2906"/>
  <c r="Q2906"/>
  <c r="R2906"/>
  <c r="P2907"/>
  <c r="Q2907"/>
  <c r="R2907"/>
  <c r="P2908"/>
  <c r="Q2908"/>
  <c r="R2908"/>
  <c r="P2909"/>
  <c r="Q2909"/>
  <c r="R2909"/>
  <c r="P2910"/>
  <c r="Q2910"/>
  <c r="R2910"/>
  <c r="P2911"/>
  <c r="Q2911"/>
  <c r="R2911"/>
  <c r="P2912"/>
  <c r="Q2912"/>
  <c r="R2912"/>
  <c r="P2913"/>
  <c r="Q2913"/>
  <c r="R2913"/>
  <c r="P2914"/>
  <c r="Q2914"/>
  <c r="R2914"/>
  <c r="P2915"/>
  <c r="Q2915"/>
  <c r="R2915"/>
  <c r="P2916"/>
  <c r="Q2916"/>
  <c r="R2916"/>
  <c r="P2917"/>
  <c r="Q2917"/>
  <c r="R2917"/>
  <c r="P2918"/>
  <c r="Q2918"/>
  <c r="R2918"/>
  <c r="P2919"/>
  <c r="Q2919"/>
  <c r="R2919"/>
  <c r="P2920"/>
  <c r="Q2920"/>
  <c r="R2920"/>
  <c r="P2921"/>
  <c r="Q2921"/>
  <c r="R2921"/>
  <c r="P2922"/>
  <c r="Q2922"/>
  <c r="R2922"/>
  <c r="P2923"/>
  <c r="Q2923"/>
  <c r="R2923"/>
  <c r="P2924"/>
  <c r="Q2924"/>
  <c r="R2924"/>
  <c r="P2925"/>
  <c r="Q2925"/>
  <c r="R2925"/>
  <c r="P2926"/>
  <c r="Q2926"/>
  <c r="R2926"/>
  <c r="P2927"/>
  <c r="Q2927"/>
  <c r="R2927"/>
  <c r="P2928"/>
  <c r="Q2928"/>
  <c r="R2928"/>
  <c r="P2929"/>
  <c r="Q2929"/>
  <c r="R2929"/>
  <c r="P2930"/>
  <c r="Q2930"/>
  <c r="R2930"/>
  <c r="P2931"/>
  <c r="Q2931"/>
  <c r="R2931"/>
  <c r="P2932"/>
  <c r="Q2932"/>
  <c r="R2932"/>
  <c r="P2933"/>
  <c r="Q2933"/>
  <c r="R2933"/>
  <c r="P2934"/>
  <c r="Q2934"/>
  <c r="R2934"/>
  <c r="P2935"/>
  <c r="Q2935"/>
  <c r="R2935"/>
  <c r="P2936"/>
  <c r="Q2936"/>
  <c r="R2936"/>
  <c r="P2937"/>
  <c r="Q2937"/>
  <c r="R2937"/>
  <c r="P2938"/>
  <c r="Q2938"/>
  <c r="R2938"/>
  <c r="P2939"/>
  <c r="Q2939"/>
  <c r="R2939"/>
  <c r="P2940"/>
  <c r="Q2940"/>
  <c r="R2940"/>
  <c r="P2941"/>
  <c r="Q2941"/>
  <c r="R2941"/>
  <c r="P2942"/>
  <c r="Q2942"/>
  <c r="R2942"/>
  <c r="P2943"/>
  <c r="Q2943"/>
  <c r="R2943"/>
  <c r="P2944"/>
  <c r="Q2944"/>
  <c r="R2944"/>
  <c r="P2945"/>
  <c r="Q2945"/>
  <c r="R2945"/>
  <c r="P2946"/>
  <c r="Q2946"/>
  <c r="R2946"/>
  <c r="P2947"/>
  <c r="Q2947"/>
  <c r="R2947"/>
  <c r="P2948"/>
  <c r="Q2948"/>
  <c r="R2948"/>
  <c r="P2949"/>
  <c r="Q2949"/>
  <c r="R2949"/>
  <c r="P2950"/>
  <c r="Q2950"/>
  <c r="R2950"/>
  <c r="P2951"/>
  <c r="Q2951"/>
  <c r="R2951"/>
  <c r="P2952"/>
  <c r="Q2952"/>
  <c r="R2952"/>
  <c r="P2953"/>
  <c r="Q2953"/>
  <c r="R2953"/>
  <c r="P2954"/>
  <c r="Q2954"/>
  <c r="R2954"/>
  <c r="P2955"/>
  <c r="Q2955"/>
  <c r="R2955"/>
  <c r="P2956"/>
  <c r="Q2956"/>
  <c r="R2956"/>
  <c r="P2957"/>
  <c r="Q2957"/>
  <c r="R2957"/>
  <c r="P2958"/>
  <c r="Q2958"/>
  <c r="R2958"/>
  <c r="P2959"/>
  <c r="Q2959"/>
  <c r="R2959"/>
  <c r="P2960"/>
  <c r="Q2960"/>
  <c r="R2960"/>
  <c r="P2961"/>
  <c r="Q2961"/>
  <c r="R2961"/>
  <c r="P2962"/>
  <c r="Q2962"/>
  <c r="R2962"/>
  <c r="P2963"/>
  <c r="Q2963"/>
  <c r="R2963"/>
  <c r="P2964"/>
  <c r="Q2964"/>
  <c r="R2964"/>
  <c r="P2965"/>
  <c r="Q2965"/>
  <c r="R2965"/>
  <c r="P2966"/>
  <c r="Q2966"/>
  <c r="R2966"/>
  <c r="P2967"/>
  <c r="Q2967"/>
  <c r="R2967"/>
  <c r="P2968"/>
  <c r="Q2968"/>
  <c r="R2968"/>
  <c r="P2969"/>
  <c r="Q2969"/>
  <c r="R2969"/>
  <c r="P2970"/>
  <c r="Q2970"/>
  <c r="R2970"/>
  <c r="P2971"/>
  <c r="Q2971"/>
  <c r="R2971"/>
  <c r="P2972"/>
  <c r="Q2972"/>
  <c r="R2972"/>
  <c r="P2973"/>
  <c r="Q2973"/>
  <c r="R2973"/>
  <c r="P2974"/>
  <c r="Q2974"/>
  <c r="R2974"/>
  <c r="P2975"/>
  <c r="Q2975"/>
  <c r="R2975"/>
  <c r="P2976"/>
  <c r="Q2976"/>
  <c r="R2976"/>
  <c r="P2977"/>
  <c r="Q2977"/>
  <c r="R2977"/>
  <c r="P2978"/>
  <c r="Q2978"/>
  <c r="R2978"/>
  <c r="P2979"/>
  <c r="Q2979"/>
  <c r="R2979"/>
  <c r="P2980"/>
  <c r="Q2980"/>
  <c r="R2980"/>
  <c r="P2981"/>
  <c r="Q2981"/>
  <c r="R2981"/>
  <c r="P2982"/>
  <c r="Q2982"/>
  <c r="R2982"/>
  <c r="P2983"/>
  <c r="Q2983"/>
  <c r="R2983"/>
  <c r="P2984"/>
  <c r="Q2984"/>
  <c r="R2984"/>
  <c r="P2985"/>
  <c r="Q2985"/>
  <c r="R2985"/>
  <c r="P2986"/>
  <c r="Q2986"/>
  <c r="R2986"/>
  <c r="P2987"/>
  <c r="Q2987"/>
  <c r="R2987"/>
  <c r="P2988"/>
  <c r="Q2988"/>
  <c r="R2988"/>
  <c r="P2989"/>
  <c r="Q2989"/>
  <c r="R2989"/>
  <c r="P2990"/>
  <c r="Q2990"/>
  <c r="R2990"/>
  <c r="P2991"/>
  <c r="Q2991"/>
  <c r="R2991"/>
  <c r="P2992"/>
  <c r="Q2992"/>
  <c r="R2992"/>
  <c r="P2993"/>
  <c r="Q2993"/>
  <c r="R2993"/>
  <c r="P2994"/>
  <c r="Q2994"/>
  <c r="R2994"/>
  <c r="P2995"/>
  <c r="Q2995"/>
  <c r="R2995"/>
  <c r="P2996"/>
  <c r="Q2996"/>
  <c r="R2996"/>
  <c r="P2997"/>
  <c r="Q2997"/>
  <c r="R2997"/>
  <c r="P2998"/>
  <c r="Q2998"/>
  <c r="R2998"/>
  <c r="P2999"/>
  <c r="Q2999"/>
  <c r="R2999"/>
  <c r="P3000"/>
  <c r="Q3000"/>
  <c r="R3000"/>
  <c r="P3001"/>
  <c r="Q3001"/>
  <c r="R3001"/>
  <c r="P3002"/>
  <c r="Q3002"/>
  <c r="R3002"/>
  <c r="P3003"/>
  <c r="Q3003"/>
  <c r="R3003"/>
  <c r="P3004"/>
  <c r="Q3004"/>
  <c r="R3004"/>
  <c r="P3005"/>
  <c r="Q3005"/>
  <c r="R3005"/>
  <c r="P3006"/>
  <c r="Q3006"/>
  <c r="R3006"/>
  <c r="P3007"/>
  <c r="Q3007"/>
  <c r="R3007"/>
  <c r="P3008"/>
  <c r="Q3008"/>
  <c r="R3008"/>
  <c r="P3009"/>
  <c r="Q3009"/>
  <c r="R3009"/>
  <c r="P3010"/>
  <c r="Q3010"/>
  <c r="R3010"/>
  <c r="P3011"/>
  <c r="Q3011"/>
  <c r="R3011"/>
  <c r="P3012"/>
  <c r="Q3012"/>
  <c r="R3012"/>
  <c r="P3013"/>
  <c r="Q3013"/>
  <c r="R3013"/>
  <c r="P3014"/>
  <c r="Q3014"/>
  <c r="R3014"/>
  <c r="P3015"/>
  <c r="Q3015"/>
  <c r="R3015"/>
  <c r="P3016"/>
  <c r="Q3016"/>
  <c r="R3016"/>
  <c r="P3017"/>
  <c r="Q3017"/>
  <c r="R3017"/>
  <c r="P3018"/>
  <c r="Q3018"/>
  <c r="R3018"/>
  <c r="P3019"/>
  <c r="Q3019"/>
  <c r="R3019"/>
  <c r="P3020"/>
  <c r="Q3020"/>
  <c r="R3020"/>
  <c r="P3021"/>
  <c r="Q3021"/>
  <c r="R3021"/>
  <c r="P3022"/>
  <c r="Q3022"/>
  <c r="R3022"/>
  <c r="P3023"/>
  <c r="Q3023"/>
  <c r="R3023"/>
  <c r="P3024"/>
  <c r="Q3024"/>
  <c r="R3024"/>
  <c r="P3025"/>
  <c r="Q3025"/>
  <c r="R3025"/>
  <c r="P3026"/>
  <c r="Q3026"/>
  <c r="R3026"/>
  <c r="P3027"/>
  <c r="Q3027"/>
  <c r="R3027"/>
  <c r="P3028"/>
  <c r="Q3028"/>
  <c r="R3028"/>
  <c r="P3029"/>
  <c r="Q3029"/>
  <c r="R3029"/>
  <c r="P3030"/>
  <c r="Q3030"/>
  <c r="R3030"/>
  <c r="P3031"/>
  <c r="Q3031"/>
  <c r="R3031"/>
  <c r="P3032"/>
  <c r="Q3032"/>
  <c r="R3032"/>
  <c r="P3033"/>
  <c r="Q3033"/>
  <c r="R3033"/>
  <c r="P3034"/>
  <c r="Q3034"/>
  <c r="R3034"/>
  <c r="P3035"/>
  <c r="Q3035"/>
  <c r="R3035"/>
  <c r="P3036"/>
  <c r="Q3036"/>
  <c r="R3036"/>
  <c r="P3037"/>
  <c r="Q3037"/>
  <c r="R3037"/>
  <c r="P3038"/>
  <c r="Q3038"/>
  <c r="R3038"/>
  <c r="P3039"/>
  <c r="Q3039"/>
  <c r="R3039"/>
  <c r="P3040"/>
  <c r="Q3040"/>
  <c r="R3040"/>
  <c r="P3041"/>
  <c r="Q3041"/>
  <c r="R3041"/>
  <c r="P3042"/>
  <c r="Q3042"/>
  <c r="R3042"/>
  <c r="P3043"/>
  <c r="Q3043"/>
  <c r="R3043"/>
  <c r="P3044"/>
  <c r="Q3044"/>
  <c r="R3044"/>
  <c r="P3045"/>
  <c r="Q3045"/>
  <c r="R3045"/>
  <c r="P3046"/>
  <c r="Q3046"/>
  <c r="R3046"/>
  <c r="P3047"/>
  <c r="Q3047"/>
  <c r="R3047"/>
  <c r="P3048"/>
  <c r="Q3048"/>
  <c r="R3048"/>
  <c r="P3049"/>
  <c r="Q3049"/>
  <c r="R3049"/>
  <c r="P3050"/>
  <c r="Q3050"/>
  <c r="R3050"/>
  <c r="P3051"/>
  <c r="Q3051"/>
  <c r="R3051"/>
  <c r="P3052"/>
  <c r="Q3052"/>
  <c r="R3052"/>
  <c r="P3053"/>
  <c r="Q3053"/>
  <c r="R3053"/>
  <c r="P3054"/>
  <c r="Q3054"/>
  <c r="R3054"/>
  <c r="P3055"/>
  <c r="Q3055"/>
  <c r="R3055"/>
  <c r="P3056"/>
  <c r="Q3056"/>
  <c r="R3056"/>
  <c r="P3057"/>
  <c r="Q3057"/>
  <c r="R3057"/>
  <c r="P3058"/>
  <c r="Q3058"/>
  <c r="R3058"/>
  <c r="P3059"/>
  <c r="Q3059"/>
  <c r="R3059"/>
  <c r="P3060"/>
  <c r="Q3060"/>
  <c r="R3060"/>
  <c r="P3061"/>
  <c r="Q3061"/>
  <c r="R3061"/>
  <c r="P3062"/>
  <c r="Q3062"/>
  <c r="R3062"/>
  <c r="P3063"/>
  <c r="Q3063"/>
  <c r="R3063"/>
  <c r="P3064"/>
  <c r="Q3064"/>
  <c r="R3064"/>
  <c r="P3065"/>
  <c r="Q3065"/>
  <c r="R3065"/>
  <c r="P3066"/>
  <c r="Q3066"/>
  <c r="R3066"/>
  <c r="P3067"/>
  <c r="Q3067"/>
  <c r="R3067"/>
  <c r="P3068"/>
  <c r="Q3068"/>
  <c r="R3068"/>
  <c r="P3069"/>
  <c r="Q3069"/>
  <c r="R3069"/>
  <c r="P3070"/>
  <c r="Q3070"/>
  <c r="R3070"/>
  <c r="P3071"/>
  <c r="Q3071"/>
  <c r="R3071"/>
  <c r="P3072"/>
  <c r="Q3072"/>
  <c r="R3072"/>
  <c r="P3073"/>
  <c r="Q3073"/>
  <c r="R3073"/>
  <c r="P3074"/>
  <c r="Q3074"/>
  <c r="R3074"/>
  <c r="P3075"/>
  <c r="Q3075"/>
  <c r="R3075"/>
  <c r="P3076"/>
  <c r="Q3076"/>
  <c r="R3076"/>
  <c r="P3077"/>
  <c r="Q3077"/>
  <c r="R3077"/>
  <c r="P3078"/>
  <c r="Q3078"/>
  <c r="R3078"/>
  <c r="P3079"/>
  <c r="Q3079"/>
  <c r="R3079"/>
  <c r="P3080"/>
  <c r="Q3080"/>
  <c r="R3080"/>
  <c r="P3081"/>
  <c r="Q3081"/>
  <c r="R3081"/>
  <c r="P3082"/>
  <c r="Q3082"/>
  <c r="R3082"/>
  <c r="P3083"/>
  <c r="Q3083"/>
  <c r="R3083"/>
  <c r="P3084"/>
  <c r="Q3084"/>
  <c r="R3084"/>
  <c r="P3085"/>
  <c r="Q3085"/>
  <c r="R3085"/>
  <c r="P3086"/>
  <c r="Q3086"/>
  <c r="R3086"/>
  <c r="P3087"/>
  <c r="Q3087"/>
  <c r="R3087"/>
  <c r="P3088"/>
  <c r="Q3088"/>
  <c r="R3088"/>
  <c r="P3089"/>
  <c r="Q3089"/>
  <c r="R3089"/>
  <c r="P3090"/>
  <c r="Q3090"/>
  <c r="R3090"/>
  <c r="P3091"/>
  <c r="Q3091"/>
  <c r="R3091"/>
  <c r="P3092"/>
  <c r="Q3092"/>
  <c r="R3092"/>
  <c r="P3093"/>
  <c r="Q3093"/>
  <c r="R3093"/>
  <c r="P3094"/>
  <c r="Q3094"/>
  <c r="R3094"/>
  <c r="P3095"/>
  <c r="Q3095"/>
  <c r="R3095"/>
  <c r="P3096"/>
  <c r="Q3096"/>
  <c r="R3096"/>
  <c r="P3097"/>
  <c r="Q3097"/>
  <c r="R3097"/>
  <c r="P3098"/>
  <c r="Q3098"/>
  <c r="R3098"/>
  <c r="P3099"/>
  <c r="Q3099"/>
  <c r="R3099"/>
  <c r="P3100"/>
  <c r="Q3100"/>
  <c r="R3100"/>
  <c r="P3101"/>
  <c r="Q3101"/>
  <c r="R3101"/>
  <c r="P3102"/>
  <c r="Q3102"/>
  <c r="R3102"/>
  <c r="P3103"/>
  <c r="Q3103"/>
  <c r="R3103"/>
  <c r="P3104"/>
  <c r="Q3104"/>
  <c r="R3104"/>
  <c r="P3105"/>
  <c r="Q3105"/>
  <c r="R3105"/>
  <c r="P3106"/>
  <c r="Q3106"/>
  <c r="R3106"/>
  <c r="P3107"/>
  <c r="Q3107"/>
  <c r="R3107"/>
  <c r="P3108"/>
  <c r="Q3108"/>
  <c r="R3108"/>
  <c r="P3109"/>
  <c r="Q3109"/>
  <c r="R3109"/>
  <c r="P3110"/>
  <c r="Q3110"/>
  <c r="R3110"/>
  <c r="P3111"/>
  <c r="Q3111"/>
  <c r="R3111"/>
  <c r="P3112"/>
  <c r="Q3112"/>
  <c r="R3112"/>
  <c r="P3113"/>
  <c r="Q3113"/>
  <c r="R3113"/>
  <c r="P3114"/>
  <c r="Q3114"/>
  <c r="R3114"/>
  <c r="P3115"/>
  <c r="Q3115"/>
  <c r="R3115"/>
  <c r="P3116"/>
  <c r="Q3116"/>
  <c r="R3116"/>
  <c r="P3117"/>
  <c r="Q3117"/>
  <c r="R3117"/>
  <c r="P3118"/>
  <c r="Q3118"/>
  <c r="R3118"/>
  <c r="P3119"/>
  <c r="Q3119"/>
  <c r="R3119"/>
  <c r="P3120"/>
  <c r="Q3120"/>
  <c r="R3120"/>
  <c r="P3121"/>
  <c r="Q3121"/>
  <c r="R3121"/>
  <c r="P3122"/>
  <c r="Q3122"/>
  <c r="R3122"/>
  <c r="P3123"/>
  <c r="Q3123"/>
  <c r="R3123"/>
  <c r="P3124"/>
  <c r="Q3124"/>
  <c r="R3124"/>
  <c r="P3125"/>
  <c r="Q3125"/>
  <c r="R3125"/>
  <c r="P3126"/>
  <c r="Q3126"/>
  <c r="R3126"/>
  <c r="P3127"/>
  <c r="Q3127"/>
  <c r="R3127"/>
  <c r="P3128"/>
  <c r="Q3128"/>
  <c r="R3128"/>
  <c r="P3129"/>
  <c r="Q3129"/>
  <c r="R3129"/>
  <c r="P3130"/>
  <c r="Q3130"/>
  <c r="R3130"/>
  <c r="P3131"/>
  <c r="Q3131"/>
  <c r="R3131"/>
  <c r="P3132"/>
  <c r="Q3132"/>
  <c r="R3132"/>
  <c r="P3133"/>
  <c r="Q3133"/>
  <c r="R3133"/>
  <c r="P3134"/>
  <c r="Q3134"/>
  <c r="R3134"/>
  <c r="P3135"/>
  <c r="Q3135"/>
  <c r="R3135"/>
  <c r="P3136"/>
  <c r="Q3136"/>
  <c r="R3136"/>
  <c r="P3137"/>
  <c r="Q3137"/>
  <c r="R3137"/>
  <c r="P3138"/>
  <c r="Q3138"/>
  <c r="R3138"/>
  <c r="P3139"/>
  <c r="Q3139"/>
  <c r="R3139"/>
  <c r="P3140"/>
  <c r="Q3140"/>
  <c r="R3140"/>
  <c r="P3141"/>
  <c r="Q3141"/>
  <c r="R3141"/>
  <c r="P3142"/>
  <c r="Q3142"/>
  <c r="R3142"/>
  <c r="P3143"/>
  <c r="Q3143"/>
  <c r="R3143"/>
  <c r="P3144"/>
  <c r="Q3144"/>
  <c r="R3144"/>
  <c r="P3145"/>
  <c r="Q3145"/>
  <c r="R3145"/>
  <c r="P3146"/>
  <c r="Q3146"/>
  <c r="R3146"/>
  <c r="P3147"/>
  <c r="Q3147"/>
  <c r="R3147"/>
  <c r="P3148"/>
  <c r="Q3148"/>
  <c r="R3148"/>
  <c r="P3149"/>
  <c r="Q3149"/>
  <c r="R3149"/>
  <c r="P3150"/>
  <c r="Q3150"/>
  <c r="R3150"/>
  <c r="P3151"/>
  <c r="Q3151"/>
  <c r="R3151"/>
  <c r="P3152"/>
  <c r="Q3152"/>
  <c r="R3152"/>
  <c r="P3153"/>
  <c r="Q3153"/>
  <c r="R3153"/>
  <c r="P3154"/>
  <c r="Q3154"/>
  <c r="R3154"/>
  <c r="P3155"/>
  <c r="Q3155"/>
  <c r="R3155"/>
  <c r="P3156"/>
  <c r="Q3156"/>
  <c r="R3156"/>
  <c r="P3157"/>
  <c r="Q3157"/>
  <c r="R3157"/>
  <c r="P3158"/>
  <c r="Q3158"/>
  <c r="R3158"/>
  <c r="P3159"/>
  <c r="Q3159"/>
  <c r="R3159"/>
  <c r="P3160"/>
  <c r="Q3160"/>
  <c r="R3160"/>
  <c r="P3161"/>
  <c r="Q3161"/>
  <c r="R3161"/>
  <c r="P3162"/>
  <c r="Q3162"/>
  <c r="R3162"/>
  <c r="P3163"/>
  <c r="Q3163"/>
  <c r="R3163"/>
  <c r="P3164"/>
  <c r="Q3164"/>
  <c r="R3164"/>
  <c r="P3165"/>
  <c r="Q3165"/>
  <c r="R3165"/>
  <c r="P3166"/>
  <c r="Q3166"/>
  <c r="R3166"/>
  <c r="P3167"/>
  <c r="Q3167"/>
  <c r="R3167"/>
  <c r="P3168"/>
  <c r="Q3168"/>
  <c r="R3168"/>
  <c r="P3169"/>
  <c r="Q3169"/>
  <c r="R3169"/>
  <c r="P3170"/>
  <c r="Q3170"/>
  <c r="R3170"/>
  <c r="P3171"/>
  <c r="Q3171"/>
  <c r="R3171"/>
  <c r="P3172"/>
  <c r="Q3172"/>
  <c r="R3172"/>
  <c r="P3173"/>
  <c r="Q3173"/>
  <c r="R3173"/>
  <c r="P3174"/>
  <c r="Q3174"/>
  <c r="R3174"/>
  <c r="P3175"/>
  <c r="Q3175"/>
  <c r="R3175"/>
  <c r="P3176"/>
  <c r="Q3176"/>
  <c r="R3176"/>
  <c r="P3177"/>
  <c r="Q3177"/>
  <c r="R3177"/>
  <c r="P3178"/>
  <c r="Q3178"/>
  <c r="R3178"/>
  <c r="P3179"/>
  <c r="Q3179"/>
  <c r="R3179"/>
  <c r="P3180"/>
  <c r="Q3180"/>
  <c r="R3180"/>
  <c r="P3181"/>
  <c r="Q3181"/>
  <c r="R3181"/>
  <c r="P3182"/>
  <c r="Q3182"/>
  <c r="R3182"/>
  <c r="P3183"/>
  <c r="Q3183"/>
  <c r="R3183"/>
  <c r="P3184"/>
  <c r="Q3184"/>
  <c r="R3184"/>
  <c r="P3185"/>
  <c r="Q3185"/>
  <c r="R3185"/>
  <c r="P3186"/>
  <c r="Q3186"/>
  <c r="R3186"/>
  <c r="P3187"/>
  <c r="Q3187"/>
  <c r="R3187"/>
  <c r="P3188"/>
  <c r="Q3188"/>
  <c r="R3188"/>
  <c r="P3189"/>
  <c r="Q3189"/>
  <c r="R3189"/>
  <c r="P3190"/>
  <c r="Q3190"/>
  <c r="R3190"/>
  <c r="P3191"/>
  <c r="Q3191"/>
  <c r="R3191"/>
  <c r="P3192"/>
  <c r="Q3192"/>
  <c r="R3192"/>
  <c r="P3193"/>
  <c r="Q3193"/>
  <c r="R3193"/>
  <c r="P3194"/>
  <c r="Q3194"/>
  <c r="R3194"/>
  <c r="P3195"/>
  <c r="Q3195"/>
  <c r="R3195"/>
  <c r="P3196"/>
  <c r="Q3196"/>
  <c r="R3196"/>
  <c r="P3197"/>
  <c r="Q3197"/>
  <c r="R3197"/>
  <c r="P3198"/>
  <c r="Q3198"/>
  <c r="R3198"/>
  <c r="P3199"/>
  <c r="Q3199"/>
  <c r="R3199"/>
  <c r="P3200"/>
  <c r="Q3200"/>
  <c r="R3200"/>
  <c r="P3201"/>
  <c r="Q3201"/>
  <c r="R3201"/>
  <c r="P3202"/>
  <c r="Q3202"/>
  <c r="R3202"/>
  <c r="P3203"/>
  <c r="Q3203"/>
  <c r="R3203"/>
  <c r="P3204"/>
  <c r="Q3204"/>
  <c r="R3204"/>
  <c r="P3205"/>
  <c r="Q3205"/>
  <c r="R3205"/>
  <c r="P3206"/>
  <c r="Q3206"/>
  <c r="R3206"/>
  <c r="P3207"/>
  <c r="Q3207"/>
  <c r="R3207"/>
  <c r="P3208"/>
  <c r="Q3208"/>
  <c r="R3208"/>
  <c r="P3209"/>
  <c r="Q3209"/>
  <c r="R3209"/>
  <c r="P3210"/>
  <c r="Q3210"/>
  <c r="R3210"/>
  <c r="P3211"/>
  <c r="Q3211"/>
  <c r="R3211"/>
  <c r="P3212"/>
  <c r="Q3212"/>
  <c r="R3212"/>
  <c r="P3213"/>
  <c r="Q3213"/>
  <c r="R3213"/>
  <c r="P3214"/>
  <c r="Q3214"/>
  <c r="R3214"/>
  <c r="P3215"/>
  <c r="Q3215"/>
  <c r="R3215"/>
  <c r="P3216"/>
  <c r="Q3216"/>
  <c r="R3216"/>
  <c r="P3217"/>
  <c r="Q3217"/>
  <c r="R3217"/>
  <c r="P3218"/>
  <c r="Q3218"/>
  <c r="R3218"/>
  <c r="P3219"/>
  <c r="Q3219"/>
  <c r="R3219"/>
  <c r="P3220"/>
  <c r="Q3220"/>
  <c r="R3220"/>
  <c r="P3221"/>
  <c r="Q3221"/>
  <c r="R3221"/>
  <c r="P3222"/>
  <c r="Q3222"/>
  <c r="R3222"/>
  <c r="P3223"/>
  <c r="Q3223"/>
  <c r="R3223"/>
  <c r="P3224"/>
  <c r="Q3224"/>
  <c r="R3224"/>
  <c r="P3225"/>
  <c r="Q3225"/>
  <c r="R3225"/>
  <c r="P3226"/>
  <c r="Q3226"/>
  <c r="R3226"/>
  <c r="P3227"/>
  <c r="Q3227"/>
  <c r="R3227"/>
  <c r="P3228"/>
  <c r="Q3228"/>
  <c r="R3228"/>
  <c r="P3229"/>
  <c r="Q3229"/>
  <c r="R3229"/>
  <c r="P3230"/>
  <c r="Q3230"/>
  <c r="R3230"/>
  <c r="P3231"/>
  <c r="Q3231"/>
  <c r="R3231"/>
  <c r="P3232"/>
  <c r="Q3232"/>
  <c r="R3232"/>
  <c r="P3233"/>
  <c r="Q3233"/>
  <c r="R3233"/>
  <c r="P3234"/>
  <c r="Q3234"/>
  <c r="R3234"/>
  <c r="P3235"/>
  <c r="Q3235"/>
  <c r="R3235"/>
  <c r="P3236"/>
  <c r="Q3236"/>
  <c r="R3236"/>
  <c r="P3237"/>
  <c r="Q3237"/>
  <c r="R3237"/>
  <c r="P3238"/>
  <c r="Q3238"/>
  <c r="R3238"/>
  <c r="P3239"/>
  <c r="Q3239"/>
  <c r="R3239"/>
  <c r="P3240"/>
  <c r="Q3240"/>
  <c r="R3240"/>
  <c r="P3241"/>
  <c r="Q3241"/>
  <c r="R3241"/>
  <c r="P3242"/>
  <c r="Q3242"/>
  <c r="R3242"/>
  <c r="P3243"/>
  <c r="Q3243"/>
  <c r="R3243"/>
  <c r="P3244"/>
  <c r="Q3244"/>
  <c r="R3244"/>
  <c r="P3245"/>
  <c r="Q3245"/>
  <c r="R3245"/>
  <c r="P3246"/>
  <c r="Q3246"/>
  <c r="R3246"/>
  <c r="P3247"/>
  <c r="Q3247"/>
  <c r="R3247"/>
  <c r="P3248"/>
  <c r="Q3248"/>
  <c r="R3248"/>
  <c r="P3249"/>
  <c r="Q3249"/>
  <c r="R3249"/>
  <c r="P3250"/>
  <c r="Q3250"/>
  <c r="R3250"/>
  <c r="P3251"/>
  <c r="Q3251"/>
  <c r="R3251"/>
  <c r="P3252"/>
  <c r="Q3252"/>
  <c r="R3252"/>
  <c r="P3253"/>
  <c r="Q3253"/>
  <c r="R3253"/>
  <c r="P3254"/>
  <c r="Q3254"/>
  <c r="R3254"/>
  <c r="P3255"/>
  <c r="Q3255"/>
  <c r="R3255"/>
  <c r="P3256"/>
  <c r="Q3256"/>
  <c r="R3256"/>
  <c r="P3257"/>
  <c r="Q3257"/>
  <c r="R3257"/>
  <c r="P3258"/>
  <c r="Q3258"/>
  <c r="R3258"/>
  <c r="P3259"/>
  <c r="Q3259"/>
  <c r="R3259"/>
  <c r="P3260"/>
  <c r="Q3260"/>
  <c r="R3260"/>
  <c r="P3261"/>
  <c r="Q3261"/>
  <c r="R3261"/>
  <c r="P3262"/>
  <c r="Q3262"/>
  <c r="R3262"/>
  <c r="P3263"/>
  <c r="Q3263"/>
  <c r="R3263"/>
  <c r="P3264"/>
  <c r="Q3264"/>
  <c r="R3264"/>
  <c r="P3265"/>
  <c r="Q3265"/>
  <c r="R3265"/>
  <c r="P3266"/>
  <c r="Q3266"/>
  <c r="R3266"/>
  <c r="P3267"/>
  <c r="Q3267"/>
  <c r="R3267"/>
  <c r="P3268"/>
  <c r="Q3268"/>
  <c r="R3268"/>
  <c r="P3269"/>
  <c r="Q3269"/>
  <c r="R3269"/>
  <c r="P3270"/>
  <c r="Q3270"/>
  <c r="R3270"/>
  <c r="P3271"/>
  <c r="Q3271"/>
  <c r="R3271"/>
  <c r="P3272"/>
  <c r="Q3272"/>
  <c r="R3272"/>
  <c r="P3273"/>
  <c r="Q3273"/>
  <c r="R3273"/>
  <c r="P3274"/>
  <c r="Q3274"/>
  <c r="R3274"/>
  <c r="P5"/>
  <c r="Q5"/>
  <c r="R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S2746"/>
  <c r="S2747"/>
  <c r="S2748"/>
  <c r="S2749"/>
  <c r="S2750"/>
  <c r="S2751"/>
  <c r="S2752"/>
  <c r="S2753"/>
  <c r="S2754"/>
  <c r="S2755"/>
  <c r="S2756"/>
  <c r="S2757"/>
  <c r="S2758"/>
  <c r="S2759"/>
  <c r="S2760"/>
  <c r="S2761"/>
  <c r="S2762"/>
  <c r="S2763"/>
  <c r="S2764"/>
  <c r="S2765"/>
  <c r="S2766"/>
  <c r="S2767"/>
  <c r="S2768"/>
  <c r="S2769"/>
  <c r="S2770"/>
  <c r="S2771"/>
  <c r="S2772"/>
  <c r="S2773"/>
  <c r="S2774"/>
  <c r="S2775"/>
  <c r="S2776"/>
  <c r="S2777"/>
  <c r="S2778"/>
  <c r="S2779"/>
  <c r="S2780"/>
  <c r="S2781"/>
  <c r="S2782"/>
  <c r="S2783"/>
  <c r="S2784"/>
  <c r="S2785"/>
  <c r="S2786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810"/>
  <c r="S2811"/>
  <c r="S2812"/>
  <c r="S2813"/>
  <c r="S2814"/>
  <c r="S2815"/>
  <c r="S2816"/>
  <c r="S2817"/>
  <c r="S2818"/>
  <c r="S2819"/>
  <c r="S2820"/>
  <c r="S2821"/>
  <c r="S2822"/>
  <c r="S2823"/>
  <c r="S2824"/>
  <c r="S2825"/>
  <c r="S2826"/>
  <c r="S2827"/>
  <c r="S2828"/>
  <c r="S2829"/>
  <c r="S2830"/>
  <c r="S2831"/>
  <c r="S2832"/>
  <c r="S2833"/>
  <c r="S2834"/>
  <c r="S2835"/>
  <c r="S2836"/>
  <c r="S2837"/>
  <c r="S2838"/>
  <c r="S2839"/>
  <c r="S2840"/>
  <c r="S2841"/>
  <c r="S2842"/>
  <c r="S2843"/>
  <c r="S2844"/>
  <c r="S2845"/>
  <c r="S2846"/>
  <c r="S2847"/>
  <c r="S2848"/>
  <c r="S2849"/>
  <c r="S2850"/>
  <c r="S2851"/>
  <c r="S2852"/>
  <c r="S2853"/>
  <c r="S2854"/>
  <c r="S2855"/>
  <c r="S2856"/>
  <c r="S2857"/>
  <c r="S2858"/>
  <c r="S2859"/>
  <c r="S2860"/>
  <c r="S2861"/>
  <c r="S2862"/>
  <c r="S2863"/>
  <c r="S2864"/>
  <c r="S2865"/>
  <c r="S2866"/>
  <c r="S2867"/>
  <c r="S2868"/>
  <c r="S2869"/>
  <c r="S2870"/>
  <c r="S2871"/>
  <c r="S2872"/>
  <c r="S2873"/>
  <c r="S2874"/>
  <c r="S2875"/>
  <c r="S2876"/>
  <c r="S2877"/>
  <c r="S2878"/>
  <c r="S2879"/>
  <c r="S2880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99"/>
  <c r="S2900"/>
  <c r="S2901"/>
  <c r="S2902"/>
  <c r="S2903"/>
  <c r="S2904"/>
  <c r="S2905"/>
  <c r="S2906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926"/>
  <c r="S2927"/>
  <c r="S2928"/>
  <c r="S2929"/>
  <c r="S2930"/>
  <c r="S2931"/>
  <c r="S2932"/>
  <c r="S2933"/>
  <c r="S2934"/>
  <c r="S2935"/>
  <c r="S2936"/>
  <c r="S2937"/>
  <c r="S2938"/>
  <c r="S2939"/>
  <c r="S2940"/>
  <c r="S2941"/>
  <c r="S2942"/>
  <c r="S2943"/>
  <c r="S2944"/>
  <c r="S2945"/>
  <c r="S2946"/>
  <c r="S2947"/>
  <c r="S2948"/>
  <c r="S2949"/>
  <c r="S2950"/>
  <c r="S2951"/>
  <c r="S2952"/>
  <c r="S2953"/>
  <c r="S2954"/>
  <c r="S2955"/>
  <c r="S2956"/>
  <c r="S2957"/>
  <c r="S2958"/>
  <c r="S2959"/>
  <c r="S2960"/>
  <c r="S2961"/>
  <c r="S2962"/>
  <c r="S2963"/>
  <c r="S2964"/>
  <c r="S2965"/>
  <c r="S2966"/>
  <c r="S2967"/>
  <c r="S2968"/>
  <c r="S2969"/>
  <c r="S2970"/>
  <c r="S2971"/>
  <c r="S2972"/>
  <c r="S2973"/>
  <c r="S2974"/>
  <c r="S2975"/>
  <c r="S2976"/>
  <c r="S2977"/>
  <c r="S2978"/>
  <c r="S2979"/>
  <c r="S2980"/>
  <c r="S2981"/>
  <c r="S2982"/>
  <c r="S2983"/>
  <c r="S2984"/>
  <c r="S2985"/>
  <c r="S2986"/>
  <c r="S2987"/>
  <c r="S2988"/>
  <c r="S2989"/>
  <c r="S2990"/>
  <c r="S2991"/>
  <c r="S2992"/>
  <c r="S2993"/>
  <c r="S2994"/>
  <c r="S2995"/>
  <c r="S2996"/>
  <c r="S2997"/>
  <c r="S2998"/>
  <c r="S2999"/>
  <c r="S3000"/>
  <c r="S3001"/>
  <c r="S3002"/>
  <c r="S3003"/>
  <c r="S3004"/>
  <c r="S3005"/>
  <c r="S3006"/>
  <c r="S3007"/>
  <c r="S3008"/>
  <c r="S3009"/>
  <c r="S3010"/>
  <c r="S3011"/>
  <c r="S3012"/>
  <c r="S3013"/>
  <c r="S3014"/>
  <c r="S3015"/>
  <c r="S3016"/>
  <c r="S3017"/>
  <c r="S3018"/>
  <c r="S3019"/>
  <c r="S3020"/>
  <c r="S3021"/>
  <c r="S3022"/>
  <c r="S3023"/>
  <c r="S3024"/>
  <c r="S3025"/>
  <c r="S3026"/>
  <c r="S3027"/>
  <c r="S3028"/>
  <c r="S3029"/>
  <c r="S3030"/>
  <c r="S3031"/>
  <c r="S3032"/>
  <c r="S3033"/>
  <c r="S3034"/>
  <c r="S3035"/>
  <c r="S3036"/>
  <c r="S3037"/>
  <c r="S3038"/>
  <c r="S3039"/>
  <c r="S3040"/>
  <c r="S3041"/>
  <c r="S3042"/>
  <c r="S3043"/>
  <c r="S3044"/>
  <c r="S3045"/>
  <c r="S3046"/>
  <c r="S3047"/>
  <c r="S3048"/>
  <c r="S3049"/>
  <c r="S3050"/>
  <c r="S3051"/>
  <c r="S3052"/>
  <c r="S3053"/>
  <c r="S3054"/>
  <c r="S3055"/>
  <c r="S3056"/>
  <c r="S3057"/>
  <c r="S3058"/>
  <c r="S3059"/>
  <c r="S3060"/>
  <c r="S3061"/>
  <c r="S3062"/>
  <c r="S3063"/>
  <c r="S3064"/>
  <c r="S3065"/>
  <c r="S3066"/>
  <c r="S3067"/>
  <c r="S3068"/>
  <c r="S3069"/>
  <c r="S3070"/>
  <c r="S3071"/>
  <c r="S3072"/>
  <c r="S3073"/>
  <c r="S3074"/>
  <c r="S3075"/>
  <c r="S3076"/>
  <c r="S3077"/>
  <c r="S3078"/>
  <c r="S3079"/>
  <c r="S3080"/>
  <c r="S3081"/>
  <c r="S3082"/>
  <c r="S3083"/>
  <c r="S3084"/>
  <c r="S3085"/>
  <c r="S3086"/>
  <c r="S3087"/>
  <c r="S3088"/>
  <c r="S3089"/>
  <c r="S3090"/>
  <c r="S3091"/>
  <c r="S3092"/>
  <c r="S3093"/>
  <c r="S3094"/>
  <c r="S3095"/>
  <c r="S3096"/>
  <c r="S3097"/>
  <c r="S3098"/>
  <c r="S3099"/>
  <c r="S3100"/>
  <c r="S3101"/>
  <c r="S3102"/>
  <c r="S3103"/>
  <c r="S3104"/>
  <c r="S3105"/>
  <c r="S3106"/>
  <c r="S3107"/>
  <c r="S3108"/>
  <c r="S3109"/>
  <c r="S3110"/>
  <c r="S3111"/>
  <c r="S3112"/>
  <c r="S3113"/>
  <c r="S3114"/>
  <c r="S3115"/>
  <c r="S3116"/>
  <c r="S3117"/>
  <c r="S3118"/>
  <c r="S3119"/>
  <c r="S3120"/>
  <c r="S3121"/>
  <c r="S3122"/>
  <c r="S3123"/>
  <c r="S3124"/>
  <c r="S3125"/>
  <c r="S3126"/>
  <c r="S3127"/>
  <c r="S3128"/>
  <c r="S3129"/>
  <c r="S3130"/>
  <c r="S3131"/>
  <c r="S3132"/>
  <c r="S3133"/>
  <c r="S3134"/>
  <c r="S3135"/>
  <c r="S3136"/>
  <c r="S3137"/>
  <c r="S3138"/>
  <c r="S3139"/>
  <c r="S3140"/>
  <c r="S3141"/>
  <c r="S3142"/>
  <c r="S3143"/>
  <c r="S3144"/>
  <c r="S3145"/>
  <c r="S3146"/>
  <c r="S3147"/>
  <c r="S3148"/>
  <c r="S3149"/>
  <c r="S3150"/>
  <c r="S3151"/>
  <c r="S3152"/>
  <c r="S3153"/>
  <c r="S3154"/>
  <c r="S3155"/>
  <c r="S3156"/>
  <c r="S3157"/>
  <c r="S3158"/>
  <c r="S3159"/>
  <c r="S3160"/>
  <c r="S3161"/>
  <c r="S3162"/>
  <c r="S3163"/>
  <c r="S3164"/>
  <c r="S3165"/>
  <c r="S3166"/>
  <c r="S3167"/>
  <c r="S3168"/>
  <c r="S3169"/>
  <c r="S3170"/>
  <c r="S3171"/>
  <c r="S3172"/>
  <c r="S3173"/>
  <c r="S3174"/>
  <c r="S3175"/>
  <c r="S3176"/>
  <c r="S3177"/>
  <c r="S3178"/>
  <c r="S3179"/>
  <c r="S3180"/>
  <c r="S3181"/>
  <c r="S3182"/>
  <c r="S3183"/>
  <c r="S3184"/>
  <c r="S3185"/>
  <c r="S3186"/>
  <c r="S3187"/>
  <c r="S3188"/>
  <c r="S3189"/>
  <c r="S3190"/>
  <c r="S3191"/>
  <c r="S3192"/>
  <c r="S3193"/>
  <c r="S3194"/>
  <c r="S3195"/>
  <c r="S3196"/>
  <c r="S3197"/>
  <c r="S3198"/>
  <c r="S3199"/>
  <c r="S3200"/>
  <c r="S3201"/>
  <c r="S3202"/>
  <c r="S3203"/>
  <c r="S3204"/>
  <c r="S3205"/>
  <c r="S3206"/>
  <c r="S3207"/>
  <c r="S3208"/>
  <c r="S3209"/>
  <c r="S3210"/>
  <c r="S3211"/>
  <c r="S3212"/>
  <c r="S3213"/>
  <c r="S3214"/>
  <c r="S3215"/>
  <c r="S3216"/>
  <c r="S3217"/>
  <c r="S3218"/>
  <c r="S3219"/>
  <c r="S3220"/>
  <c r="S3221"/>
  <c r="S3222"/>
  <c r="S3223"/>
  <c r="S3224"/>
  <c r="S3225"/>
  <c r="S3226"/>
  <c r="S3227"/>
  <c r="S3228"/>
  <c r="S3229"/>
  <c r="S3230"/>
  <c r="S3231"/>
  <c r="S3232"/>
  <c r="S3233"/>
  <c r="S3234"/>
  <c r="S3235"/>
  <c r="S3236"/>
  <c r="S3237"/>
  <c r="S3238"/>
  <c r="S3239"/>
  <c r="S3240"/>
  <c r="S3241"/>
  <c r="S3242"/>
  <c r="S3243"/>
  <c r="S3244"/>
  <c r="S3245"/>
  <c r="S3246"/>
  <c r="S3247"/>
  <c r="S3248"/>
  <c r="S3249"/>
  <c r="S3250"/>
  <c r="S3251"/>
  <c r="S3252"/>
  <c r="S3253"/>
  <c r="S3254"/>
  <c r="S3255"/>
  <c r="S3256"/>
  <c r="S3257"/>
  <c r="S3258"/>
  <c r="S3259"/>
  <c r="S3260"/>
  <c r="S3261"/>
  <c r="S3262"/>
  <c r="S3263"/>
  <c r="S3264"/>
  <c r="S3265"/>
  <c r="S3266"/>
  <c r="S3267"/>
  <c r="S3268"/>
  <c r="S3269"/>
  <c r="S3270"/>
  <c r="S3271"/>
  <c r="S3272"/>
  <c r="S3273"/>
  <c r="S3274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5"/>
  <c r="W5" s="1"/>
  <c r="U5"/>
  <c r="V5"/>
  <c r="T5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T305" s="1"/>
  <c r="T306" s="1"/>
  <c r="T307" s="1"/>
  <c r="T308" s="1"/>
  <c r="T309" s="1"/>
  <c r="T310" s="1"/>
  <c r="T311" s="1"/>
  <c r="T312" s="1"/>
  <c r="T313" s="1"/>
  <c r="T314" s="1"/>
  <c r="T315" s="1"/>
  <c r="T316" s="1"/>
  <c r="T317" s="1"/>
  <c r="T318" s="1"/>
  <c r="T319" s="1"/>
  <c r="T320" s="1"/>
  <c r="T321" s="1"/>
  <c r="T322" s="1"/>
  <c r="T323" s="1"/>
  <c r="T324" s="1"/>
  <c r="T325" s="1"/>
  <c r="T326" s="1"/>
  <c r="T327" s="1"/>
  <c r="T328" s="1"/>
  <c r="T329" s="1"/>
  <c r="T330" s="1"/>
  <c r="T331" s="1"/>
  <c r="T332" s="1"/>
  <c r="T333" s="1"/>
  <c r="T334" s="1"/>
  <c r="T335" s="1"/>
  <c r="T336" s="1"/>
  <c r="T337" s="1"/>
  <c r="T338" s="1"/>
  <c r="T339" s="1"/>
  <c r="T340" s="1"/>
  <c r="T341" s="1"/>
  <c r="T342" s="1"/>
  <c r="T343" s="1"/>
  <c r="T344" s="1"/>
  <c r="T345" s="1"/>
  <c r="T346" s="1"/>
  <c r="T347" s="1"/>
  <c r="T348" s="1"/>
  <c r="T349" s="1"/>
  <c r="T350" s="1"/>
  <c r="T351" s="1"/>
  <c r="T352" s="1"/>
  <c r="T353" s="1"/>
  <c r="T354" s="1"/>
  <c r="T355" s="1"/>
  <c r="T356" s="1"/>
  <c r="T357" s="1"/>
  <c r="T358" s="1"/>
  <c r="T359" s="1"/>
  <c r="T360" s="1"/>
  <c r="T361" s="1"/>
  <c r="T362" s="1"/>
  <c r="T363" s="1"/>
  <c r="T364" s="1"/>
  <c r="T365" s="1"/>
  <c r="T366" s="1"/>
  <c r="T367" s="1"/>
  <c r="T368" s="1"/>
  <c r="T369" s="1"/>
  <c r="T370" s="1"/>
  <c r="T371" s="1"/>
  <c r="T372" s="1"/>
  <c r="T373" s="1"/>
  <c r="T374" s="1"/>
  <c r="T375" s="1"/>
  <c r="T376" s="1"/>
  <c r="T377" s="1"/>
  <c r="T378" s="1"/>
  <c r="T379" s="1"/>
  <c r="T380" s="1"/>
  <c r="T381" s="1"/>
  <c r="T382" s="1"/>
  <c r="T383" s="1"/>
  <c r="T384" s="1"/>
  <c r="T385" s="1"/>
  <c r="T386" s="1"/>
  <c r="T387" s="1"/>
  <c r="T388" s="1"/>
  <c r="T389" s="1"/>
  <c r="T390" s="1"/>
  <c r="T391" s="1"/>
  <c r="T392" s="1"/>
  <c r="T393" s="1"/>
  <c r="T394" s="1"/>
  <c r="T395" s="1"/>
  <c r="T396" s="1"/>
  <c r="T397" s="1"/>
  <c r="T398" s="1"/>
  <c r="T399" s="1"/>
  <c r="T400" s="1"/>
  <c r="T401" s="1"/>
  <c r="T402" s="1"/>
  <c r="T403" s="1"/>
  <c r="T404" s="1"/>
  <c r="T405" s="1"/>
  <c r="T406" s="1"/>
  <c r="T407" s="1"/>
  <c r="T408" s="1"/>
  <c r="T409" s="1"/>
  <c r="T410" s="1"/>
  <c r="T411" s="1"/>
  <c r="T412" s="1"/>
  <c r="T413" s="1"/>
  <c r="T414" s="1"/>
  <c r="T415" s="1"/>
  <c r="T416" s="1"/>
  <c r="T417" s="1"/>
  <c r="T418" s="1"/>
  <c r="T419" s="1"/>
  <c r="T420" s="1"/>
  <c r="T421" s="1"/>
  <c r="T422" s="1"/>
  <c r="T423" s="1"/>
  <c r="T424" s="1"/>
  <c r="T425" s="1"/>
  <c r="T426" s="1"/>
  <c r="T427" s="1"/>
  <c r="T428" s="1"/>
  <c r="T429" s="1"/>
  <c r="T430" s="1"/>
  <c r="T431" s="1"/>
  <c r="T432" s="1"/>
  <c r="T433" s="1"/>
  <c r="T434" s="1"/>
  <c r="T435" s="1"/>
  <c r="T436" s="1"/>
  <c r="T437" s="1"/>
  <c r="T438" s="1"/>
  <c r="T439" s="1"/>
  <c r="T440" s="1"/>
  <c r="T441" s="1"/>
  <c r="T442" s="1"/>
  <c r="T443" s="1"/>
  <c r="T444" s="1"/>
  <c r="T445" s="1"/>
  <c r="T446" s="1"/>
  <c r="T447" s="1"/>
  <c r="T448" s="1"/>
  <c r="T449" s="1"/>
  <c r="T450" s="1"/>
  <c r="T451" s="1"/>
  <c r="T452" s="1"/>
  <c r="T453" s="1"/>
  <c r="T454" s="1"/>
  <c r="T455" s="1"/>
  <c r="T456" s="1"/>
  <c r="T457" s="1"/>
  <c r="T458" s="1"/>
  <c r="T459" s="1"/>
  <c r="T460" s="1"/>
  <c r="T461" s="1"/>
  <c r="T462" s="1"/>
  <c r="T463" s="1"/>
  <c r="T464" s="1"/>
  <c r="T465" s="1"/>
  <c r="T466" s="1"/>
  <c r="T467" s="1"/>
  <c r="T468" s="1"/>
  <c r="T469" s="1"/>
  <c r="T470" s="1"/>
  <c r="T471" s="1"/>
  <c r="T472" s="1"/>
  <c r="T473" s="1"/>
  <c r="T474" s="1"/>
  <c r="T475" s="1"/>
  <c r="T476" s="1"/>
  <c r="T477" s="1"/>
  <c r="T478" s="1"/>
  <c r="T479" s="1"/>
  <c r="T480" s="1"/>
  <c r="T481" s="1"/>
  <c r="T482" s="1"/>
  <c r="T483" s="1"/>
  <c r="T484" s="1"/>
  <c r="T485" s="1"/>
  <c r="T486" s="1"/>
  <c r="T487" s="1"/>
  <c r="T488" s="1"/>
  <c r="T489" s="1"/>
  <c r="T490" s="1"/>
  <c r="T491" s="1"/>
  <c r="T492" s="1"/>
  <c r="T493" s="1"/>
  <c r="T494" s="1"/>
  <c r="T495" s="1"/>
  <c r="T496" s="1"/>
  <c r="T497" s="1"/>
  <c r="T498" s="1"/>
  <c r="T499" s="1"/>
  <c r="T500" s="1"/>
  <c r="T501" s="1"/>
  <c r="T502" s="1"/>
  <c r="T503" s="1"/>
  <c r="T504" s="1"/>
  <c r="T505" s="1"/>
  <c r="T506" s="1"/>
  <c r="T507" s="1"/>
  <c r="T508" s="1"/>
  <c r="T509" s="1"/>
  <c r="T510" s="1"/>
  <c r="T511" s="1"/>
  <c r="T512" s="1"/>
  <c r="T513" s="1"/>
  <c r="T514" s="1"/>
  <c r="T515" s="1"/>
  <c r="T516" s="1"/>
  <c r="T517" s="1"/>
  <c r="T518" s="1"/>
  <c r="T519" s="1"/>
  <c r="T520" s="1"/>
  <c r="T521" s="1"/>
  <c r="T522" s="1"/>
  <c r="T523" s="1"/>
  <c r="T524" s="1"/>
  <c r="T525" s="1"/>
  <c r="T526" s="1"/>
  <c r="T527" s="1"/>
  <c r="T528" s="1"/>
  <c r="T529" s="1"/>
  <c r="T530" s="1"/>
  <c r="T531" s="1"/>
  <c r="T532" s="1"/>
  <c r="T533" s="1"/>
  <c r="T534" s="1"/>
  <c r="T535" s="1"/>
  <c r="T536" s="1"/>
  <c r="T537" s="1"/>
  <c r="T538" s="1"/>
  <c r="T539" s="1"/>
  <c r="T540" s="1"/>
  <c r="T541" s="1"/>
  <c r="T542" s="1"/>
  <c r="T543" s="1"/>
  <c r="T544" s="1"/>
  <c r="T545" s="1"/>
  <c r="T546" s="1"/>
  <c r="T547" s="1"/>
  <c r="T548" s="1"/>
  <c r="T549" s="1"/>
  <c r="T550" s="1"/>
  <c r="T551" s="1"/>
  <c r="T552" s="1"/>
  <c r="T553" s="1"/>
  <c r="T554" s="1"/>
  <c r="T555" s="1"/>
  <c r="T556" s="1"/>
  <c r="T557" s="1"/>
  <c r="T558" s="1"/>
  <c r="T559" s="1"/>
  <c r="T560" s="1"/>
  <c r="T561" s="1"/>
  <c r="T562" s="1"/>
  <c r="T563" s="1"/>
  <c r="T564" s="1"/>
  <c r="T565" s="1"/>
  <c r="T566" s="1"/>
  <c r="T567" s="1"/>
  <c r="T568" s="1"/>
  <c r="T569" s="1"/>
  <c r="T570" s="1"/>
  <c r="T571" s="1"/>
  <c r="T572" s="1"/>
  <c r="T573" s="1"/>
  <c r="T574" s="1"/>
  <c r="T575" s="1"/>
  <c r="T576" s="1"/>
  <c r="T577" s="1"/>
  <c r="T578" s="1"/>
  <c r="T579" s="1"/>
  <c r="T580" s="1"/>
  <c r="T581" s="1"/>
  <c r="T582" s="1"/>
  <c r="T583" s="1"/>
  <c r="T584" s="1"/>
  <c r="T585" s="1"/>
  <c r="T586" s="1"/>
  <c r="T587" s="1"/>
  <c r="T588" s="1"/>
  <c r="T589" s="1"/>
  <c r="T590" s="1"/>
  <c r="T591" s="1"/>
  <c r="T592" s="1"/>
  <c r="T593" s="1"/>
  <c r="T594" s="1"/>
  <c r="T595" s="1"/>
  <c r="T596" s="1"/>
  <c r="T597" s="1"/>
  <c r="T598" s="1"/>
  <c r="T599" s="1"/>
  <c r="T600" s="1"/>
  <c r="T601" s="1"/>
  <c r="T602" s="1"/>
  <c r="T603" s="1"/>
  <c r="T604" s="1"/>
  <c r="T605" s="1"/>
  <c r="T606" s="1"/>
  <c r="T607" s="1"/>
  <c r="T608" s="1"/>
  <c r="T609" s="1"/>
  <c r="T610" s="1"/>
  <c r="T611" s="1"/>
  <c r="T612" s="1"/>
  <c r="T613" s="1"/>
  <c r="T614" s="1"/>
  <c r="T615" s="1"/>
  <c r="T616" s="1"/>
  <c r="T617" s="1"/>
  <c r="T618" s="1"/>
  <c r="T619" s="1"/>
  <c r="T620" s="1"/>
  <c r="T621" s="1"/>
  <c r="T622" s="1"/>
  <c r="T623" s="1"/>
  <c r="T624" s="1"/>
  <c r="T625" s="1"/>
  <c r="T626" s="1"/>
  <c r="T627" s="1"/>
  <c r="T628" s="1"/>
  <c r="T629" s="1"/>
  <c r="T630" s="1"/>
  <c r="T631" s="1"/>
  <c r="T632" s="1"/>
  <c r="T633" s="1"/>
  <c r="T634" s="1"/>
  <c r="T635" s="1"/>
  <c r="T636" s="1"/>
  <c r="T637" s="1"/>
  <c r="T638" s="1"/>
  <c r="T639" s="1"/>
  <c r="T640" s="1"/>
  <c r="T641" s="1"/>
  <c r="T642" s="1"/>
  <c r="T643" s="1"/>
  <c r="T644" s="1"/>
  <c r="T645" s="1"/>
  <c r="T646" s="1"/>
  <c r="T647" s="1"/>
  <c r="T648" s="1"/>
  <c r="T649" s="1"/>
  <c r="T650" s="1"/>
  <c r="T651" s="1"/>
  <c r="T652" s="1"/>
  <c r="T653" s="1"/>
  <c r="T654" s="1"/>
  <c r="T655" s="1"/>
  <c r="T656" s="1"/>
  <c r="T657" s="1"/>
  <c r="T658" s="1"/>
  <c r="T659" s="1"/>
  <c r="T660" s="1"/>
  <c r="T661" s="1"/>
  <c r="T662" s="1"/>
  <c r="T663" s="1"/>
  <c r="T664" s="1"/>
  <c r="T665" s="1"/>
  <c r="T666" s="1"/>
  <c r="T667" s="1"/>
  <c r="T668" s="1"/>
  <c r="T669" s="1"/>
  <c r="T670" s="1"/>
  <c r="T671" s="1"/>
  <c r="T672" s="1"/>
  <c r="T673" s="1"/>
  <c r="T674" s="1"/>
  <c r="T675" s="1"/>
  <c r="T676" s="1"/>
  <c r="T677" s="1"/>
  <c r="T678" s="1"/>
  <c r="T679" s="1"/>
  <c r="T680" s="1"/>
  <c r="T681" s="1"/>
  <c r="T682" s="1"/>
  <c r="T683" s="1"/>
  <c r="T684" s="1"/>
  <c r="T685" s="1"/>
  <c r="T686" s="1"/>
  <c r="T687" s="1"/>
  <c r="T688" s="1"/>
  <c r="T689" s="1"/>
  <c r="T690" s="1"/>
  <c r="T691" s="1"/>
  <c r="T692" s="1"/>
  <c r="T693" s="1"/>
  <c r="T694" s="1"/>
  <c r="T695" s="1"/>
  <c r="T696" s="1"/>
  <c r="T697" s="1"/>
  <c r="T698" s="1"/>
  <c r="T699" s="1"/>
  <c r="T700" s="1"/>
  <c r="T701" s="1"/>
  <c r="T702" s="1"/>
  <c r="T703" s="1"/>
  <c r="T704" s="1"/>
  <c r="T705" s="1"/>
  <c r="T706" s="1"/>
  <c r="T707" s="1"/>
  <c r="T708" s="1"/>
  <c r="T709" s="1"/>
  <c r="T710" s="1"/>
  <c r="T711" s="1"/>
  <c r="T712" s="1"/>
  <c r="T713" s="1"/>
  <c r="T714" s="1"/>
  <c r="T715" s="1"/>
  <c r="T716" s="1"/>
  <c r="T717" s="1"/>
  <c r="T718" s="1"/>
  <c r="T719" s="1"/>
  <c r="T720" s="1"/>
  <c r="T721" s="1"/>
  <c r="T722" s="1"/>
  <c r="T723" s="1"/>
  <c r="T724" s="1"/>
  <c r="T725" s="1"/>
  <c r="T726" s="1"/>
  <c r="T727" s="1"/>
  <c r="T728" s="1"/>
  <c r="T729" s="1"/>
  <c r="T730" s="1"/>
  <c r="T731" s="1"/>
  <c r="T732" s="1"/>
  <c r="T733" s="1"/>
  <c r="T734" s="1"/>
  <c r="T735" s="1"/>
  <c r="T736" s="1"/>
  <c r="T737" s="1"/>
  <c r="T738" s="1"/>
  <c r="T739" s="1"/>
  <c r="T740" s="1"/>
  <c r="T741" s="1"/>
  <c r="T742" s="1"/>
  <c r="T743" s="1"/>
  <c r="T744" s="1"/>
  <c r="T745" s="1"/>
  <c r="T746" s="1"/>
  <c r="T747" s="1"/>
  <c r="T748" s="1"/>
  <c r="T749" s="1"/>
  <c r="T750" s="1"/>
  <c r="T751" s="1"/>
  <c r="T752" s="1"/>
  <c r="T753" s="1"/>
  <c r="T754" s="1"/>
  <c r="T755" s="1"/>
  <c r="T756" s="1"/>
  <c r="T757" s="1"/>
  <c r="T758" s="1"/>
  <c r="T759" s="1"/>
  <c r="T760" s="1"/>
  <c r="T761" s="1"/>
  <c r="T762" s="1"/>
  <c r="T763" s="1"/>
  <c r="T764" s="1"/>
  <c r="T765" s="1"/>
  <c r="T766" s="1"/>
  <c r="T767" s="1"/>
  <c r="T768" s="1"/>
  <c r="T769" s="1"/>
  <c r="T770" s="1"/>
  <c r="T771" s="1"/>
  <c r="T772" s="1"/>
  <c r="T773" s="1"/>
  <c r="T774" s="1"/>
  <c r="T775" s="1"/>
  <c r="T776" s="1"/>
  <c r="T777" s="1"/>
  <c r="T778" s="1"/>
  <c r="T779" s="1"/>
  <c r="T780" s="1"/>
  <c r="T781" s="1"/>
  <c r="T782" s="1"/>
  <c r="T783" s="1"/>
  <c r="T784" s="1"/>
  <c r="T785" s="1"/>
  <c r="T786" s="1"/>
  <c r="T787" s="1"/>
  <c r="T788" s="1"/>
  <c r="T789" s="1"/>
  <c r="T790" s="1"/>
  <c r="T791" s="1"/>
  <c r="T792" s="1"/>
  <c r="T793" s="1"/>
  <c r="T794" s="1"/>
  <c r="T795" s="1"/>
  <c r="T796" s="1"/>
  <c r="T797" s="1"/>
  <c r="T798" s="1"/>
  <c r="T799" s="1"/>
  <c r="T800" s="1"/>
  <c r="T801" s="1"/>
  <c r="T802" s="1"/>
  <c r="T803" s="1"/>
  <c r="T804" s="1"/>
  <c r="T805" s="1"/>
  <c r="T806" s="1"/>
  <c r="T807" s="1"/>
  <c r="T808" s="1"/>
  <c r="T809" s="1"/>
  <c r="T810" s="1"/>
  <c r="T811" s="1"/>
  <c r="T812" s="1"/>
  <c r="T813" s="1"/>
  <c r="T814" s="1"/>
  <c r="T815" s="1"/>
  <c r="T816" s="1"/>
  <c r="T817" s="1"/>
  <c r="T818" s="1"/>
  <c r="T819" s="1"/>
  <c r="T820" s="1"/>
  <c r="T821" s="1"/>
  <c r="T822" s="1"/>
  <c r="T823" s="1"/>
  <c r="T824" s="1"/>
  <c r="T825" s="1"/>
  <c r="T826" s="1"/>
  <c r="T827" s="1"/>
  <c r="T828" s="1"/>
  <c r="T829" s="1"/>
  <c r="T830" s="1"/>
  <c r="T831" s="1"/>
  <c r="T832" s="1"/>
  <c r="T833" s="1"/>
  <c r="T834" s="1"/>
  <c r="T835" s="1"/>
  <c r="T836" s="1"/>
  <c r="T837" s="1"/>
  <c r="T838" s="1"/>
  <c r="T839" s="1"/>
  <c r="T840" s="1"/>
  <c r="T841" s="1"/>
  <c r="T842" s="1"/>
  <c r="T843" s="1"/>
  <c r="T844" s="1"/>
  <c r="T845" s="1"/>
  <c r="T846" s="1"/>
  <c r="T847" s="1"/>
  <c r="T848" s="1"/>
  <c r="T849" s="1"/>
  <c r="T850" s="1"/>
  <c r="T851" s="1"/>
  <c r="T852" s="1"/>
  <c r="T853" s="1"/>
  <c r="T854" s="1"/>
  <c r="T855" s="1"/>
  <c r="T856" s="1"/>
  <c r="T857" s="1"/>
  <c r="T858" s="1"/>
  <c r="T859" s="1"/>
  <c r="T860" s="1"/>
  <c r="T861" s="1"/>
  <c r="T862" s="1"/>
  <c r="T863" s="1"/>
  <c r="T864" s="1"/>
  <c r="T865" s="1"/>
  <c r="T866" s="1"/>
  <c r="T867" s="1"/>
  <c r="T868" s="1"/>
  <c r="T869" s="1"/>
  <c r="T870" s="1"/>
  <c r="T871" s="1"/>
  <c r="T872" s="1"/>
  <c r="T873" s="1"/>
  <c r="T874" s="1"/>
  <c r="T875" s="1"/>
  <c r="T876" s="1"/>
  <c r="T877" s="1"/>
  <c r="T878" s="1"/>
  <c r="T879" s="1"/>
  <c r="T880" s="1"/>
  <c r="T881" s="1"/>
  <c r="T882" s="1"/>
  <c r="T883" s="1"/>
  <c r="T884" s="1"/>
  <c r="T885" s="1"/>
  <c r="T886" s="1"/>
  <c r="T887" s="1"/>
  <c r="T888" s="1"/>
  <c r="T889" s="1"/>
  <c r="T890" s="1"/>
  <c r="T891" s="1"/>
  <c r="T892" s="1"/>
  <c r="T893" s="1"/>
  <c r="T894" s="1"/>
  <c r="T895" s="1"/>
  <c r="T896" s="1"/>
  <c r="T897" s="1"/>
  <c r="T898" s="1"/>
  <c r="T899" s="1"/>
  <c r="T900" s="1"/>
  <c r="T901" s="1"/>
  <c r="T902" s="1"/>
  <c r="T903" s="1"/>
  <c r="T904" s="1"/>
  <c r="T905" s="1"/>
  <c r="T906" s="1"/>
  <c r="T907" s="1"/>
  <c r="T908" s="1"/>
  <c r="T909" s="1"/>
  <c r="T910" s="1"/>
  <c r="T911" s="1"/>
  <c r="T912" s="1"/>
  <c r="T913" s="1"/>
  <c r="T914" s="1"/>
  <c r="T915" s="1"/>
  <c r="T916" s="1"/>
  <c r="T917" s="1"/>
  <c r="T918" s="1"/>
  <c r="T919" s="1"/>
  <c r="T920" s="1"/>
  <c r="T921" s="1"/>
  <c r="T922" s="1"/>
  <c r="T923" s="1"/>
  <c r="T924" s="1"/>
  <c r="T925" s="1"/>
  <c r="T926" s="1"/>
  <c r="T927" s="1"/>
  <c r="T928" s="1"/>
  <c r="T929" s="1"/>
  <c r="T930" s="1"/>
  <c r="T931" s="1"/>
  <c r="T932" s="1"/>
  <c r="T933" s="1"/>
  <c r="T934" s="1"/>
  <c r="T935" s="1"/>
  <c r="T936" s="1"/>
  <c r="T937" s="1"/>
  <c r="T938" s="1"/>
  <c r="T939" s="1"/>
  <c r="T940" s="1"/>
  <c r="T941" s="1"/>
  <c r="T942" s="1"/>
  <c r="T943" s="1"/>
  <c r="T944" s="1"/>
  <c r="T945" s="1"/>
  <c r="T946" s="1"/>
  <c r="T947" s="1"/>
  <c r="T948" s="1"/>
  <c r="T949" s="1"/>
  <c r="T950" s="1"/>
  <c r="T951" s="1"/>
  <c r="T952" s="1"/>
  <c r="T953" s="1"/>
  <c r="T954" s="1"/>
  <c r="T955" s="1"/>
  <c r="T956" s="1"/>
  <c r="T957" s="1"/>
  <c r="T958" s="1"/>
  <c r="T959" s="1"/>
  <c r="T960" s="1"/>
  <c r="T961" s="1"/>
  <c r="T962" s="1"/>
  <c r="T963" s="1"/>
  <c r="T964" s="1"/>
  <c r="T965" s="1"/>
  <c r="T966" s="1"/>
  <c r="T967" s="1"/>
  <c r="T968" s="1"/>
  <c r="T969" s="1"/>
  <c r="T970" s="1"/>
  <c r="T971" s="1"/>
  <c r="T972" s="1"/>
  <c r="T973" s="1"/>
  <c r="T974" s="1"/>
  <c r="T975" s="1"/>
  <c r="T976" s="1"/>
  <c r="T977" s="1"/>
  <c r="T978" s="1"/>
  <c r="T979" s="1"/>
  <c r="T980" s="1"/>
  <c r="T981" s="1"/>
  <c r="T982" s="1"/>
  <c r="T983" s="1"/>
  <c r="T984" s="1"/>
  <c r="T985" s="1"/>
  <c r="T986" s="1"/>
  <c r="T987" s="1"/>
  <c r="T988" s="1"/>
  <c r="T989" s="1"/>
  <c r="T990" s="1"/>
  <c r="T991" s="1"/>
  <c r="T992" s="1"/>
  <c r="T993" s="1"/>
  <c r="T994" s="1"/>
  <c r="T995" s="1"/>
  <c r="T996" s="1"/>
  <c r="T997" s="1"/>
  <c r="T998" s="1"/>
  <c r="T999" s="1"/>
  <c r="T1000" s="1"/>
  <c r="T1001" s="1"/>
  <c r="T1002" s="1"/>
  <c r="T1003" s="1"/>
  <c r="T1004" s="1"/>
  <c r="T1005" s="1"/>
  <c r="T1006" s="1"/>
  <c r="T1007" s="1"/>
  <c r="T1008" s="1"/>
  <c r="T1009" s="1"/>
  <c r="T1010" s="1"/>
  <c r="T1011" s="1"/>
  <c r="T1012" s="1"/>
  <c r="T1013" s="1"/>
  <c r="T1014" s="1"/>
  <c r="T1015" s="1"/>
  <c r="T1016" s="1"/>
  <c r="T1017" s="1"/>
  <c r="T1018" s="1"/>
  <c r="T1019" s="1"/>
  <c r="T1020" s="1"/>
  <c r="T1021" s="1"/>
  <c r="T1022" s="1"/>
  <c r="T1023" s="1"/>
  <c r="T1024" s="1"/>
  <c r="T1025" s="1"/>
  <c r="T1026" s="1"/>
  <c r="T1027" s="1"/>
  <c r="T1028" s="1"/>
  <c r="T1029" s="1"/>
  <c r="T1030" s="1"/>
  <c r="T1031" s="1"/>
  <c r="T1032" s="1"/>
  <c r="T1033" s="1"/>
  <c r="T1034" s="1"/>
  <c r="T1035" s="1"/>
  <c r="T1036" s="1"/>
  <c r="T1037" s="1"/>
  <c r="T1038" s="1"/>
  <c r="T1039" s="1"/>
  <c r="T1040" s="1"/>
  <c r="T1041" s="1"/>
  <c r="T1042" s="1"/>
  <c r="T1043" s="1"/>
  <c r="T1044" s="1"/>
  <c r="T1045" s="1"/>
  <c r="T1046" s="1"/>
  <c r="T1047" s="1"/>
  <c r="T1048" s="1"/>
  <c r="T1049" s="1"/>
  <c r="T1050" s="1"/>
  <c r="T1051" s="1"/>
  <c r="T1052" s="1"/>
  <c r="T1053" s="1"/>
  <c r="T1054" s="1"/>
  <c r="T1055" s="1"/>
  <c r="T1056" s="1"/>
  <c r="T1057" s="1"/>
  <c r="T1058" s="1"/>
  <c r="T1059" s="1"/>
  <c r="T1060" s="1"/>
  <c r="T1061" s="1"/>
  <c r="T1062" s="1"/>
  <c r="T1063" s="1"/>
  <c r="T1064" s="1"/>
  <c r="T1065" s="1"/>
  <c r="T1066" s="1"/>
  <c r="T1067" s="1"/>
  <c r="T1068" s="1"/>
  <c r="T1069" s="1"/>
  <c r="T1070" s="1"/>
  <c r="T1071" s="1"/>
  <c r="T1072" s="1"/>
  <c r="T1073" s="1"/>
  <c r="T1074" s="1"/>
  <c r="T1075" s="1"/>
  <c r="T1076" s="1"/>
  <c r="T1077" s="1"/>
  <c r="T1078" s="1"/>
  <c r="T1079" s="1"/>
  <c r="T1080" s="1"/>
  <c r="T1081" s="1"/>
  <c r="T1082" s="1"/>
  <c r="T1083" s="1"/>
  <c r="T1084" s="1"/>
  <c r="T1085" s="1"/>
  <c r="T1086" s="1"/>
  <c r="T1087" s="1"/>
  <c r="T1088" s="1"/>
  <c r="T1089" s="1"/>
  <c r="T1090" s="1"/>
  <c r="T1091" s="1"/>
  <c r="T1092" s="1"/>
  <c r="T1093" s="1"/>
  <c r="T1094" s="1"/>
  <c r="T1095" s="1"/>
  <c r="T1096" s="1"/>
  <c r="T1097" s="1"/>
  <c r="T1098" s="1"/>
  <c r="T1099" s="1"/>
  <c r="T1100" s="1"/>
  <c r="T1101" s="1"/>
  <c r="T1102" s="1"/>
  <c r="T1103" s="1"/>
  <c r="T1104" s="1"/>
  <c r="T1105" s="1"/>
  <c r="T1106" s="1"/>
  <c r="T1107" s="1"/>
  <c r="T1108" s="1"/>
  <c r="T1109" s="1"/>
  <c r="T1110" s="1"/>
  <c r="T1111" s="1"/>
  <c r="T1112" s="1"/>
  <c r="T1113" s="1"/>
  <c r="T1114" s="1"/>
  <c r="T1115" s="1"/>
  <c r="T1116" s="1"/>
  <c r="T1117" s="1"/>
  <c r="T1118" s="1"/>
  <c r="T1119" s="1"/>
  <c r="T1120" s="1"/>
  <c r="T1121" s="1"/>
  <c r="T1122" s="1"/>
  <c r="T1123" s="1"/>
  <c r="T1124" s="1"/>
  <c r="T1125" s="1"/>
  <c r="T1126" s="1"/>
  <c r="T1127" s="1"/>
  <c r="T1128" s="1"/>
  <c r="T1129" s="1"/>
  <c r="T1130" s="1"/>
  <c r="T1131" s="1"/>
  <c r="T1132" s="1"/>
  <c r="T1133" s="1"/>
  <c r="T1134" s="1"/>
  <c r="T1135" s="1"/>
  <c r="T1136" s="1"/>
  <c r="T1137" s="1"/>
  <c r="T1138" s="1"/>
  <c r="T1139" s="1"/>
  <c r="T1140" s="1"/>
  <c r="T1141" s="1"/>
  <c r="T1142" s="1"/>
  <c r="T1143" s="1"/>
  <c r="T1144" s="1"/>
  <c r="T1145" s="1"/>
  <c r="T1146" s="1"/>
  <c r="T1147" s="1"/>
  <c r="T1148" s="1"/>
  <c r="T1149" s="1"/>
  <c r="T1150" s="1"/>
  <c r="T1151" s="1"/>
  <c r="T1152" s="1"/>
  <c r="T1153" s="1"/>
  <c r="T1154" s="1"/>
  <c r="T1155" s="1"/>
  <c r="T1156" s="1"/>
  <c r="T1157" s="1"/>
  <c r="T1158" s="1"/>
  <c r="T1159" s="1"/>
  <c r="T1160" s="1"/>
  <c r="T1161" s="1"/>
  <c r="T1162" s="1"/>
  <c r="T1163" s="1"/>
  <c r="T1164" s="1"/>
  <c r="T1165" s="1"/>
  <c r="T1166" s="1"/>
  <c r="T1167" s="1"/>
  <c r="T1168" s="1"/>
  <c r="T1169" s="1"/>
  <c r="T1170" s="1"/>
  <c r="T1171" s="1"/>
  <c r="T1172" s="1"/>
  <c r="T1173" s="1"/>
  <c r="T1174" s="1"/>
  <c r="T1175" s="1"/>
  <c r="T1176" s="1"/>
  <c r="T1177" s="1"/>
  <c r="T1178" s="1"/>
  <c r="T1179" s="1"/>
  <c r="T1180" s="1"/>
  <c r="T1181" s="1"/>
  <c r="T1182" s="1"/>
  <c r="T1183" s="1"/>
  <c r="T1184" s="1"/>
  <c r="T1185" s="1"/>
  <c r="T1186" s="1"/>
  <c r="T1187" s="1"/>
  <c r="T1188" s="1"/>
  <c r="T1189" s="1"/>
  <c r="T1190" s="1"/>
  <c r="T1191" s="1"/>
  <c r="T1192" s="1"/>
  <c r="T1193" s="1"/>
  <c r="T1194" s="1"/>
  <c r="T1195" s="1"/>
  <c r="T1196" s="1"/>
  <c r="T1197" s="1"/>
  <c r="T1198" s="1"/>
  <c r="T1199" s="1"/>
  <c r="T1200" s="1"/>
  <c r="T1201" s="1"/>
  <c r="T1202" s="1"/>
  <c r="T1203" s="1"/>
  <c r="T1204" s="1"/>
  <c r="T1205" s="1"/>
  <c r="T1206" s="1"/>
  <c r="T1207" s="1"/>
  <c r="T1208" s="1"/>
  <c r="T1209" s="1"/>
  <c r="T1210" s="1"/>
  <c r="T1211" s="1"/>
  <c r="T1212" s="1"/>
  <c r="T1213" s="1"/>
  <c r="T1214" s="1"/>
  <c r="T1215" s="1"/>
  <c r="T1216" s="1"/>
  <c r="T1217" s="1"/>
  <c r="T1218" s="1"/>
  <c r="T1219" s="1"/>
  <c r="T1220" s="1"/>
  <c r="T1221" s="1"/>
  <c r="T1222" s="1"/>
  <c r="T1223" s="1"/>
  <c r="T1224" s="1"/>
  <c r="T1225" s="1"/>
  <c r="T1226" s="1"/>
  <c r="T1227" s="1"/>
  <c r="T1228" s="1"/>
  <c r="T1229" s="1"/>
  <c r="T1230" s="1"/>
  <c r="T1231" s="1"/>
  <c r="T1232" s="1"/>
  <c r="T1233" s="1"/>
  <c r="T1234" s="1"/>
  <c r="T1235" s="1"/>
  <c r="T1236" s="1"/>
  <c r="T1237" s="1"/>
  <c r="T1238" s="1"/>
  <c r="T1239" s="1"/>
  <c r="T1240" s="1"/>
  <c r="T1241" s="1"/>
  <c r="T1242" s="1"/>
  <c r="T1243" s="1"/>
  <c r="T1244" s="1"/>
  <c r="T1245" s="1"/>
  <c r="T1246" s="1"/>
  <c r="T1247" s="1"/>
  <c r="T1248" s="1"/>
  <c r="T1249" s="1"/>
  <c r="T1250" s="1"/>
  <c r="T1251" s="1"/>
  <c r="T1252" s="1"/>
  <c r="T1253" s="1"/>
  <c r="T1254" s="1"/>
  <c r="T1255" s="1"/>
  <c r="T1256" s="1"/>
  <c r="T1257" s="1"/>
  <c r="T1258" s="1"/>
  <c r="T1259" s="1"/>
  <c r="T1260" s="1"/>
  <c r="T1261" s="1"/>
  <c r="T1262" s="1"/>
  <c r="T1263" s="1"/>
  <c r="T1264" s="1"/>
  <c r="T1265" s="1"/>
  <c r="T1266" s="1"/>
  <c r="T1267" s="1"/>
  <c r="T1268" s="1"/>
  <c r="T1269" s="1"/>
  <c r="T1270" s="1"/>
  <c r="T1271" s="1"/>
  <c r="T1272" s="1"/>
  <c r="T1273" s="1"/>
  <c r="T1274" s="1"/>
  <c r="T1275" s="1"/>
  <c r="T1276" s="1"/>
  <c r="T1277" s="1"/>
  <c r="T1278" s="1"/>
  <c r="T1279" s="1"/>
  <c r="T1280" s="1"/>
  <c r="T1281" s="1"/>
  <c r="T1282" s="1"/>
  <c r="T1283" s="1"/>
  <c r="T1284" s="1"/>
  <c r="T1285" s="1"/>
  <c r="T1286" s="1"/>
  <c r="T1287" s="1"/>
  <c r="T1288" s="1"/>
  <c r="T1289" s="1"/>
  <c r="T1290" s="1"/>
  <c r="T1291" s="1"/>
  <c r="T1292" s="1"/>
  <c r="T1293" s="1"/>
  <c r="T1294" s="1"/>
  <c r="T1295" s="1"/>
  <c r="T1296" s="1"/>
  <c r="T1297" s="1"/>
  <c r="T1298" s="1"/>
  <c r="T1299" s="1"/>
  <c r="T1300" s="1"/>
  <c r="T1301" s="1"/>
  <c r="T1302" s="1"/>
  <c r="T1303" s="1"/>
  <c r="T1304" s="1"/>
  <c r="T1305" s="1"/>
  <c r="T1306" s="1"/>
  <c r="T1307" s="1"/>
  <c r="T1308" s="1"/>
  <c r="T1309" s="1"/>
  <c r="T1310" s="1"/>
  <c r="T1311" s="1"/>
  <c r="T1312" s="1"/>
  <c r="T1313" s="1"/>
  <c r="T1314" s="1"/>
  <c r="T1315" s="1"/>
  <c r="T1316" s="1"/>
  <c r="T1317" s="1"/>
  <c r="T1318" s="1"/>
  <c r="T1319" s="1"/>
  <c r="T1320" s="1"/>
  <c r="T1321" s="1"/>
  <c r="T1322" s="1"/>
  <c r="T1323" s="1"/>
  <c r="T1324" s="1"/>
  <c r="T1325" s="1"/>
  <c r="T1326" s="1"/>
  <c r="T1327" s="1"/>
  <c r="T1328" s="1"/>
  <c r="T1329" s="1"/>
  <c r="T1330" s="1"/>
  <c r="T1331" s="1"/>
  <c r="T1332" s="1"/>
  <c r="T1333" s="1"/>
  <c r="T1334" s="1"/>
  <c r="T1335" s="1"/>
  <c r="T1336" s="1"/>
  <c r="T1337" s="1"/>
  <c r="T1338" s="1"/>
  <c r="T1339" s="1"/>
  <c r="T1340" s="1"/>
  <c r="T1341" s="1"/>
  <c r="T1342" s="1"/>
  <c r="T1343" s="1"/>
  <c r="T1344" s="1"/>
  <c r="T1345" s="1"/>
  <c r="T1346" s="1"/>
  <c r="T1347" s="1"/>
  <c r="T1348" s="1"/>
  <c r="T1349" s="1"/>
  <c r="T1350" s="1"/>
  <c r="T1351" s="1"/>
  <c r="T1352" s="1"/>
  <c r="T1353" s="1"/>
  <c r="T1354" s="1"/>
  <c r="T1355" s="1"/>
  <c r="T1356" s="1"/>
  <c r="T1357" s="1"/>
  <c r="T1358" s="1"/>
  <c r="T1359" s="1"/>
  <c r="T1360" s="1"/>
  <c r="T1361" s="1"/>
  <c r="T1362" s="1"/>
  <c r="T1363" s="1"/>
  <c r="T1364" s="1"/>
  <c r="T1365" s="1"/>
  <c r="T1366" s="1"/>
  <c r="T1367" s="1"/>
  <c r="T1368" s="1"/>
  <c r="T1369" s="1"/>
  <c r="T1370" s="1"/>
  <c r="T1371" s="1"/>
  <c r="T1372" s="1"/>
  <c r="T1373" s="1"/>
  <c r="T1374" s="1"/>
  <c r="T1375" s="1"/>
  <c r="T1376" s="1"/>
  <c r="T1377" s="1"/>
  <c r="T1378" s="1"/>
  <c r="T1379" s="1"/>
  <c r="T1380" s="1"/>
  <c r="T1381" s="1"/>
  <c r="T1382" s="1"/>
  <c r="T1383" s="1"/>
  <c r="T1384" s="1"/>
  <c r="T1385" s="1"/>
  <c r="T1386" s="1"/>
  <c r="T1387" s="1"/>
  <c r="T1388" s="1"/>
  <c r="T1389" s="1"/>
  <c r="T1390" s="1"/>
  <c r="T1391" s="1"/>
  <c r="T1392" s="1"/>
  <c r="T1393" s="1"/>
  <c r="T1394" s="1"/>
  <c r="T1395" s="1"/>
  <c r="T1396" s="1"/>
  <c r="T1397" s="1"/>
  <c r="T1398" s="1"/>
  <c r="T1399" s="1"/>
  <c r="T1400" s="1"/>
  <c r="T1401" s="1"/>
  <c r="T1402" s="1"/>
  <c r="T1403" s="1"/>
  <c r="T1404" s="1"/>
  <c r="T1405" s="1"/>
  <c r="T1406" s="1"/>
  <c r="T1407" s="1"/>
  <c r="T1408" s="1"/>
  <c r="T1409" s="1"/>
  <c r="T1410" s="1"/>
  <c r="T1411" s="1"/>
  <c r="T1412" s="1"/>
  <c r="T1413" s="1"/>
  <c r="T1414" s="1"/>
  <c r="T1415" s="1"/>
  <c r="T1416" s="1"/>
  <c r="T1417" s="1"/>
  <c r="T1418" s="1"/>
  <c r="T1419" s="1"/>
  <c r="T1420" s="1"/>
  <c r="T1421" s="1"/>
  <c r="T1422" s="1"/>
  <c r="T1423" s="1"/>
  <c r="T1424" s="1"/>
  <c r="T1425" s="1"/>
  <c r="T1426" s="1"/>
  <c r="T1427" s="1"/>
  <c r="T1428" s="1"/>
  <c r="T1429" s="1"/>
  <c r="T1430" s="1"/>
  <c r="T1431" s="1"/>
  <c r="T1432" s="1"/>
  <c r="T1433" s="1"/>
  <c r="T1434" s="1"/>
  <c r="T1435" s="1"/>
  <c r="T1436" s="1"/>
  <c r="T1437" s="1"/>
  <c r="T1438" s="1"/>
  <c r="T1439" s="1"/>
  <c r="T1440" s="1"/>
  <c r="T1441" s="1"/>
  <c r="T1442" s="1"/>
  <c r="T1443" s="1"/>
  <c r="T1444" s="1"/>
  <c r="T1445" s="1"/>
  <c r="T1446" s="1"/>
  <c r="T1447" s="1"/>
  <c r="T1448" s="1"/>
  <c r="T1449" s="1"/>
  <c r="T1450" s="1"/>
  <c r="T1451" s="1"/>
  <c r="T1452" s="1"/>
  <c r="T1453" s="1"/>
  <c r="T1454" s="1"/>
  <c r="T1455" s="1"/>
  <c r="T1456" s="1"/>
  <c r="T1457" s="1"/>
  <c r="T1458" s="1"/>
  <c r="T1459" s="1"/>
  <c r="T1460" s="1"/>
  <c r="T1461" s="1"/>
  <c r="T1462" s="1"/>
  <c r="T1463" s="1"/>
  <c r="T1464" s="1"/>
  <c r="T1465" s="1"/>
  <c r="T1466" s="1"/>
  <c r="T1467" s="1"/>
  <c r="T1468" s="1"/>
  <c r="T1469" s="1"/>
  <c r="T1470" s="1"/>
  <c r="T1471" s="1"/>
  <c r="T1472" s="1"/>
  <c r="T1473" s="1"/>
  <c r="T1474" s="1"/>
  <c r="T1475" s="1"/>
  <c r="T1476" s="1"/>
  <c r="T1477" s="1"/>
  <c r="T1478" s="1"/>
  <c r="T1479" s="1"/>
  <c r="T1480" s="1"/>
  <c r="T1481" s="1"/>
  <c r="T1482" s="1"/>
  <c r="T1483" s="1"/>
  <c r="T1484" s="1"/>
  <c r="T1485" s="1"/>
  <c r="T1486" s="1"/>
  <c r="T1487" s="1"/>
  <c r="T1488" s="1"/>
  <c r="T1489" s="1"/>
  <c r="T1490" s="1"/>
  <c r="T1491" s="1"/>
  <c r="T1492" s="1"/>
  <c r="T1493" s="1"/>
  <c r="T1494" s="1"/>
  <c r="T1495" s="1"/>
  <c r="T1496" s="1"/>
  <c r="T1497" s="1"/>
  <c r="T1498" s="1"/>
  <c r="T1499" s="1"/>
  <c r="T1500" s="1"/>
  <c r="T1501" s="1"/>
  <c r="T1502" s="1"/>
  <c r="T1503" s="1"/>
  <c r="T1504" s="1"/>
  <c r="T1505" s="1"/>
  <c r="T1506" s="1"/>
  <c r="T1507" s="1"/>
  <c r="T1508" s="1"/>
  <c r="T1509" s="1"/>
  <c r="T1510" s="1"/>
  <c r="T1511" s="1"/>
  <c r="T1512" s="1"/>
  <c r="T1513" s="1"/>
  <c r="T1514" s="1"/>
  <c r="T1515" s="1"/>
  <c r="T1516" s="1"/>
  <c r="T1517" s="1"/>
  <c r="T1518" s="1"/>
  <c r="T1519" s="1"/>
  <c r="T1520" s="1"/>
  <c r="T1521" s="1"/>
  <c r="T1522" s="1"/>
  <c r="T1523" s="1"/>
  <c r="T1524" s="1"/>
  <c r="T1525" s="1"/>
  <c r="T1526" s="1"/>
  <c r="T1527" s="1"/>
  <c r="T1528" s="1"/>
  <c r="T1529" s="1"/>
  <c r="T1530" s="1"/>
  <c r="T1531" s="1"/>
  <c r="T1532" s="1"/>
  <c r="T1533" s="1"/>
  <c r="T1534" s="1"/>
  <c r="T1535" s="1"/>
  <c r="T1536" s="1"/>
  <c r="T1537" s="1"/>
  <c r="T1538" s="1"/>
  <c r="T1539" s="1"/>
  <c r="T1540" s="1"/>
  <c r="T1541" s="1"/>
  <c r="T1542" s="1"/>
  <c r="T1543" s="1"/>
  <c r="T1544" s="1"/>
  <c r="T1545" s="1"/>
  <c r="T1546" s="1"/>
  <c r="T1547" s="1"/>
  <c r="T1548" s="1"/>
  <c r="T1549" s="1"/>
  <c r="T1550" s="1"/>
  <c r="T1551" s="1"/>
  <c r="T1552" s="1"/>
  <c r="T1553" s="1"/>
  <c r="T1554" s="1"/>
  <c r="T1555" s="1"/>
  <c r="T1556" s="1"/>
  <c r="T1557" s="1"/>
  <c r="T1558" s="1"/>
  <c r="T1559" s="1"/>
  <c r="T1560" s="1"/>
  <c r="T1561" s="1"/>
  <c r="T1562" s="1"/>
  <c r="T1563" s="1"/>
  <c r="T1564" s="1"/>
  <c r="T1565" s="1"/>
  <c r="T1566" s="1"/>
  <c r="T1567" s="1"/>
  <c r="T1568" s="1"/>
  <c r="T1569" s="1"/>
  <c r="T1570" s="1"/>
  <c r="T1571" s="1"/>
  <c r="T1572" s="1"/>
  <c r="T1573" s="1"/>
  <c r="T1574" s="1"/>
  <c r="T1575" s="1"/>
  <c r="T1576" s="1"/>
  <c r="T1577" s="1"/>
  <c r="T1578" s="1"/>
  <c r="T1579" s="1"/>
  <c r="T1580" s="1"/>
  <c r="T1581" s="1"/>
  <c r="T1582" s="1"/>
  <c r="T1583" s="1"/>
  <c r="T1584" s="1"/>
  <c r="T1585" s="1"/>
  <c r="T1586" s="1"/>
  <c r="T1587" s="1"/>
  <c r="T1588" s="1"/>
  <c r="T1589" s="1"/>
  <c r="T1590" s="1"/>
  <c r="T1591" s="1"/>
  <c r="T1592" s="1"/>
  <c r="T1593" s="1"/>
  <c r="T1594" s="1"/>
  <c r="T1595" s="1"/>
  <c r="T1596" s="1"/>
  <c r="T1597" s="1"/>
  <c r="T1598" s="1"/>
  <c r="T1599" s="1"/>
  <c r="T1600" s="1"/>
  <c r="T1601" s="1"/>
  <c r="T1602" s="1"/>
  <c r="T1603" s="1"/>
  <c r="T1604" s="1"/>
  <c r="T1605" s="1"/>
  <c r="T1606" s="1"/>
  <c r="T1607" s="1"/>
  <c r="T1608" s="1"/>
  <c r="T1609" s="1"/>
  <c r="T1610" s="1"/>
  <c r="T1611" s="1"/>
  <c r="T1612" s="1"/>
  <c r="T1613" s="1"/>
  <c r="T1614" s="1"/>
  <c r="T1615" s="1"/>
  <c r="T1616" s="1"/>
  <c r="T1617" s="1"/>
  <c r="T1618" s="1"/>
  <c r="T1619" s="1"/>
  <c r="T1620" s="1"/>
  <c r="T1621" s="1"/>
  <c r="T1622" s="1"/>
  <c r="T1623" s="1"/>
  <c r="T1624" s="1"/>
  <c r="T1625" s="1"/>
  <c r="T1626" s="1"/>
  <c r="T1627" s="1"/>
  <c r="T1628" s="1"/>
  <c r="T1629" s="1"/>
  <c r="T1630" s="1"/>
  <c r="T1631" s="1"/>
  <c r="T1632" s="1"/>
  <c r="T1633" s="1"/>
  <c r="T1634" s="1"/>
  <c r="T1635" s="1"/>
  <c r="T1636" s="1"/>
  <c r="T1637" s="1"/>
  <c r="T1638" s="1"/>
  <c r="T1639" s="1"/>
  <c r="T1640" s="1"/>
  <c r="T1641" s="1"/>
  <c r="T1642" s="1"/>
  <c r="T1643" s="1"/>
  <c r="T1644" s="1"/>
  <c r="T1645" s="1"/>
  <c r="T1646" s="1"/>
  <c r="T1647" s="1"/>
  <c r="T1648" s="1"/>
  <c r="T1649" s="1"/>
  <c r="T1650" s="1"/>
  <c r="T1651" s="1"/>
  <c r="T1652" s="1"/>
  <c r="T1653" s="1"/>
  <c r="T1654" s="1"/>
  <c r="T1655" s="1"/>
  <c r="T1656" s="1"/>
  <c r="T1657" s="1"/>
  <c r="T1658" s="1"/>
  <c r="T1659" s="1"/>
  <c r="T1660" s="1"/>
  <c r="T1661" s="1"/>
  <c r="T1662" s="1"/>
  <c r="T1663" s="1"/>
  <c r="T1664" s="1"/>
  <c r="T1665" s="1"/>
  <c r="T1666" s="1"/>
  <c r="T1667" s="1"/>
  <c r="T1668" s="1"/>
  <c r="T1669" s="1"/>
  <c r="T1670" s="1"/>
  <c r="T1671" s="1"/>
  <c r="T1672" s="1"/>
  <c r="T1673" s="1"/>
  <c r="T1674" s="1"/>
  <c r="T1675" s="1"/>
  <c r="T1676" s="1"/>
  <c r="T1677" s="1"/>
  <c r="T1678" s="1"/>
  <c r="T1679" s="1"/>
  <c r="T1680" s="1"/>
  <c r="T1681" s="1"/>
  <c r="T1682" s="1"/>
  <c r="T1683" s="1"/>
  <c r="T1684" s="1"/>
  <c r="T1685" s="1"/>
  <c r="T1686" s="1"/>
  <c r="T1687" s="1"/>
  <c r="T1688" s="1"/>
  <c r="T1689" s="1"/>
  <c r="T1690" s="1"/>
  <c r="T1691" s="1"/>
  <c r="T1692" s="1"/>
  <c r="T1693" s="1"/>
  <c r="T1694" s="1"/>
  <c r="T1695" s="1"/>
  <c r="T1696" s="1"/>
  <c r="T1697" s="1"/>
  <c r="T1698" s="1"/>
  <c r="T1699" s="1"/>
  <c r="T1700" s="1"/>
  <c r="T1701" s="1"/>
  <c r="T1702" s="1"/>
  <c r="T1703" s="1"/>
  <c r="T1704" s="1"/>
  <c r="T1705" s="1"/>
  <c r="T1706" s="1"/>
  <c r="T1707" s="1"/>
  <c r="T1708" s="1"/>
  <c r="T1709" s="1"/>
  <c r="T1710" s="1"/>
  <c r="T1711" s="1"/>
  <c r="T1712" s="1"/>
  <c r="T1713" s="1"/>
  <c r="T1714" s="1"/>
  <c r="T1715" s="1"/>
  <c r="T1716" s="1"/>
  <c r="T1717" s="1"/>
  <c r="T1718" s="1"/>
  <c r="T1719" s="1"/>
  <c r="T1720" s="1"/>
  <c r="T1721" s="1"/>
  <c r="T1722" s="1"/>
  <c r="T1723" s="1"/>
  <c r="T1724" s="1"/>
  <c r="T1725" s="1"/>
  <c r="T1726" s="1"/>
  <c r="T1727" s="1"/>
  <c r="T1728" s="1"/>
  <c r="T1729" s="1"/>
  <c r="T1730" s="1"/>
  <c r="T1731" s="1"/>
  <c r="T1732" s="1"/>
  <c r="T1733" s="1"/>
  <c r="T1734" s="1"/>
  <c r="T1735" s="1"/>
  <c r="T1736" s="1"/>
  <c r="T1737" s="1"/>
  <c r="T1738" s="1"/>
  <c r="T1739" s="1"/>
  <c r="T1740" s="1"/>
  <c r="T1741" s="1"/>
  <c r="T1742" s="1"/>
  <c r="T1743" s="1"/>
  <c r="T1744" s="1"/>
  <c r="T1745" s="1"/>
  <c r="T1746" s="1"/>
  <c r="T1747" s="1"/>
  <c r="T1748" s="1"/>
  <c r="T1749" s="1"/>
  <c r="T1750" s="1"/>
  <c r="T1751" s="1"/>
  <c r="T1752" s="1"/>
  <c r="T1753" s="1"/>
  <c r="T1754" s="1"/>
  <c r="T1755" s="1"/>
  <c r="T1756" s="1"/>
  <c r="T1757" s="1"/>
  <c r="T1758" s="1"/>
  <c r="T1759" s="1"/>
  <c r="T1760" s="1"/>
  <c r="T1761" s="1"/>
  <c r="T1762" s="1"/>
  <c r="T1763" s="1"/>
  <c r="T1764" s="1"/>
  <c r="T1765" s="1"/>
  <c r="T1766" s="1"/>
  <c r="T1767" s="1"/>
  <c r="T1768" s="1"/>
  <c r="T1769" s="1"/>
  <c r="T1770" s="1"/>
  <c r="T1771" s="1"/>
  <c r="T1772" s="1"/>
  <c r="T1773" s="1"/>
  <c r="T1774" s="1"/>
  <c r="T1775" s="1"/>
  <c r="T1776" s="1"/>
  <c r="T1777" s="1"/>
  <c r="T1778" s="1"/>
  <c r="T1779" s="1"/>
  <c r="T1780" s="1"/>
  <c r="T1781" s="1"/>
  <c r="T1782" s="1"/>
  <c r="T1783" s="1"/>
  <c r="T1784" s="1"/>
  <c r="T1785" s="1"/>
  <c r="T1786" s="1"/>
  <c r="T1787" s="1"/>
  <c r="T1788" s="1"/>
  <c r="T1789" s="1"/>
  <c r="T1790" s="1"/>
  <c r="T1791" s="1"/>
  <c r="T1792" s="1"/>
  <c r="T1793" s="1"/>
  <c r="T1794" s="1"/>
  <c r="T1795" s="1"/>
  <c r="T1796" s="1"/>
  <c r="T1797" s="1"/>
  <c r="T1798" s="1"/>
  <c r="T1799" s="1"/>
  <c r="T1800" s="1"/>
  <c r="T1801" s="1"/>
  <c r="T1802" s="1"/>
  <c r="T1803" s="1"/>
  <c r="T1804" s="1"/>
  <c r="T1805" s="1"/>
  <c r="T1806" s="1"/>
  <c r="T1807" s="1"/>
  <c r="T1808" s="1"/>
  <c r="T1809" s="1"/>
  <c r="T1810" s="1"/>
  <c r="T1811" s="1"/>
  <c r="T1812" s="1"/>
  <c r="T1813" s="1"/>
  <c r="T1814" s="1"/>
  <c r="T1815" s="1"/>
  <c r="T1816" s="1"/>
  <c r="T1817" s="1"/>
  <c r="T1818" s="1"/>
  <c r="T1819" s="1"/>
  <c r="T1820" s="1"/>
  <c r="T1821" s="1"/>
  <c r="T1822" s="1"/>
  <c r="T1823" s="1"/>
  <c r="T1824" s="1"/>
  <c r="T1825" s="1"/>
  <c r="T1826" s="1"/>
  <c r="T1827" s="1"/>
  <c r="T1828" s="1"/>
  <c r="T1829" s="1"/>
  <c r="T1830" s="1"/>
  <c r="T1831" s="1"/>
  <c r="T1832" s="1"/>
  <c r="T1833" s="1"/>
  <c r="T1834" s="1"/>
  <c r="T1835" s="1"/>
  <c r="T1836" s="1"/>
  <c r="T1837" s="1"/>
  <c r="T1838" s="1"/>
  <c r="T1839" s="1"/>
  <c r="T1840" s="1"/>
  <c r="T1841" s="1"/>
  <c r="T1842" s="1"/>
  <c r="T1843" s="1"/>
  <c r="T1844" s="1"/>
  <c r="T1845" s="1"/>
  <c r="T1846" s="1"/>
  <c r="T1847" s="1"/>
  <c r="T1848" s="1"/>
  <c r="T1849" s="1"/>
  <c r="T1850" s="1"/>
  <c r="T1851" s="1"/>
  <c r="T1852" s="1"/>
  <c r="T1853" s="1"/>
  <c r="T1854" s="1"/>
  <c r="T1855" s="1"/>
  <c r="T1856" s="1"/>
  <c r="T1857" s="1"/>
  <c r="T1858" s="1"/>
  <c r="T1859" s="1"/>
  <c r="T1860" s="1"/>
  <c r="T1861" s="1"/>
  <c r="T1862" s="1"/>
  <c r="T1863" s="1"/>
  <c r="T1864" s="1"/>
  <c r="T1865" s="1"/>
  <c r="T1866" s="1"/>
  <c r="T1867" s="1"/>
  <c r="T1868" s="1"/>
  <c r="T1869" s="1"/>
  <c r="T1870" s="1"/>
  <c r="T1871" s="1"/>
  <c r="T1872" s="1"/>
  <c r="T1873" s="1"/>
  <c r="T1874" s="1"/>
  <c r="T1875" s="1"/>
  <c r="T1876" s="1"/>
  <c r="T1877" s="1"/>
  <c r="T1878" s="1"/>
  <c r="T1879" s="1"/>
  <c r="T1880" s="1"/>
  <c r="T1881" s="1"/>
  <c r="T1882" s="1"/>
  <c r="T1883" s="1"/>
  <c r="T1884" s="1"/>
  <c r="T1885" s="1"/>
  <c r="T1886" s="1"/>
  <c r="T1887" s="1"/>
  <c r="T1888" s="1"/>
  <c r="T1889" s="1"/>
  <c r="T1890" s="1"/>
  <c r="T1891" s="1"/>
  <c r="T1892" s="1"/>
  <c r="T1893" s="1"/>
  <c r="T1894" s="1"/>
  <c r="T1895" s="1"/>
  <c r="T1896" s="1"/>
  <c r="T1897" s="1"/>
  <c r="T1898" s="1"/>
  <c r="T1899" s="1"/>
  <c r="T1900" s="1"/>
  <c r="T1901" s="1"/>
  <c r="T1902" s="1"/>
  <c r="T1903" s="1"/>
  <c r="T1904" s="1"/>
  <c r="T1905" s="1"/>
  <c r="T1906" s="1"/>
  <c r="T1907" s="1"/>
  <c r="T1908" s="1"/>
  <c r="T1909" s="1"/>
  <c r="T1910" s="1"/>
  <c r="T1911" s="1"/>
  <c r="T1912" s="1"/>
  <c r="T1913" s="1"/>
  <c r="T1914" s="1"/>
  <c r="T1915" s="1"/>
  <c r="T1916" s="1"/>
  <c r="T1917" s="1"/>
  <c r="T1918" s="1"/>
  <c r="T1919" s="1"/>
  <c r="T1920" s="1"/>
  <c r="T1921" s="1"/>
  <c r="T1922" s="1"/>
  <c r="T1923" s="1"/>
  <c r="T1924" s="1"/>
  <c r="T1925" s="1"/>
  <c r="T1926" s="1"/>
  <c r="T1927" s="1"/>
  <c r="T1928" s="1"/>
  <c r="T1929" s="1"/>
  <c r="T1930" s="1"/>
  <c r="T1931" s="1"/>
  <c r="T1932" s="1"/>
  <c r="T1933" s="1"/>
  <c r="T1934" s="1"/>
  <c r="T1935" s="1"/>
  <c r="T1936" s="1"/>
  <c r="T1937" s="1"/>
  <c r="T1938" s="1"/>
  <c r="T1939" s="1"/>
  <c r="T1940" s="1"/>
  <c r="T1941" s="1"/>
  <c r="T1942" s="1"/>
  <c r="T1943" s="1"/>
  <c r="T1944" s="1"/>
  <c r="T1945" s="1"/>
  <c r="T1946" s="1"/>
  <c r="T1947" s="1"/>
  <c r="T1948" s="1"/>
  <c r="T1949" s="1"/>
  <c r="T1950" s="1"/>
  <c r="T1951" s="1"/>
  <c r="T1952" s="1"/>
  <c r="T1953" s="1"/>
  <c r="T1954" s="1"/>
  <c r="T1955" s="1"/>
  <c r="T1956" s="1"/>
  <c r="T1957" s="1"/>
  <c r="T1958" s="1"/>
  <c r="T1959" s="1"/>
  <c r="T1960" s="1"/>
  <c r="T1961" s="1"/>
  <c r="T1962" s="1"/>
  <c r="T1963" s="1"/>
  <c r="T1964" s="1"/>
  <c r="T1965" s="1"/>
  <c r="T1966" s="1"/>
  <c r="T1967" s="1"/>
  <c r="T1968" s="1"/>
  <c r="T1969" s="1"/>
  <c r="T1970" s="1"/>
  <c r="T1971" s="1"/>
  <c r="T1972" s="1"/>
  <c r="T1973" s="1"/>
  <c r="T1974" s="1"/>
  <c r="T1975" s="1"/>
  <c r="T1976" s="1"/>
  <c r="T1977" s="1"/>
  <c r="T1978" s="1"/>
  <c r="T1979" s="1"/>
  <c r="T1980" s="1"/>
  <c r="T1981" s="1"/>
  <c r="T1982" s="1"/>
  <c r="T1983" s="1"/>
  <c r="T1984" s="1"/>
  <c r="T1985" s="1"/>
  <c r="T1986" s="1"/>
  <c r="T1987" s="1"/>
  <c r="T1988" s="1"/>
  <c r="T1989" s="1"/>
  <c r="T1990" s="1"/>
  <c r="T1991" s="1"/>
  <c r="T1992" s="1"/>
  <c r="T1993" s="1"/>
  <c r="T1994" s="1"/>
  <c r="T1995" s="1"/>
  <c r="T1996" s="1"/>
  <c r="T1997" s="1"/>
  <c r="T1998" s="1"/>
  <c r="T1999" s="1"/>
  <c r="T2000" s="1"/>
  <c r="T2001" s="1"/>
  <c r="T2002" s="1"/>
  <c r="T2003" s="1"/>
  <c r="T2004" s="1"/>
  <c r="T2005" s="1"/>
  <c r="T2006" s="1"/>
  <c r="T2007" s="1"/>
  <c r="T2008" s="1"/>
  <c r="T2009" s="1"/>
  <c r="T2010" s="1"/>
  <c r="T2011" s="1"/>
  <c r="T2012" s="1"/>
  <c r="T2013" s="1"/>
  <c r="T2014" s="1"/>
  <c r="T2015" s="1"/>
  <c r="T2016" s="1"/>
  <c r="T2017" s="1"/>
  <c r="T2018" s="1"/>
  <c r="T2019" s="1"/>
  <c r="T2020" s="1"/>
  <c r="T2021" s="1"/>
  <c r="T2022" s="1"/>
  <c r="T2023" s="1"/>
  <c r="T2024" s="1"/>
  <c r="T2025" s="1"/>
  <c r="T2026" s="1"/>
  <c r="T2027" s="1"/>
  <c r="T2028" s="1"/>
  <c r="T2029" s="1"/>
  <c r="T2030" s="1"/>
  <c r="T2031" s="1"/>
  <c r="T2032" s="1"/>
  <c r="T2033" s="1"/>
  <c r="T2034" s="1"/>
  <c r="T2035" s="1"/>
  <c r="T2036" s="1"/>
  <c r="T2037" s="1"/>
  <c r="T2038" s="1"/>
  <c r="T2039" s="1"/>
  <c r="T2040" s="1"/>
  <c r="T2041" s="1"/>
  <c r="T2042" s="1"/>
  <c r="T2043" s="1"/>
  <c r="T2044" s="1"/>
  <c r="T2045" s="1"/>
  <c r="T2046" s="1"/>
  <c r="T2047" s="1"/>
  <c r="T2048" s="1"/>
  <c r="T2049" s="1"/>
  <c r="T2050" s="1"/>
  <c r="T2051" s="1"/>
  <c r="T2052" s="1"/>
  <c r="T2053" s="1"/>
  <c r="T2054" s="1"/>
  <c r="T2055" s="1"/>
  <c r="T2056" s="1"/>
  <c r="T2057" s="1"/>
  <c r="T2058" s="1"/>
  <c r="T2059" s="1"/>
  <c r="T2060" s="1"/>
  <c r="T2061" s="1"/>
  <c r="T2062" s="1"/>
  <c r="T2063" s="1"/>
  <c r="T2064" s="1"/>
  <c r="T2065" s="1"/>
  <c r="T2066" s="1"/>
  <c r="T2067" s="1"/>
  <c r="T2068" s="1"/>
  <c r="T2069" s="1"/>
  <c r="T2070" s="1"/>
  <c r="T2071" s="1"/>
  <c r="T2072" s="1"/>
  <c r="T2073" s="1"/>
  <c r="T2074" s="1"/>
  <c r="T2075" s="1"/>
  <c r="T2076" s="1"/>
  <c r="T2077" s="1"/>
  <c r="T2078" s="1"/>
  <c r="T2079" s="1"/>
  <c r="T2080" s="1"/>
  <c r="T2081" s="1"/>
  <c r="T2082" s="1"/>
  <c r="T2083" s="1"/>
  <c r="T2084" s="1"/>
  <c r="T2085" s="1"/>
  <c r="T2086" s="1"/>
  <c r="T2087" s="1"/>
  <c r="T2088" s="1"/>
  <c r="T2089" s="1"/>
  <c r="T2090" s="1"/>
  <c r="T2091" s="1"/>
  <c r="T2092" s="1"/>
  <c r="T2093" s="1"/>
  <c r="T2094" s="1"/>
  <c r="T2095" s="1"/>
  <c r="T2096" s="1"/>
  <c r="T2097" s="1"/>
  <c r="T2098" s="1"/>
  <c r="T2099" s="1"/>
  <c r="T2100" s="1"/>
  <c r="T2101" s="1"/>
  <c r="T2102" s="1"/>
  <c r="T2103" s="1"/>
  <c r="T2104" s="1"/>
  <c r="T2105" s="1"/>
  <c r="T2106" s="1"/>
  <c r="T2107" s="1"/>
  <c r="T2108" s="1"/>
  <c r="T2109" s="1"/>
  <c r="T2110" s="1"/>
  <c r="T2111" s="1"/>
  <c r="T2112" s="1"/>
  <c r="T2113" s="1"/>
  <c r="T2114" s="1"/>
  <c r="T2115" s="1"/>
  <c r="T2116" s="1"/>
  <c r="T2117" s="1"/>
  <c r="T2118" s="1"/>
  <c r="T2119" s="1"/>
  <c r="T2120" s="1"/>
  <c r="T2121" s="1"/>
  <c r="T2122" s="1"/>
  <c r="T2123" s="1"/>
  <c r="T2124" s="1"/>
  <c r="T2125" s="1"/>
  <c r="T2126" s="1"/>
  <c r="T2127" s="1"/>
  <c r="T2128" s="1"/>
  <c r="T2129" s="1"/>
  <c r="T2130" s="1"/>
  <c r="T2131" s="1"/>
  <c r="T2132" s="1"/>
  <c r="T2133" s="1"/>
  <c r="T2134" s="1"/>
  <c r="T2135" s="1"/>
  <c r="T2136" s="1"/>
  <c r="T2137" s="1"/>
  <c r="T2138" s="1"/>
  <c r="T2139" s="1"/>
  <c r="T2140" s="1"/>
  <c r="T2141" s="1"/>
  <c r="T2142" s="1"/>
  <c r="T2143" s="1"/>
  <c r="T2144" s="1"/>
  <c r="T2145" s="1"/>
  <c r="T2146" s="1"/>
  <c r="T2147" s="1"/>
  <c r="T2148" s="1"/>
  <c r="T2149" s="1"/>
  <c r="T2150" s="1"/>
  <c r="T2151" s="1"/>
  <c r="T2152" s="1"/>
  <c r="T2153" s="1"/>
  <c r="T2154" s="1"/>
  <c r="T2155" s="1"/>
  <c r="T2156" s="1"/>
  <c r="T2157" s="1"/>
  <c r="T2158" s="1"/>
  <c r="T2159" s="1"/>
  <c r="T2160" s="1"/>
  <c r="T2161" s="1"/>
  <c r="T2162" s="1"/>
  <c r="T2163" s="1"/>
  <c r="T2164" s="1"/>
  <c r="T2165" s="1"/>
  <c r="T2166" s="1"/>
  <c r="T2167" s="1"/>
  <c r="T2168" s="1"/>
  <c r="T2169" s="1"/>
  <c r="T2170" s="1"/>
  <c r="T2171" s="1"/>
  <c r="T2172" s="1"/>
  <c r="T2173" s="1"/>
  <c r="T2174" s="1"/>
  <c r="T2175" s="1"/>
  <c r="T2176" s="1"/>
  <c r="T2177" s="1"/>
  <c r="T2178" s="1"/>
  <c r="T2179" s="1"/>
  <c r="T2180" s="1"/>
  <c r="T2181" s="1"/>
  <c r="T2182" s="1"/>
  <c r="T2183" s="1"/>
  <c r="T2184" s="1"/>
  <c r="T2185" s="1"/>
  <c r="T2186" s="1"/>
  <c r="T2187" s="1"/>
  <c r="T2188" s="1"/>
  <c r="T2189" s="1"/>
  <c r="T2190" s="1"/>
  <c r="T2191" s="1"/>
  <c r="T2192" s="1"/>
  <c r="T2193" s="1"/>
  <c r="T2194" s="1"/>
  <c r="T2195" s="1"/>
  <c r="T2196" s="1"/>
  <c r="T2197" s="1"/>
  <c r="T2198" s="1"/>
  <c r="T2199" s="1"/>
  <c r="T2200" s="1"/>
  <c r="T2201" s="1"/>
  <c r="T2202" s="1"/>
  <c r="T2203" s="1"/>
  <c r="T2204" s="1"/>
  <c r="T2205" s="1"/>
  <c r="T2206" s="1"/>
  <c r="T2207" s="1"/>
  <c r="T2208" s="1"/>
  <c r="T2209" s="1"/>
  <c r="T2210" s="1"/>
  <c r="T2211" s="1"/>
  <c r="T2212" s="1"/>
  <c r="T2213" s="1"/>
  <c r="T2214" s="1"/>
  <c r="T2215" s="1"/>
  <c r="T2216" s="1"/>
  <c r="T2217" s="1"/>
  <c r="T2218" s="1"/>
  <c r="T2219" s="1"/>
  <c r="T2220" s="1"/>
  <c r="T2221" s="1"/>
  <c r="T2222" s="1"/>
  <c r="T2223" s="1"/>
  <c r="T2224" s="1"/>
  <c r="T2225" s="1"/>
  <c r="T2226" s="1"/>
  <c r="T2227" s="1"/>
  <c r="T2228" s="1"/>
  <c r="T2229" s="1"/>
  <c r="T2230" s="1"/>
  <c r="T2231" s="1"/>
  <c r="T2232" s="1"/>
  <c r="T2233" s="1"/>
  <c r="T2234" s="1"/>
  <c r="T2235" s="1"/>
  <c r="T2236" s="1"/>
  <c r="T2237" s="1"/>
  <c r="T2238" s="1"/>
  <c r="T2239" s="1"/>
  <c r="T2240" s="1"/>
  <c r="T2241" s="1"/>
  <c r="T2242" s="1"/>
  <c r="T2243" s="1"/>
  <c r="T2244" s="1"/>
  <c r="T2245" s="1"/>
  <c r="T2246" s="1"/>
  <c r="T2247" s="1"/>
  <c r="T2248" s="1"/>
  <c r="T2249" s="1"/>
  <c r="T2250" s="1"/>
  <c r="T2251" s="1"/>
  <c r="T2252" s="1"/>
  <c r="T2253" s="1"/>
  <c r="T2254" s="1"/>
  <c r="T2255" s="1"/>
  <c r="T2256" s="1"/>
  <c r="T2257" s="1"/>
  <c r="T2258" s="1"/>
  <c r="T2259" s="1"/>
  <c r="T2260" s="1"/>
  <c r="T2261" s="1"/>
  <c r="T2262" s="1"/>
  <c r="T2263" s="1"/>
  <c r="T2264" s="1"/>
  <c r="T2265" s="1"/>
  <c r="T2266" s="1"/>
  <c r="T2267" s="1"/>
  <c r="T2268" s="1"/>
  <c r="T2269" s="1"/>
  <c r="T2270" s="1"/>
  <c r="T2271" s="1"/>
  <c r="T2272" s="1"/>
  <c r="T2273" s="1"/>
  <c r="T2274" s="1"/>
  <c r="T2275" s="1"/>
  <c r="T2276" s="1"/>
  <c r="T2277" s="1"/>
  <c r="T2278" s="1"/>
  <c r="T2279" s="1"/>
  <c r="T2280" s="1"/>
  <c r="T2281" s="1"/>
  <c r="T2282" s="1"/>
  <c r="T2283" s="1"/>
  <c r="T2284" s="1"/>
  <c r="T2285" s="1"/>
  <c r="T2286" s="1"/>
  <c r="T2287" s="1"/>
  <c r="T2288" s="1"/>
  <c r="T2289" s="1"/>
  <c r="T2290" s="1"/>
  <c r="T2291" s="1"/>
  <c r="T2292" s="1"/>
  <c r="T2293" s="1"/>
  <c r="T2294" s="1"/>
  <c r="T2295" s="1"/>
  <c r="T2296" s="1"/>
  <c r="T2297" s="1"/>
  <c r="T2298" s="1"/>
  <c r="T2299" s="1"/>
  <c r="T2300" s="1"/>
  <c r="T2301" s="1"/>
  <c r="T2302" s="1"/>
  <c r="T2303" s="1"/>
  <c r="T2304" s="1"/>
  <c r="T2305" s="1"/>
  <c r="T2306" s="1"/>
  <c r="T2307" s="1"/>
  <c r="T2308" s="1"/>
  <c r="T2309" s="1"/>
  <c r="T2310" s="1"/>
  <c r="T2311" s="1"/>
  <c r="T2312" s="1"/>
  <c r="T2313" s="1"/>
  <c r="T2314" s="1"/>
  <c r="T2315" s="1"/>
  <c r="T2316" s="1"/>
  <c r="T2317" s="1"/>
  <c r="T2318" s="1"/>
  <c r="T2319" s="1"/>
  <c r="T2320" s="1"/>
  <c r="T2321" s="1"/>
  <c r="T2322" s="1"/>
  <c r="T2323" s="1"/>
  <c r="T2324" s="1"/>
  <c r="T2325" s="1"/>
  <c r="T2326" s="1"/>
  <c r="T2327" s="1"/>
  <c r="T2328" s="1"/>
  <c r="T2329" s="1"/>
  <c r="T2330" s="1"/>
  <c r="T2331" s="1"/>
  <c r="T2332" s="1"/>
  <c r="T2333" s="1"/>
  <c r="T2334" s="1"/>
  <c r="T2335" s="1"/>
  <c r="T2336" s="1"/>
  <c r="T2337" s="1"/>
  <c r="T2338" s="1"/>
  <c r="T2339" s="1"/>
  <c r="T2340" s="1"/>
  <c r="T2341" s="1"/>
  <c r="T2342" s="1"/>
  <c r="T2343" s="1"/>
  <c r="T2344" s="1"/>
  <c r="T2345" s="1"/>
  <c r="T2346" s="1"/>
  <c r="T2347" s="1"/>
  <c r="T2348" s="1"/>
  <c r="T2349" s="1"/>
  <c r="T2350" s="1"/>
  <c r="T2351" s="1"/>
  <c r="T2352" s="1"/>
  <c r="T2353" s="1"/>
  <c r="T2354" s="1"/>
  <c r="T2355" s="1"/>
  <c r="T2356" s="1"/>
  <c r="T2357" s="1"/>
  <c r="T2358" s="1"/>
  <c r="T2359" s="1"/>
  <c r="T2360" s="1"/>
  <c r="T2361" s="1"/>
  <c r="T2362" s="1"/>
  <c r="T2363" s="1"/>
  <c r="T2364" s="1"/>
  <c r="T2365" s="1"/>
  <c r="T2366" s="1"/>
  <c r="T2367" s="1"/>
  <c r="T2368" s="1"/>
  <c r="T2369" s="1"/>
  <c r="T2370" s="1"/>
  <c r="T2371" s="1"/>
  <c r="T2372" s="1"/>
  <c r="T2373" s="1"/>
  <c r="T2374" s="1"/>
  <c r="T2375" s="1"/>
  <c r="T2376" s="1"/>
  <c r="T2377" s="1"/>
  <c r="T2378" s="1"/>
  <c r="T2379" s="1"/>
  <c r="T2380" s="1"/>
  <c r="T2381" s="1"/>
  <c r="T2382" s="1"/>
  <c r="T2383" s="1"/>
  <c r="T2384" s="1"/>
  <c r="T2385" s="1"/>
  <c r="T2386" s="1"/>
  <c r="T2387" s="1"/>
  <c r="T2388" s="1"/>
  <c r="T2389" s="1"/>
  <c r="T2390" s="1"/>
  <c r="T2391" s="1"/>
  <c r="T2392" s="1"/>
  <c r="T2393" s="1"/>
  <c r="T2394" s="1"/>
  <c r="T2395" s="1"/>
  <c r="T2396" s="1"/>
  <c r="T2397" s="1"/>
  <c r="T2398" s="1"/>
  <c r="T2399" s="1"/>
  <c r="T2400" s="1"/>
  <c r="T2401" s="1"/>
  <c r="T2402" s="1"/>
  <c r="T2403" s="1"/>
  <c r="T2404" s="1"/>
  <c r="T2405" s="1"/>
  <c r="T2406" s="1"/>
  <c r="T2407" s="1"/>
  <c r="T2408" s="1"/>
  <c r="T2409" s="1"/>
  <c r="T2410" s="1"/>
  <c r="T2411" s="1"/>
  <c r="T2412" s="1"/>
  <c r="T2413" s="1"/>
  <c r="T2414" s="1"/>
  <c r="T2415" s="1"/>
  <c r="T2416" s="1"/>
  <c r="T2417" s="1"/>
  <c r="T2418" s="1"/>
  <c r="T2419" s="1"/>
  <c r="T2420" s="1"/>
  <c r="T2421" s="1"/>
  <c r="T2422" s="1"/>
  <c r="T2423" s="1"/>
  <c r="T2424" s="1"/>
  <c r="T2425" s="1"/>
  <c r="T2426" s="1"/>
  <c r="T2427" s="1"/>
  <c r="T2428" s="1"/>
  <c r="T2429" s="1"/>
  <c r="T2430" s="1"/>
  <c r="T2431" s="1"/>
  <c r="T2432" s="1"/>
  <c r="T2433" s="1"/>
  <c r="T2434" s="1"/>
  <c r="T2435" s="1"/>
  <c r="T2436" s="1"/>
  <c r="T2437" s="1"/>
  <c r="T2438" s="1"/>
  <c r="T2439" s="1"/>
  <c r="T2440" s="1"/>
  <c r="T2441" s="1"/>
  <c r="T2442" s="1"/>
  <c r="T2443" s="1"/>
  <c r="T2444" s="1"/>
  <c r="T2445" s="1"/>
  <c r="T2446" s="1"/>
  <c r="T2447" s="1"/>
  <c r="T2448" s="1"/>
  <c r="T2449" s="1"/>
  <c r="T2450" s="1"/>
  <c r="T2451" s="1"/>
  <c r="T2452" s="1"/>
  <c r="T2453" s="1"/>
  <c r="T2454" s="1"/>
  <c r="T2455" s="1"/>
  <c r="T2456" s="1"/>
  <c r="T2457" s="1"/>
  <c r="T2458" s="1"/>
  <c r="T2459" s="1"/>
  <c r="T2460" s="1"/>
  <c r="T2461" s="1"/>
  <c r="T2462" s="1"/>
  <c r="T2463" s="1"/>
  <c r="T2464" s="1"/>
  <c r="T2465" s="1"/>
  <c r="T2466" s="1"/>
  <c r="T2467" s="1"/>
  <c r="T2468" s="1"/>
  <c r="T2469" s="1"/>
  <c r="T2470" s="1"/>
  <c r="T2471" s="1"/>
  <c r="T2472" s="1"/>
  <c r="T2473" s="1"/>
  <c r="T2474" s="1"/>
  <c r="T2475" s="1"/>
  <c r="T2476" s="1"/>
  <c r="T2477" s="1"/>
  <c r="T2478" s="1"/>
  <c r="T2479" s="1"/>
  <c r="T2480" s="1"/>
  <c r="T2481" s="1"/>
  <c r="T2482" s="1"/>
  <c r="T2483" s="1"/>
  <c r="T2484" s="1"/>
  <c r="T2485" s="1"/>
  <c r="T2486" s="1"/>
  <c r="T2487" s="1"/>
  <c r="T2488" s="1"/>
  <c r="T2489" s="1"/>
  <c r="T2490" s="1"/>
  <c r="T2491" s="1"/>
  <c r="T2492" s="1"/>
  <c r="T2493" s="1"/>
  <c r="T2494" s="1"/>
  <c r="T2495" s="1"/>
  <c r="T2496" s="1"/>
  <c r="T2497" s="1"/>
  <c r="T2498" s="1"/>
  <c r="T2499" s="1"/>
  <c r="T2500" s="1"/>
  <c r="T2501" s="1"/>
  <c r="T2502" s="1"/>
  <c r="T2503" s="1"/>
  <c r="T2504" s="1"/>
  <c r="T2505" s="1"/>
  <c r="T2506" s="1"/>
  <c r="T2507" s="1"/>
  <c r="T2508" s="1"/>
  <c r="T2509" s="1"/>
  <c r="T2510" s="1"/>
  <c r="T2511" s="1"/>
  <c r="T2512" s="1"/>
  <c r="T2513" s="1"/>
  <c r="T2514" s="1"/>
  <c r="T2515" s="1"/>
  <c r="T2516" s="1"/>
  <c r="T2517" s="1"/>
  <c r="T2518" s="1"/>
  <c r="T2519" s="1"/>
  <c r="T2520" s="1"/>
  <c r="T2521" s="1"/>
  <c r="T2522" s="1"/>
  <c r="T2523" s="1"/>
  <c r="T2524" s="1"/>
  <c r="T2525" s="1"/>
  <c r="T2526" s="1"/>
  <c r="T2527" s="1"/>
  <c r="T2528" s="1"/>
  <c r="T2529" s="1"/>
  <c r="T2530" s="1"/>
  <c r="T2531" s="1"/>
  <c r="T2532" s="1"/>
  <c r="T2533" s="1"/>
  <c r="T2534" s="1"/>
  <c r="T2535" s="1"/>
  <c r="T2536" s="1"/>
  <c r="T2537" s="1"/>
  <c r="T2538" s="1"/>
  <c r="T2539" s="1"/>
  <c r="T2540" s="1"/>
  <c r="T2541" s="1"/>
  <c r="T2542" s="1"/>
  <c r="T2543" s="1"/>
  <c r="T2544" s="1"/>
  <c r="T2545" s="1"/>
  <c r="T2546" s="1"/>
  <c r="T2547" s="1"/>
  <c r="T2548" s="1"/>
  <c r="T2549" s="1"/>
  <c r="T2550" s="1"/>
  <c r="T2551" s="1"/>
  <c r="T2552" s="1"/>
  <c r="T2553" s="1"/>
  <c r="T2554" s="1"/>
  <c r="T2555" s="1"/>
  <c r="T2556" s="1"/>
  <c r="T2557" s="1"/>
  <c r="T2558" s="1"/>
  <c r="T2559" s="1"/>
  <c r="T2560" s="1"/>
  <c r="T2561" s="1"/>
  <c r="T2562" s="1"/>
  <c r="T2563" s="1"/>
  <c r="T2564" s="1"/>
  <c r="T2565" s="1"/>
  <c r="T2566" s="1"/>
  <c r="T2567" s="1"/>
  <c r="T2568" s="1"/>
  <c r="T2569" s="1"/>
  <c r="T2570" s="1"/>
  <c r="T2571" s="1"/>
  <c r="T2572" s="1"/>
  <c r="T2573" s="1"/>
  <c r="T2574" s="1"/>
  <c r="T2575" s="1"/>
  <c r="T2576" s="1"/>
  <c r="T2577" s="1"/>
  <c r="T2578" s="1"/>
  <c r="T2579" s="1"/>
  <c r="T2580" s="1"/>
  <c r="T2581" s="1"/>
  <c r="T2582" s="1"/>
  <c r="T2583" s="1"/>
  <c r="T2584" s="1"/>
  <c r="T2585" s="1"/>
  <c r="T2586" s="1"/>
  <c r="T2587" s="1"/>
  <c r="T2588" s="1"/>
  <c r="T2589" s="1"/>
  <c r="T2590" s="1"/>
  <c r="T2591" s="1"/>
  <c r="T2592" s="1"/>
  <c r="T2593" s="1"/>
  <c r="T2594" s="1"/>
  <c r="T2595" s="1"/>
  <c r="T2596" s="1"/>
  <c r="T2597" s="1"/>
  <c r="T2598" s="1"/>
  <c r="T2599" s="1"/>
  <c r="T2600" s="1"/>
  <c r="T2601" s="1"/>
  <c r="T2602" s="1"/>
  <c r="T2603" s="1"/>
  <c r="T2604" s="1"/>
  <c r="T2605" s="1"/>
  <c r="T2606" s="1"/>
  <c r="T2607" s="1"/>
  <c r="T2608" s="1"/>
  <c r="T2609" s="1"/>
  <c r="T2610" s="1"/>
  <c r="T2611" s="1"/>
  <c r="T2612" s="1"/>
  <c r="T2613" s="1"/>
  <c r="T2614" s="1"/>
  <c r="T2615" s="1"/>
  <c r="T2616" s="1"/>
  <c r="T2617" s="1"/>
  <c r="T2618" s="1"/>
  <c r="T2619" s="1"/>
  <c r="T2620" s="1"/>
  <c r="T2621" s="1"/>
  <c r="T2622" s="1"/>
  <c r="T2623" s="1"/>
  <c r="T2624" s="1"/>
  <c r="T2625" s="1"/>
  <c r="T2626" s="1"/>
  <c r="T2627" s="1"/>
  <c r="T2628" s="1"/>
  <c r="T2629" s="1"/>
  <c r="T2630" s="1"/>
  <c r="T2631" s="1"/>
  <c r="T2632" s="1"/>
  <c r="T2633" s="1"/>
  <c r="T2634" s="1"/>
  <c r="T2635" s="1"/>
  <c r="T2636" s="1"/>
  <c r="T2637" s="1"/>
  <c r="T2638" s="1"/>
  <c r="T2639" s="1"/>
  <c r="T2640" s="1"/>
  <c r="T2641" s="1"/>
  <c r="T2642" s="1"/>
  <c r="T2643" s="1"/>
  <c r="T2644" s="1"/>
  <c r="T2645" s="1"/>
  <c r="T2646" s="1"/>
  <c r="T2647" s="1"/>
  <c r="T2648" s="1"/>
  <c r="T2649" s="1"/>
  <c r="T2650" s="1"/>
  <c r="T2651" s="1"/>
  <c r="T2652" s="1"/>
  <c r="T2653" s="1"/>
  <c r="T2654" s="1"/>
  <c r="T2655" s="1"/>
  <c r="T2656" s="1"/>
  <c r="T2657" s="1"/>
  <c r="T2658" s="1"/>
  <c r="T2659" s="1"/>
  <c r="T2660" s="1"/>
  <c r="T2661" s="1"/>
  <c r="T2662" s="1"/>
  <c r="T2663" s="1"/>
  <c r="T2664" s="1"/>
  <c r="T2665" s="1"/>
  <c r="T2666" s="1"/>
  <c r="T2667" s="1"/>
  <c r="T2668" s="1"/>
  <c r="T2669" s="1"/>
  <c r="T2670" s="1"/>
  <c r="T2671" s="1"/>
  <c r="T2672" s="1"/>
  <c r="T2673" s="1"/>
  <c r="T2674" s="1"/>
  <c r="T2675" s="1"/>
  <c r="T2676" s="1"/>
  <c r="T2677" s="1"/>
  <c r="T2678" s="1"/>
  <c r="T2679" s="1"/>
  <c r="T2680" s="1"/>
  <c r="T2681" s="1"/>
  <c r="T2682" s="1"/>
  <c r="T2683" s="1"/>
  <c r="T2684" s="1"/>
  <c r="T2685" s="1"/>
  <c r="T2686" s="1"/>
  <c r="T2687" s="1"/>
  <c r="T2688" s="1"/>
  <c r="T2689" s="1"/>
  <c r="T2690" s="1"/>
  <c r="T2691" s="1"/>
  <c r="T2692" s="1"/>
  <c r="T2693" s="1"/>
  <c r="T2694" s="1"/>
  <c r="T2695" s="1"/>
  <c r="T2696" s="1"/>
  <c r="T2697" s="1"/>
  <c r="T2698" s="1"/>
  <c r="T2699" s="1"/>
  <c r="T2700" s="1"/>
  <c r="T2701" s="1"/>
  <c r="T2702" s="1"/>
  <c r="T2703" s="1"/>
  <c r="T2704" s="1"/>
  <c r="T2705" s="1"/>
  <c r="T2706" s="1"/>
  <c r="T2707" s="1"/>
  <c r="T2708" s="1"/>
  <c r="T2709" s="1"/>
  <c r="T2710" s="1"/>
  <c r="T2711" s="1"/>
  <c r="T2712" s="1"/>
  <c r="T2713" s="1"/>
  <c r="T2714" s="1"/>
  <c r="T2715" s="1"/>
  <c r="T2716" s="1"/>
  <c r="T2717" s="1"/>
  <c r="T2718" s="1"/>
  <c r="T2719" s="1"/>
  <c r="T2720" s="1"/>
  <c r="T2721" s="1"/>
  <c r="T2722" s="1"/>
  <c r="T2723" s="1"/>
  <c r="T2724" s="1"/>
  <c r="T2725" s="1"/>
  <c r="T2726" s="1"/>
  <c r="T2727" s="1"/>
  <c r="T2728" s="1"/>
  <c r="T2729" s="1"/>
  <c r="T2730" s="1"/>
  <c r="T2731" s="1"/>
  <c r="T2732" s="1"/>
  <c r="T2733" s="1"/>
  <c r="T2734" s="1"/>
  <c r="T2735" s="1"/>
  <c r="T2736" s="1"/>
  <c r="T2737" s="1"/>
  <c r="T2738" s="1"/>
  <c r="T2739" s="1"/>
  <c r="T2740" s="1"/>
  <c r="T2741" s="1"/>
  <c r="T2742" s="1"/>
  <c r="T2743" s="1"/>
  <c r="T2744" s="1"/>
  <c r="T2745" s="1"/>
  <c r="T2746" s="1"/>
  <c r="T2747" s="1"/>
  <c r="T2748" s="1"/>
  <c r="T2749" s="1"/>
  <c r="T2750" s="1"/>
  <c r="T2751" s="1"/>
  <c r="T2752" s="1"/>
  <c r="T2753" s="1"/>
  <c r="T2754" s="1"/>
  <c r="T2755" s="1"/>
  <c r="T2756" s="1"/>
  <c r="T2757" s="1"/>
  <c r="T2758" s="1"/>
  <c r="T2759" s="1"/>
  <c r="T2760" s="1"/>
  <c r="T2761" s="1"/>
  <c r="T2762" s="1"/>
  <c r="T2763" s="1"/>
  <c r="T2764" s="1"/>
  <c r="T2765" s="1"/>
  <c r="T2766" s="1"/>
  <c r="T2767" s="1"/>
  <c r="T2768" s="1"/>
  <c r="T2769" s="1"/>
  <c r="T2770" s="1"/>
  <c r="T2771" s="1"/>
  <c r="T2772" s="1"/>
  <c r="T2773" s="1"/>
  <c r="T2774" s="1"/>
  <c r="T2775" s="1"/>
  <c r="T2776" s="1"/>
  <c r="T2777" s="1"/>
  <c r="T2778" s="1"/>
  <c r="T2779" s="1"/>
  <c r="T2780" s="1"/>
  <c r="T2781" s="1"/>
  <c r="T2782" s="1"/>
  <c r="T2783" s="1"/>
  <c r="T2784" s="1"/>
  <c r="T2785" s="1"/>
  <c r="T2786" s="1"/>
  <c r="T2787" s="1"/>
  <c r="T2788" s="1"/>
  <c r="T2789" s="1"/>
  <c r="T2790" s="1"/>
  <c r="T2791" s="1"/>
  <c r="T2792" s="1"/>
  <c r="T2793" s="1"/>
  <c r="T2794" s="1"/>
  <c r="T2795" s="1"/>
  <c r="T2796" s="1"/>
  <c r="T2797" s="1"/>
  <c r="T2798" s="1"/>
  <c r="T2799" s="1"/>
  <c r="T2800" s="1"/>
  <c r="T2801" s="1"/>
  <c r="T2802" s="1"/>
  <c r="T2803" s="1"/>
  <c r="T2804" s="1"/>
  <c r="T2805" s="1"/>
  <c r="T2806" s="1"/>
  <c r="T2807" s="1"/>
  <c r="T2808" s="1"/>
  <c r="T2809" s="1"/>
  <c r="T2810" s="1"/>
  <c r="T2811" s="1"/>
  <c r="T2812" s="1"/>
  <c r="T2813" s="1"/>
  <c r="T2814" s="1"/>
  <c r="T2815" s="1"/>
  <c r="T2816" s="1"/>
  <c r="T2817" s="1"/>
  <c r="T2818" s="1"/>
  <c r="T2819" s="1"/>
  <c r="T2820" s="1"/>
  <c r="T2821" s="1"/>
  <c r="T2822" s="1"/>
  <c r="T2823" s="1"/>
  <c r="T2824" s="1"/>
  <c r="T2825" s="1"/>
  <c r="T2826" s="1"/>
  <c r="T2827" s="1"/>
  <c r="T2828" s="1"/>
  <c r="T2829" s="1"/>
  <c r="T2830" s="1"/>
  <c r="T2831" s="1"/>
  <c r="T2832" s="1"/>
  <c r="T2833" s="1"/>
  <c r="T2834" s="1"/>
  <c r="T2835" s="1"/>
  <c r="T2836" s="1"/>
  <c r="T2837" s="1"/>
  <c r="T2838" s="1"/>
  <c r="T2839" s="1"/>
  <c r="T2840" s="1"/>
  <c r="T2841" s="1"/>
  <c r="T2842" s="1"/>
  <c r="T2843" s="1"/>
  <c r="T2844" s="1"/>
  <c r="T2845" s="1"/>
  <c r="T2846" s="1"/>
  <c r="T2847" s="1"/>
  <c r="T2848" s="1"/>
  <c r="T2849" s="1"/>
  <c r="T2850" s="1"/>
  <c r="T2851" s="1"/>
  <c r="T2852" s="1"/>
  <c r="T2853" s="1"/>
  <c r="T2854" s="1"/>
  <c r="T2855" s="1"/>
  <c r="T2856" s="1"/>
  <c r="T2857" s="1"/>
  <c r="T2858" s="1"/>
  <c r="T2859" s="1"/>
  <c r="T2860" s="1"/>
  <c r="T2861" s="1"/>
  <c r="T2862" s="1"/>
  <c r="T2863" s="1"/>
  <c r="T2864" s="1"/>
  <c r="T2865" s="1"/>
  <c r="T2866" s="1"/>
  <c r="T2867" s="1"/>
  <c r="T2868" s="1"/>
  <c r="T2869" s="1"/>
  <c r="T2870" s="1"/>
  <c r="T2871" s="1"/>
  <c r="T2872" s="1"/>
  <c r="T2873" s="1"/>
  <c r="T2874" s="1"/>
  <c r="T2875" s="1"/>
  <c r="T2876" s="1"/>
  <c r="T2877" s="1"/>
  <c r="T2878" s="1"/>
  <c r="T2879" s="1"/>
  <c r="T2880" s="1"/>
  <c r="T2881" s="1"/>
  <c r="T2882" s="1"/>
  <c r="T2883" s="1"/>
  <c r="T2884" s="1"/>
  <c r="T2885" s="1"/>
  <c r="T2886" s="1"/>
  <c r="T2887" s="1"/>
  <c r="T2888" s="1"/>
  <c r="T2889" s="1"/>
  <c r="T2890" s="1"/>
  <c r="T2891" s="1"/>
  <c r="T2892" s="1"/>
  <c r="T2893" s="1"/>
  <c r="T2894" s="1"/>
  <c r="T2895" s="1"/>
  <c r="T2896" s="1"/>
  <c r="T2897" s="1"/>
  <c r="T2898" s="1"/>
  <c r="T2899" s="1"/>
  <c r="T2900" s="1"/>
  <c r="T2901" s="1"/>
  <c r="T2902" s="1"/>
  <c r="T2903" s="1"/>
  <c r="T2904" s="1"/>
  <c r="T2905" s="1"/>
  <c r="T2906" s="1"/>
  <c r="T2907" s="1"/>
  <c r="T2908" s="1"/>
  <c r="T2909" s="1"/>
  <c r="T2910" s="1"/>
  <c r="T2911" s="1"/>
  <c r="T2912" s="1"/>
  <c r="T2913" s="1"/>
  <c r="T2914" s="1"/>
  <c r="T2915" s="1"/>
  <c r="T2916" s="1"/>
  <c r="T2917" s="1"/>
  <c r="T2918" s="1"/>
  <c r="T2919" s="1"/>
  <c r="T2920" s="1"/>
  <c r="T2921" s="1"/>
  <c r="T2922" s="1"/>
  <c r="T2923" s="1"/>
  <c r="T2924" s="1"/>
  <c r="T2925" s="1"/>
  <c r="T2926" s="1"/>
  <c r="T2927" s="1"/>
  <c r="T2928" s="1"/>
  <c r="T2929" s="1"/>
  <c r="T2930" s="1"/>
  <c r="T2931" s="1"/>
  <c r="T2932" s="1"/>
  <c r="T2933" s="1"/>
  <c r="T2934" s="1"/>
  <c r="T2935" s="1"/>
  <c r="T2936" s="1"/>
  <c r="T2937" s="1"/>
  <c r="T2938" s="1"/>
  <c r="T2939" s="1"/>
  <c r="T2940" s="1"/>
  <c r="T2941" s="1"/>
  <c r="T2942" s="1"/>
  <c r="T2943" s="1"/>
  <c r="T2944" s="1"/>
  <c r="T2945" s="1"/>
  <c r="T2946" s="1"/>
  <c r="T2947" s="1"/>
  <c r="T2948" s="1"/>
  <c r="T2949" s="1"/>
  <c r="T2950" s="1"/>
  <c r="T2951" s="1"/>
  <c r="T2952" s="1"/>
  <c r="T2953" s="1"/>
  <c r="T2954" s="1"/>
  <c r="T2955" s="1"/>
  <c r="T2956" s="1"/>
  <c r="T2957" s="1"/>
  <c r="T2958" s="1"/>
  <c r="T2959" s="1"/>
  <c r="T2960" s="1"/>
  <c r="T2961" s="1"/>
  <c r="T2962" s="1"/>
  <c r="T2963" s="1"/>
  <c r="T2964" s="1"/>
  <c r="T2965" s="1"/>
  <c r="T2966" s="1"/>
  <c r="T2967" s="1"/>
  <c r="T2968" s="1"/>
  <c r="T2969" s="1"/>
  <c r="T2970" s="1"/>
  <c r="T2971" s="1"/>
  <c r="T2972" s="1"/>
  <c r="T2973" s="1"/>
  <c r="T2974" s="1"/>
  <c r="T2975" s="1"/>
  <c r="T2976" s="1"/>
  <c r="T2977" s="1"/>
  <c r="T2978" s="1"/>
  <c r="T2979" s="1"/>
  <c r="T2980" s="1"/>
  <c r="T2981" s="1"/>
  <c r="T2982" s="1"/>
  <c r="T2983" s="1"/>
  <c r="T2984" s="1"/>
  <c r="T2985" s="1"/>
  <c r="T2986" s="1"/>
  <c r="T2987" s="1"/>
  <c r="T2988" s="1"/>
  <c r="T2989" s="1"/>
  <c r="T2990" s="1"/>
  <c r="T2991" s="1"/>
  <c r="T2992" s="1"/>
  <c r="T2993" s="1"/>
  <c r="T2994" s="1"/>
  <c r="T2995" s="1"/>
  <c r="T2996" s="1"/>
  <c r="T2997" s="1"/>
  <c r="T2998" s="1"/>
  <c r="T2999" s="1"/>
  <c r="T3000" s="1"/>
  <c r="T3001" s="1"/>
  <c r="T3002" s="1"/>
  <c r="T3003" s="1"/>
  <c r="T3004" s="1"/>
  <c r="T3005" s="1"/>
  <c r="T3006" s="1"/>
  <c r="T3007" s="1"/>
  <c r="T3008" s="1"/>
  <c r="T3009" s="1"/>
  <c r="T3010" s="1"/>
  <c r="T3011" s="1"/>
  <c r="T3012" s="1"/>
  <c r="T3013" s="1"/>
  <c r="T3014" s="1"/>
  <c r="T3015" s="1"/>
  <c r="T3016" s="1"/>
  <c r="T3017" s="1"/>
  <c r="T3018" s="1"/>
  <c r="T3019" s="1"/>
  <c r="T3020" s="1"/>
  <c r="T3021" s="1"/>
  <c r="T3022" s="1"/>
  <c r="T3023" s="1"/>
  <c r="T3024" s="1"/>
  <c r="T3025" s="1"/>
  <c r="T3026" s="1"/>
  <c r="T3027" s="1"/>
  <c r="T3028" s="1"/>
  <c r="T3029" s="1"/>
  <c r="T3030" s="1"/>
  <c r="T3031" s="1"/>
  <c r="T3032" s="1"/>
  <c r="T3033" s="1"/>
  <c r="T3034" s="1"/>
  <c r="T3035" s="1"/>
  <c r="T3036" s="1"/>
  <c r="T3037" s="1"/>
  <c r="T3038" s="1"/>
  <c r="T3039" s="1"/>
  <c r="T3040" s="1"/>
  <c r="T3041" s="1"/>
  <c r="T3042" s="1"/>
  <c r="T3043" s="1"/>
  <c r="T3044" s="1"/>
  <c r="T3045" s="1"/>
  <c r="T3046" s="1"/>
  <c r="T3047" s="1"/>
  <c r="T3048" s="1"/>
  <c r="T3049" s="1"/>
  <c r="T3050" s="1"/>
  <c r="T3051" s="1"/>
  <c r="T3052" s="1"/>
  <c r="T3053" s="1"/>
  <c r="T3054" s="1"/>
  <c r="T3055" s="1"/>
  <c r="T3056" s="1"/>
  <c r="T3057" s="1"/>
  <c r="T3058" s="1"/>
  <c r="T3059" s="1"/>
  <c r="T3060" s="1"/>
  <c r="T3061" s="1"/>
  <c r="T3062" s="1"/>
  <c r="T3063" s="1"/>
  <c r="T3064" s="1"/>
  <c r="T3065" s="1"/>
  <c r="T3066" s="1"/>
  <c r="T3067" s="1"/>
  <c r="T3068" s="1"/>
  <c r="T3069" s="1"/>
  <c r="T3070" s="1"/>
  <c r="T3071" s="1"/>
  <c r="T3072" s="1"/>
  <c r="T3073" s="1"/>
  <c r="T3074" s="1"/>
  <c r="T3075" s="1"/>
  <c r="T3076" s="1"/>
  <c r="T3077" s="1"/>
  <c r="T3078" s="1"/>
  <c r="T3079" s="1"/>
  <c r="T3080" s="1"/>
  <c r="T3081" s="1"/>
  <c r="T3082" s="1"/>
  <c r="T3083" s="1"/>
  <c r="T3084" s="1"/>
  <c r="T3085" s="1"/>
  <c r="T3086" s="1"/>
  <c r="T3087" s="1"/>
  <c r="T3088" s="1"/>
  <c r="T3089" s="1"/>
  <c r="T3090" s="1"/>
  <c r="T3091" s="1"/>
  <c r="T3092" s="1"/>
  <c r="T3093" s="1"/>
  <c r="T3094" s="1"/>
  <c r="T3095" s="1"/>
  <c r="T3096" s="1"/>
  <c r="T3097" s="1"/>
  <c r="T3098" s="1"/>
  <c r="T3099" s="1"/>
  <c r="T3100" s="1"/>
  <c r="T3101" s="1"/>
  <c r="T3102" s="1"/>
  <c r="T3103" s="1"/>
  <c r="T3104" s="1"/>
  <c r="T3105" s="1"/>
  <c r="T3106" s="1"/>
  <c r="T3107" s="1"/>
  <c r="T3108" s="1"/>
  <c r="T3109" s="1"/>
  <c r="T3110" s="1"/>
  <c r="T3111" s="1"/>
  <c r="T3112" s="1"/>
  <c r="T3113" s="1"/>
  <c r="T3114" s="1"/>
  <c r="T3115" s="1"/>
  <c r="T3116" s="1"/>
  <c r="T3117" s="1"/>
  <c r="T3118" s="1"/>
  <c r="T3119" s="1"/>
  <c r="T3120" s="1"/>
  <c r="T3121" s="1"/>
  <c r="T3122" s="1"/>
  <c r="T3123" s="1"/>
  <c r="T3124" s="1"/>
  <c r="T3125" s="1"/>
  <c r="T3126" s="1"/>
  <c r="T3127" s="1"/>
  <c r="T3128" s="1"/>
  <c r="T3129" s="1"/>
  <c r="T3130" s="1"/>
  <c r="T3131" s="1"/>
  <c r="T3132" s="1"/>
  <c r="T3133" s="1"/>
  <c r="T3134" s="1"/>
  <c r="T3135" s="1"/>
  <c r="T3136" s="1"/>
  <c r="T3137" s="1"/>
  <c r="T3138" s="1"/>
  <c r="T3139" s="1"/>
  <c r="T3140" s="1"/>
  <c r="T3141" s="1"/>
  <c r="T3142" s="1"/>
  <c r="T3143" s="1"/>
  <c r="T3144" s="1"/>
  <c r="T3145" s="1"/>
  <c r="T3146" s="1"/>
  <c r="T3147" s="1"/>
  <c r="T3148" s="1"/>
  <c r="T3149" s="1"/>
  <c r="T3150" s="1"/>
  <c r="T3151" s="1"/>
  <c r="T3152" s="1"/>
  <c r="T3153" s="1"/>
  <c r="T3154" s="1"/>
  <c r="T3155" s="1"/>
  <c r="T3156" s="1"/>
  <c r="T3157" s="1"/>
  <c r="T3158" s="1"/>
  <c r="T3159" s="1"/>
  <c r="T3160" s="1"/>
  <c r="T3161" s="1"/>
  <c r="T3162" s="1"/>
  <c r="T3163" s="1"/>
  <c r="T3164" s="1"/>
  <c r="T3165" s="1"/>
  <c r="T3166" s="1"/>
  <c r="T3167" s="1"/>
  <c r="T3168" s="1"/>
  <c r="T3169" s="1"/>
  <c r="T3170" s="1"/>
  <c r="T3171" s="1"/>
  <c r="T3172" s="1"/>
  <c r="T3173" s="1"/>
  <c r="T3174" s="1"/>
  <c r="T3175" s="1"/>
  <c r="T3176" s="1"/>
  <c r="T3177" s="1"/>
  <c r="T3178" s="1"/>
  <c r="T3179" s="1"/>
  <c r="T3180" s="1"/>
  <c r="T3181" s="1"/>
  <c r="T3182" s="1"/>
  <c r="T3183" s="1"/>
  <c r="T3184" s="1"/>
  <c r="T3185" s="1"/>
  <c r="T3186" s="1"/>
  <c r="T3187" s="1"/>
  <c r="T3188" s="1"/>
  <c r="T3189" s="1"/>
  <c r="T3190" s="1"/>
  <c r="T3191" s="1"/>
  <c r="T3192" s="1"/>
  <c r="T3193" s="1"/>
  <c r="T3194" s="1"/>
  <c r="T3195" s="1"/>
  <c r="T3196" s="1"/>
  <c r="T3197" s="1"/>
  <c r="T3198" s="1"/>
  <c r="T3199" s="1"/>
  <c r="T3200" s="1"/>
  <c r="T3201" s="1"/>
  <c r="T3202" s="1"/>
  <c r="T3203" s="1"/>
  <c r="T3204" s="1"/>
  <c r="T3205" s="1"/>
  <c r="T3206" s="1"/>
  <c r="T3207" s="1"/>
  <c r="T3208" s="1"/>
  <c r="T3209" s="1"/>
  <c r="T3210" s="1"/>
  <c r="T3211" s="1"/>
  <c r="T3212" s="1"/>
  <c r="T3213" s="1"/>
  <c r="T3214" s="1"/>
  <c r="T3215" s="1"/>
  <c r="T3216" s="1"/>
  <c r="T3217" s="1"/>
  <c r="T3218" s="1"/>
  <c r="T3219" s="1"/>
  <c r="T3220" s="1"/>
  <c r="T3221" s="1"/>
  <c r="T3222" s="1"/>
  <c r="T3223" s="1"/>
  <c r="T3224" s="1"/>
  <c r="T3225" s="1"/>
  <c r="T3226" s="1"/>
  <c r="T3227" s="1"/>
  <c r="T3228" s="1"/>
  <c r="T3229" s="1"/>
  <c r="T3230" s="1"/>
  <c r="T3231" s="1"/>
  <c r="T3232" s="1"/>
  <c r="T3233" s="1"/>
  <c r="T3234" s="1"/>
  <c r="T3235" s="1"/>
  <c r="T3236" s="1"/>
  <c r="T3237" s="1"/>
  <c r="T3238" s="1"/>
  <c r="T3239" s="1"/>
  <c r="T3240" s="1"/>
  <c r="T3241" s="1"/>
  <c r="T3242" s="1"/>
  <c r="T3243" s="1"/>
  <c r="T3244" s="1"/>
  <c r="T3245" s="1"/>
  <c r="T3246" s="1"/>
  <c r="T3247" s="1"/>
  <c r="T3248" s="1"/>
  <c r="T3249" s="1"/>
  <c r="T3250" s="1"/>
  <c r="T3251" s="1"/>
  <c r="T3252" s="1"/>
  <c r="T3253" s="1"/>
  <c r="T3254" s="1"/>
  <c r="T3255" s="1"/>
  <c r="T3256" s="1"/>
  <c r="T3257" s="1"/>
  <c r="T3258" s="1"/>
  <c r="T3259" s="1"/>
  <c r="T3260" s="1"/>
  <c r="T3261" s="1"/>
  <c r="T3262" s="1"/>
  <c r="T3263" s="1"/>
  <c r="T3264" s="1"/>
  <c r="T3265" s="1"/>
  <c r="T3266" s="1"/>
  <c r="T3267" s="1"/>
  <c r="T3268" s="1"/>
  <c r="T3269" s="1"/>
  <c r="T3270" s="1"/>
  <c r="T3271" s="1"/>
  <c r="T3272" s="1"/>
  <c r="T3273" s="1"/>
  <c r="T3274" s="1"/>
  <c r="W6" l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W208" s="1"/>
  <c r="W209" s="1"/>
  <c r="W210" s="1"/>
  <c r="W211" s="1"/>
  <c r="W212" s="1"/>
  <c r="W213" s="1"/>
  <c r="W214" s="1"/>
  <c r="W215" s="1"/>
  <c r="W216" s="1"/>
  <c r="W217" s="1"/>
  <c r="W218" s="1"/>
  <c r="W219" s="1"/>
  <c r="W220" s="1"/>
  <c r="W221" s="1"/>
  <c r="W222" s="1"/>
  <c r="W223" s="1"/>
  <c r="W224" s="1"/>
  <c r="W225" s="1"/>
  <c r="W226" s="1"/>
  <c r="W227" s="1"/>
  <c r="W228" s="1"/>
  <c r="W229" s="1"/>
  <c r="W230" s="1"/>
  <c r="W231" s="1"/>
  <c r="W232" s="1"/>
  <c r="W233" s="1"/>
  <c r="W234" s="1"/>
  <c r="W235" s="1"/>
  <c r="W236" s="1"/>
  <c r="W237" s="1"/>
  <c r="W238" s="1"/>
  <c r="W239" s="1"/>
  <c r="W240" s="1"/>
  <c r="W241" s="1"/>
  <c r="W242" s="1"/>
  <c r="W243" s="1"/>
  <c r="W244" s="1"/>
  <c r="W245" s="1"/>
  <c r="W246" s="1"/>
  <c r="W247" s="1"/>
  <c r="W248" s="1"/>
  <c r="W249" s="1"/>
  <c r="W250" s="1"/>
  <c r="W251" s="1"/>
  <c r="W252" s="1"/>
  <c r="W253" s="1"/>
  <c r="W254" s="1"/>
  <c r="W255" s="1"/>
  <c r="W256" s="1"/>
  <c r="W257" s="1"/>
  <c r="W258" s="1"/>
  <c r="W259" s="1"/>
  <c r="W260" s="1"/>
  <c r="W261" s="1"/>
  <c r="W262" s="1"/>
  <c r="W263" s="1"/>
  <c r="W264" s="1"/>
  <c r="W265" s="1"/>
  <c r="W266" s="1"/>
  <c r="W267" s="1"/>
  <c r="W268" s="1"/>
  <c r="W269" s="1"/>
  <c r="W270" s="1"/>
  <c r="W271" s="1"/>
  <c r="W272" s="1"/>
  <c r="W273" s="1"/>
  <c r="W274" s="1"/>
  <c r="W275" s="1"/>
  <c r="W276" s="1"/>
  <c r="W277" s="1"/>
  <c r="W278" s="1"/>
  <c r="W279" s="1"/>
  <c r="W280" s="1"/>
  <c r="W281" s="1"/>
  <c r="W282" s="1"/>
  <c r="W283" s="1"/>
  <c r="W284" s="1"/>
  <c r="W285" s="1"/>
  <c r="W286" s="1"/>
  <c r="W287" s="1"/>
  <c r="W288" s="1"/>
  <c r="W289" s="1"/>
  <c r="W290" s="1"/>
  <c r="W291" s="1"/>
  <c r="W292" s="1"/>
  <c r="W293" s="1"/>
  <c r="W294" s="1"/>
  <c r="W295" s="1"/>
  <c r="W296" s="1"/>
  <c r="W297" s="1"/>
  <c r="W298" s="1"/>
  <c r="W299" s="1"/>
  <c r="W300" s="1"/>
  <c r="W301" s="1"/>
  <c r="W302" s="1"/>
  <c r="W303" s="1"/>
  <c r="W304" s="1"/>
  <c r="W305" s="1"/>
  <c r="W306" s="1"/>
  <c r="W307" s="1"/>
  <c r="W308" s="1"/>
  <c r="W309" s="1"/>
  <c r="W310" s="1"/>
  <c r="W311" s="1"/>
  <c r="W312" s="1"/>
  <c r="W313" s="1"/>
  <c r="W314" s="1"/>
  <c r="W315" s="1"/>
  <c r="W316" s="1"/>
  <c r="W317" s="1"/>
  <c r="W318" s="1"/>
  <c r="W319" s="1"/>
  <c r="W320" s="1"/>
  <c r="W321" s="1"/>
  <c r="W322" s="1"/>
  <c r="W323" s="1"/>
  <c r="W324" s="1"/>
  <c r="W325" s="1"/>
  <c r="W326" s="1"/>
  <c r="W327" s="1"/>
  <c r="W328" s="1"/>
  <c r="W329" s="1"/>
  <c r="W330" s="1"/>
  <c r="W331" s="1"/>
  <c r="W332" s="1"/>
  <c r="W333" s="1"/>
  <c r="W334" s="1"/>
  <c r="W335" s="1"/>
  <c r="W336" s="1"/>
  <c r="W337" s="1"/>
  <c r="W338" s="1"/>
  <c r="W339" s="1"/>
  <c r="W340" s="1"/>
  <c r="W341" s="1"/>
  <c r="W342" s="1"/>
  <c r="W343" s="1"/>
  <c r="W344" s="1"/>
  <c r="W345" s="1"/>
  <c r="W346" s="1"/>
  <c r="W347" s="1"/>
  <c r="W348" s="1"/>
  <c r="W349" s="1"/>
  <c r="W350" s="1"/>
  <c r="W351" s="1"/>
  <c r="W352" s="1"/>
  <c r="W353" s="1"/>
  <c r="W354" s="1"/>
  <c r="W355" s="1"/>
  <c r="W356" s="1"/>
  <c r="W357" s="1"/>
  <c r="W358" s="1"/>
  <c r="W359" s="1"/>
  <c r="W360" s="1"/>
  <c r="W361" s="1"/>
  <c r="W362" s="1"/>
  <c r="W363" s="1"/>
  <c r="W364" s="1"/>
  <c r="W365" s="1"/>
  <c r="W366" s="1"/>
  <c r="W367" s="1"/>
  <c r="W368" s="1"/>
  <c r="W369" s="1"/>
  <c r="W370" s="1"/>
  <c r="W371" s="1"/>
  <c r="W372" s="1"/>
  <c r="W373" s="1"/>
  <c r="W374" s="1"/>
  <c r="W375" s="1"/>
  <c r="W376" s="1"/>
  <c r="W377" s="1"/>
  <c r="W378" s="1"/>
  <c r="W379" s="1"/>
  <c r="W380" s="1"/>
  <c r="W381" s="1"/>
  <c r="W382" s="1"/>
  <c r="W383" s="1"/>
  <c r="W384" s="1"/>
  <c r="W385" s="1"/>
  <c r="W386" s="1"/>
  <c r="W387" s="1"/>
  <c r="W388" s="1"/>
  <c r="W389" s="1"/>
  <c r="W390" s="1"/>
  <c r="W391" s="1"/>
  <c r="W392" s="1"/>
  <c r="W393" s="1"/>
  <c r="W394" s="1"/>
  <c r="W395" s="1"/>
  <c r="W396" s="1"/>
  <c r="W397" s="1"/>
  <c r="W398" s="1"/>
  <c r="W399" s="1"/>
  <c r="W400" s="1"/>
  <c r="W401" s="1"/>
  <c r="W402" s="1"/>
  <c r="W403" s="1"/>
  <c r="W404" s="1"/>
  <c r="W405" s="1"/>
  <c r="W406" s="1"/>
  <c r="W407" s="1"/>
  <c r="W408" s="1"/>
  <c r="W409" s="1"/>
  <c r="W410" s="1"/>
  <c r="W411" s="1"/>
  <c r="W412" s="1"/>
  <c r="W413" s="1"/>
  <c r="W414" s="1"/>
  <c r="W415" s="1"/>
  <c r="W416" s="1"/>
  <c r="W417" s="1"/>
  <c r="W418" s="1"/>
  <c r="W419" s="1"/>
  <c r="W420" s="1"/>
  <c r="W421" s="1"/>
  <c r="W422" s="1"/>
  <c r="W423" s="1"/>
  <c r="W424" s="1"/>
  <c r="W425" s="1"/>
  <c r="W426" s="1"/>
  <c r="W427" s="1"/>
  <c r="W428" s="1"/>
  <c r="W429" s="1"/>
  <c r="W430" s="1"/>
  <c r="W431" s="1"/>
  <c r="W432" s="1"/>
  <c r="W433" s="1"/>
  <c r="W434" s="1"/>
  <c r="W435" s="1"/>
  <c r="W436" s="1"/>
  <c r="W437" s="1"/>
  <c r="W438" s="1"/>
  <c r="W439" s="1"/>
  <c r="W440" s="1"/>
  <c r="W441" s="1"/>
  <c r="W442" s="1"/>
  <c r="W443" s="1"/>
  <c r="W444" s="1"/>
  <c r="W445" s="1"/>
  <c r="W446" s="1"/>
  <c r="W447" s="1"/>
  <c r="W448" s="1"/>
  <c r="W449" s="1"/>
  <c r="W450" s="1"/>
  <c r="W451" s="1"/>
  <c r="W452" s="1"/>
  <c r="W453" s="1"/>
  <c r="W454" s="1"/>
  <c r="W455" s="1"/>
  <c r="W456" s="1"/>
  <c r="W457" s="1"/>
  <c r="W458" s="1"/>
  <c r="W459" s="1"/>
  <c r="W460" s="1"/>
  <c r="W461" s="1"/>
  <c r="W462" s="1"/>
  <c r="W463" s="1"/>
  <c r="W464" s="1"/>
  <c r="W465" s="1"/>
  <c r="W466" s="1"/>
  <c r="W467" s="1"/>
  <c r="W468" s="1"/>
  <c r="W469" s="1"/>
  <c r="W470" s="1"/>
  <c r="W471" s="1"/>
  <c r="W472" s="1"/>
  <c r="W473" s="1"/>
  <c r="W474" s="1"/>
  <c r="W475" s="1"/>
  <c r="W476" s="1"/>
  <c r="W477" s="1"/>
  <c r="W478" s="1"/>
  <c r="W479" s="1"/>
  <c r="W480" s="1"/>
  <c r="W481" s="1"/>
  <c r="W482" s="1"/>
  <c r="W483" s="1"/>
  <c r="W484" s="1"/>
  <c r="W485" s="1"/>
  <c r="W486" s="1"/>
  <c r="W487" s="1"/>
  <c r="W488" s="1"/>
  <c r="W489" s="1"/>
  <c r="W490" s="1"/>
  <c r="W491" s="1"/>
  <c r="W492" s="1"/>
  <c r="W493" s="1"/>
  <c r="W494" s="1"/>
  <c r="W495" s="1"/>
  <c r="W496" s="1"/>
  <c r="W497" s="1"/>
  <c r="W498" s="1"/>
  <c r="W499" s="1"/>
  <c r="W500" s="1"/>
  <c r="W501" s="1"/>
  <c r="W502" s="1"/>
  <c r="W503" s="1"/>
  <c r="W504" s="1"/>
  <c r="W505" s="1"/>
  <c r="W506" s="1"/>
  <c r="W507" s="1"/>
  <c r="W508" s="1"/>
  <c r="W509" s="1"/>
  <c r="W510" s="1"/>
  <c r="W511" s="1"/>
  <c r="W512" s="1"/>
  <c r="W513" s="1"/>
  <c r="W514" s="1"/>
  <c r="W515" s="1"/>
  <c r="W516" s="1"/>
  <c r="W517" s="1"/>
  <c r="W518" s="1"/>
  <c r="W519" s="1"/>
  <c r="W520" s="1"/>
  <c r="W521" s="1"/>
  <c r="W522" s="1"/>
  <c r="W523" s="1"/>
  <c r="W524" s="1"/>
  <c r="W525" s="1"/>
  <c r="W526" s="1"/>
  <c r="W527" s="1"/>
  <c r="W528" s="1"/>
  <c r="W529" s="1"/>
  <c r="W530" s="1"/>
  <c r="W531" s="1"/>
  <c r="W532" s="1"/>
  <c r="W533" s="1"/>
  <c r="W534" s="1"/>
  <c r="W535" s="1"/>
  <c r="W536" s="1"/>
  <c r="W537" s="1"/>
  <c r="W538" s="1"/>
  <c r="W539" s="1"/>
  <c r="W540" s="1"/>
  <c r="W541" s="1"/>
  <c r="W542" s="1"/>
  <c r="W543" s="1"/>
  <c r="W544" s="1"/>
  <c r="W545" s="1"/>
  <c r="W546" s="1"/>
  <c r="W547" s="1"/>
  <c r="W548" s="1"/>
  <c r="W549" s="1"/>
  <c r="W550" s="1"/>
  <c r="W551" s="1"/>
  <c r="W552" s="1"/>
  <c r="W553" s="1"/>
  <c r="W554" s="1"/>
  <c r="W555" s="1"/>
  <c r="W556" s="1"/>
  <c r="W557" s="1"/>
  <c r="W558" s="1"/>
  <c r="W559" s="1"/>
  <c r="W560" s="1"/>
  <c r="W561" s="1"/>
  <c r="W562" s="1"/>
  <c r="W563" s="1"/>
  <c r="W564" s="1"/>
  <c r="W565" s="1"/>
  <c r="W566" s="1"/>
  <c r="W567" s="1"/>
  <c r="W568" s="1"/>
  <c r="W569" s="1"/>
  <c r="W570" s="1"/>
  <c r="W571" s="1"/>
  <c r="W572" s="1"/>
  <c r="W573" s="1"/>
  <c r="W574" s="1"/>
  <c r="W575" s="1"/>
  <c r="W576" s="1"/>
  <c r="W577" s="1"/>
  <c r="W578" s="1"/>
  <c r="W579" s="1"/>
  <c r="W580" s="1"/>
  <c r="W581" s="1"/>
  <c r="W582" s="1"/>
  <c r="W583" s="1"/>
  <c r="W584" s="1"/>
  <c r="W585" s="1"/>
  <c r="W586" s="1"/>
  <c r="W587" s="1"/>
  <c r="W588" s="1"/>
  <c r="W589" s="1"/>
  <c r="W590" s="1"/>
  <c r="W591" s="1"/>
  <c r="W592" s="1"/>
  <c r="W593" s="1"/>
  <c r="W594" s="1"/>
  <c r="W595" s="1"/>
  <c r="W596" s="1"/>
  <c r="W597" s="1"/>
  <c r="W598" s="1"/>
  <c r="W599" s="1"/>
  <c r="W600" s="1"/>
  <c r="W601" s="1"/>
  <c r="W602" s="1"/>
  <c r="W603" s="1"/>
  <c r="W604" s="1"/>
  <c r="W605" s="1"/>
  <c r="W606" s="1"/>
  <c r="W607" s="1"/>
  <c r="W608" s="1"/>
  <c r="W609" s="1"/>
  <c r="W610" s="1"/>
  <c r="W611" s="1"/>
  <c r="W612" s="1"/>
  <c r="W613" s="1"/>
  <c r="W614" s="1"/>
  <c r="W615" s="1"/>
  <c r="W616" s="1"/>
  <c r="W617" s="1"/>
  <c r="W618" s="1"/>
  <c r="W619" s="1"/>
  <c r="W620" s="1"/>
  <c r="W621" s="1"/>
  <c r="W622" s="1"/>
  <c r="W623" s="1"/>
  <c r="W624" s="1"/>
  <c r="W625" s="1"/>
  <c r="W626" s="1"/>
  <c r="W627" s="1"/>
  <c r="W628" s="1"/>
  <c r="W629" s="1"/>
  <c r="W630" s="1"/>
  <c r="W631" s="1"/>
  <c r="W632" s="1"/>
  <c r="W633" s="1"/>
  <c r="W634" s="1"/>
  <c r="W635" s="1"/>
  <c r="W636" s="1"/>
  <c r="W637" s="1"/>
  <c r="W638" s="1"/>
  <c r="W639" s="1"/>
  <c r="W640" s="1"/>
  <c r="W641" s="1"/>
  <c r="W642" s="1"/>
  <c r="W643" s="1"/>
  <c r="W644" s="1"/>
  <c r="W645" s="1"/>
  <c r="W646" s="1"/>
  <c r="W647" s="1"/>
  <c r="W648" s="1"/>
  <c r="W649" s="1"/>
  <c r="W650" s="1"/>
  <c r="W651" s="1"/>
  <c r="W652" s="1"/>
  <c r="W653" s="1"/>
  <c r="W654" s="1"/>
  <c r="W655" s="1"/>
  <c r="W656" s="1"/>
  <c r="W657" s="1"/>
  <c r="W658" s="1"/>
  <c r="W659" s="1"/>
  <c r="W660" s="1"/>
  <c r="W661" s="1"/>
  <c r="W662" s="1"/>
  <c r="W663" s="1"/>
  <c r="W664" s="1"/>
  <c r="W665" s="1"/>
  <c r="W666" s="1"/>
  <c r="W667" s="1"/>
  <c r="W668" s="1"/>
  <c r="W669" s="1"/>
  <c r="W670" s="1"/>
  <c r="W671" s="1"/>
  <c r="W672" s="1"/>
  <c r="W673" s="1"/>
  <c r="W674" s="1"/>
  <c r="W675" s="1"/>
  <c r="W676" s="1"/>
  <c r="W677" s="1"/>
  <c r="W678" s="1"/>
  <c r="W679" s="1"/>
  <c r="W680" s="1"/>
  <c r="W681" s="1"/>
  <c r="W682" s="1"/>
  <c r="W683" s="1"/>
  <c r="W684" s="1"/>
  <c r="W685" s="1"/>
  <c r="W686" s="1"/>
  <c r="W687" s="1"/>
  <c r="W688" s="1"/>
  <c r="W689" s="1"/>
  <c r="W690" s="1"/>
  <c r="W691" s="1"/>
  <c r="W692" s="1"/>
  <c r="W693" s="1"/>
  <c r="W694" s="1"/>
  <c r="W695" s="1"/>
  <c r="W696" s="1"/>
  <c r="W697" s="1"/>
  <c r="W698" s="1"/>
  <c r="W699" s="1"/>
  <c r="W700" s="1"/>
  <c r="W701" s="1"/>
  <c r="W702" s="1"/>
  <c r="W703" s="1"/>
  <c r="W704" s="1"/>
  <c r="W705" s="1"/>
  <c r="W706" s="1"/>
  <c r="W707" s="1"/>
  <c r="W708" s="1"/>
  <c r="W709" s="1"/>
  <c r="W710" s="1"/>
  <c r="W711" s="1"/>
  <c r="W712" s="1"/>
  <c r="W713" s="1"/>
  <c r="W714" s="1"/>
  <c r="W715" s="1"/>
  <c r="W716" s="1"/>
  <c r="W717" s="1"/>
  <c r="W718" s="1"/>
  <c r="W719" s="1"/>
  <c r="W720" s="1"/>
  <c r="W721" s="1"/>
  <c r="W722" s="1"/>
  <c r="W723" s="1"/>
  <c r="W724" s="1"/>
  <c r="W725" s="1"/>
  <c r="W726" s="1"/>
  <c r="W727" s="1"/>
  <c r="W728" s="1"/>
  <c r="W729" s="1"/>
  <c r="W730" s="1"/>
  <c r="W731" s="1"/>
  <c r="W732" s="1"/>
  <c r="W733" s="1"/>
  <c r="W734" s="1"/>
  <c r="W735" s="1"/>
  <c r="W736" s="1"/>
  <c r="W737" s="1"/>
  <c r="W738" s="1"/>
  <c r="W739" s="1"/>
  <c r="W740" s="1"/>
  <c r="W741" s="1"/>
  <c r="W742" s="1"/>
  <c r="W743" s="1"/>
  <c r="W744" s="1"/>
  <c r="W745" s="1"/>
  <c r="W746" s="1"/>
  <c r="W747" s="1"/>
  <c r="W748" s="1"/>
  <c r="W749" s="1"/>
  <c r="W750" s="1"/>
  <c r="W751" s="1"/>
  <c r="W752" s="1"/>
  <c r="W753" s="1"/>
  <c r="W754" s="1"/>
  <c r="W755" s="1"/>
  <c r="W756" s="1"/>
  <c r="W757" s="1"/>
  <c r="W758" s="1"/>
  <c r="W759" s="1"/>
  <c r="W760" s="1"/>
  <c r="W761" s="1"/>
  <c r="W762" s="1"/>
  <c r="W763" s="1"/>
  <c r="W764" s="1"/>
  <c r="W765" s="1"/>
  <c r="W766" s="1"/>
  <c r="W767" s="1"/>
  <c r="W768" s="1"/>
  <c r="W769" s="1"/>
  <c r="W770" s="1"/>
  <c r="W771" s="1"/>
  <c r="W772" s="1"/>
  <c r="W773" s="1"/>
  <c r="W774" s="1"/>
  <c r="W775" s="1"/>
  <c r="W776" s="1"/>
  <c r="W777" s="1"/>
  <c r="W778" s="1"/>
  <c r="W779" s="1"/>
  <c r="W780" s="1"/>
  <c r="W781" s="1"/>
  <c r="W782" s="1"/>
  <c r="W783" s="1"/>
  <c r="W784" s="1"/>
  <c r="W785" s="1"/>
  <c r="W786" s="1"/>
  <c r="W787" s="1"/>
  <c r="W788" s="1"/>
  <c r="W789" s="1"/>
  <c r="W790" s="1"/>
  <c r="W791" s="1"/>
  <c r="W792" s="1"/>
  <c r="W793" s="1"/>
  <c r="W794" s="1"/>
  <c r="W795" s="1"/>
  <c r="W796" s="1"/>
  <c r="W797" s="1"/>
  <c r="W798" s="1"/>
  <c r="W799" s="1"/>
  <c r="W800" s="1"/>
  <c r="W801" s="1"/>
  <c r="W802" s="1"/>
  <c r="W803" s="1"/>
  <c r="W804" s="1"/>
  <c r="W805" s="1"/>
  <c r="W806" s="1"/>
  <c r="W807" s="1"/>
  <c r="W808" s="1"/>
  <c r="W809" s="1"/>
  <c r="W810" s="1"/>
  <c r="W811" s="1"/>
  <c r="W812" s="1"/>
  <c r="W813" s="1"/>
  <c r="W814" s="1"/>
  <c r="W815" s="1"/>
  <c r="W816" s="1"/>
  <c r="W817" s="1"/>
  <c r="W818" s="1"/>
  <c r="W819" s="1"/>
  <c r="W820" s="1"/>
  <c r="W821" s="1"/>
  <c r="W822" s="1"/>
  <c r="W823" s="1"/>
  <c r="W824" s="1"/>
  <c r="W825" s="1"/>
  <c r="W826" s="1"/>
  <c r="W827" s="1"/>
  <c r="W828" s="1"/>
  <c r="W829" s="1"/>
  <c r="W830" s="1"/>
  <c r="W831" s="1"/>
  <c r="W832" s="1"/>
  <c r="W833" s="1"/>
  <c r="W834" s="1"/>
  <c r="W835" s="1"/>
  <c r="W836" s="1"/>
  <c r="W837" s="1"/>
  <c r="W838" s="1"/>
  <c r="W839" s="1"/>
  <c r="W840" s="1"/>
  <c r="W841" s="1"/>
  <c r="W842" s="1"/>
  <c r="W843" s="1"/>
  <c r="W844" s="1"/>
  <c r="W845" s="1"/>
  <c r="W846" s="1"/>
  <c r="W847" s="1"/>
  <c r="W848" s="1"/>
  <c r="W849" s="1"/>
  <c r="W850" s="1"/>
  <c r="W851" s="1"/>
  <c r="W852" s="1"/>
  <c r="W853" s="1"/>
  <c r="W854" s="1"/>
  <c r="W855" s="1"/>
  <c r="W856" s="1"/>
  <c r="W857" s="1"/>
  <c r="W858" s="1"/>
  <c r="W859" s="1"/>
  <c r="W860" s="1"/>
  <c r="W861" s="1"/>
  <c r="W862" s="1"/>
  <c r="W863" s="1"/>
  <c r="W864" s="1"/>
  <c r="W865" s="1"/>
  <c r="W866" s="1"/>
  <c r="W867" s="1"/>
  <c r="W868" s="1"/>
  <c r="W869" s="1"/>
  <c r="W870" s="1"/>
  <c r="W871" s="1"/>
  <c r="W872" s="1"/>
  <c r="W873" s="1"/>
  <c r="W874" s="1"/>
  <c r="W875" s="1"/>
  <c r="W876" s="1"/>
  <c r="W877" s="1"/>
  <c r="W878" s="1"/>
  <c r="W879" s="1"/>
  <c r="W880" s="1"/>
  <c r="W881" s="1"/>
  <c r="W882" s="1"/>
  <c r="W883" s="1"/>
  <c r="W884" s="1"/>
  <c r="W885" s="1"/>
  <c r="W886" s="1"/>
  <c r="W887" s="1"/>
  <c r="W888" s="1"/>
  <c r="W889" s="1"/>
  <c r="W890" s="1"/>
  <c r="W891" s="1"/>
  <c r="W892" s="1"/>
  <c r="W893" s="1"/>
  <c r="W894" s="1"/>
  <c r="W895" s="1"/>
  <c r="W896" s="1"/>
  <c r="W897" s="1"/>
  <c r="W898" s="1"/>
  <c r="W899" s="1"/>
  <c r="W900" s="1"/>
  <c r="W901" s="1"/>
  <c r="W902" s="1"/>
  <c r="W903" s="1"/>
  <c r="W904" s="1"/>
  <c r="W905" s="1"/>
  <c r="W906" s="1"/>
  <c r="W907" s="1"/>
  <c r="W908" s="1"/>
  <c r="W909" s="1"/>
  <c r="W910" s="1"/>
  <c r="W911" s="1"/>
  <c r="W912" s="1"/>
  <c r="W913" s="1"/>
  <c r="W914" s="1"/>
  <c r="W915" s="1"/>
  <c r="W916" s="1"/>
  <c r="W917" s="1"/>
  <c r="W918" s="1"/>
  <c r="W919" s="1"/>
  <c r="W920" s="1"/>
  <c r="W921" s="1"/>
  <c r="W922" s="1"/>
  <c r="W923" s="1"/>
  <c r="W924" s="1"/>
  <c r="W925" s="1"/>
  <c r="W926" s="1"/>
  <c r="W927" s="1"/>
  <c r="W928" s="1"/>
  <c r="W929" s="1"/>
  <c r="W930" s="1"/>
  <c r="W931" s="1"/>
  <c r="W932" s="1"/>
  <c r="W933" s="1"/>
  <c r="W934" s="1"/>
  <c r="W935" s="1"/>
  <c r="W936" s="1"/>
  <c r="W937" s="1"/>
  <c r="W938" s="1"/>
  <c r="W939" s="1"/>
  <c r="W940" s="1"/>
  <c r="W941" s="1"/>
  <c r="W942" s="1"/>
  <c r="W943" s="1"/>
  <c r="W944" s="1"/>
  <c r="W945" s="1"/>
  <c r="W946" s="1"/>
  <c r="W947" s="1"/>
  <c r="W948" s="1"/>
  <c r="W949" s="1"/>
  <c r="W950" s="1"/>
  <c r="W951" s="1"/>
  <c r="W952" s="1"/>
  <c r="W953" s="1"/>
  <c r="W954" s="1"/>
  <c r="W955" s="1"/>
  <c r="W956" s="1"/>
  <c r="W957" s="1"/>
  <c r="W958" s="1"/>
  <c r="W959" s="1"/>
  <c r="W960" s="1"/>
  <c r="W961" s="1"/>
  <c r="W962" s="1"/>
  <c r="W963" s="1"/>
  <c r="W964" s="1"/>
  <c r="W965" s="1"/>
  <c r="W966" s="1"/>
  <c r="W967" s="1"/>
  <c r="W968" s="1"/>
  <c r="W969" s="1"/>
  <c r="W970" s="1"/>
  <c r="W971" s="1"/>
  <c r="W972" s="1"/>
  <c r="W973" s="1"/>
  <c r="W974" s="1"/>
  <c r="W975" s="1"/>
  <c r="W976" s="1"/>
  <c r="W977" s="1"/>
  <c r="W978" s="1"/>
  <c r="W979" s="1"/>
  <c r="W980" s="1"/>
  <c r="W981" s="1"/>
  <c r="W982" s="1"/>
  <c r="W983" s="1"/>
  <c r="W984" s="1"/>
  <c r="W985" s="1"/>
  <c r="W986" s="1"/>
  <c r="W987" s="1"/>
  <c r="W988" s="1"/>
  <c r="W989" s="1"/>
  <c r="W990" s="1"/>
  <c r="W991" s="1"/>
  <c r="W992" s="1"/>
  <c r="W993" s="1"/>
  <c r="W994" s="1"/>
  <c r="W995" s="1"/>
  <c r="W996" s="1"/>
  <c r="W997" s="1"/>
  <c r="W998" s="1"/>
  <c r="W999" s="1"/>
  <c r="W1000" s="1"/>
  <c r="W1001" s="1"/>
  <c r="W1002" s="1"/>
  <c r="W1003" s="1"/>
  <c r="W1004" s="1"/>
  <c r="W1005" s="1"/>
  <c r="W1006" s="1"/>
  <c r="W1007" s="1"/>
  <c r="W1008" s="1"/>
  <c r="W1009" s="1"/>
  <c r="W1010" s="1"/>
  <c r="W1011" s="1"/>
  <c r="W1012" s="1"/>
  <c r="W1013" s="1"/>
  <c r="W1014" s="1"/>
  <c r="W1015" s="1"/>
  <c r="W1016" s="1"/>
  <c r="W1017" s="1"/>
  <c r="W1018" s="1"/>
  <c r="W1019" s="1"/>
  <c r="W1020" s="1"/>
  <c r="W1021" s="1"/>
  <c r="W1022" s="1"/>
  <c r="W1023" s="1"/>
  <c r="W1024" s="1"/>
  <c r="W1025" s="1"/>
  <c r="W1026" s="1"/>
  <c r="W1027" s="1"/>
  <c r="W1028" s="1"/>
  <c r="W1029" s="1"/>
  <c r="W1030" s="1"/>
  <c r="W1031" s="1"/>
  <c r="W1032" s="1"/>
  <c r="W1033" s="1"/>
  <c r="W1034" s="1"/>
  <c r="W1035" s="1"/>
  <c r="W1036" s="1"/>
  <c r="W1037" s="1"/>
  <c r="W1038" s="1"/>
  <c r="W1039" s="1"/>
  <c r="W1040" s="1"/>
  <c r="W1041" s="1"/>
  <c r="W1042" s="1"/>
  <c r="W1043" s="1"/>
  <c r="W1044" s="1"/>
  <c r="W1045" s="1"/>
  <c r="W1046" s="1"/>
  <c r="W1047" s="1"/>
  <c r="W1048" s="1"/>
  <c r="W1049" s="1"/>
  <c r="W1050" s="1"/>
  <c r="W1051" s="1"/>
  <c r="W1052" s="1"/>
  <c r="W1053" s="1"/>
  <c r="W1054" s="1"/>
  <c r="W1055" s="1"/>
  <c r="W1056" s="1"/>
  <c r="W1057" s="1"/>
  <c r="W1058" s="1"/>
  <c r="W1059" s="1"/>
  <c r="W1060" s="1"/>
  <c r="W1061" s="1"/>
  <c r="W1062" s="1"/>
  <c r="W1063" s="1"/>
  <c r="W1064" s="1"/>
  <c r="W1065" s="1"/>
  <c r="W1066" s="1"/>
  <c r="W1067" s="1"/>
  <c r="W1068" s="1"/>
  <c r="W1069" s="1"/>
  <c r="W1070" s="1"/>
  <c r="W1071" s="1"/>
  <c r="W1072" s="1"/>
  <c r="W1073" s="1"/>
  <c r="W1074" s="1"/>
  <c r="W1075" s="1"/>
  <c r="W1076" s="1"/>
  <c r="W1077" s="1"/>
  <c r="W1078" s="1"/>
  <c r="W1079" s="1"/>
  <c r="W1080" s="1"/>
  <c r="W1081" s="1"/>
  <c r="W1082" s="1"/>
  <c r="W1083" s="1"/>
  <c r="W1084" s="1"/>
  <c r="W1085" s="1"/>
  <c r="W1086" s="1"/>
  <c r="W1087" s="1"/>
  <c r="W1088" s="1"/>
  <c r="W1089" s="1"/>
  <c r="W1090" s="1"/>
  <c r="W1091" s="1"/>
  <c r="W1092" s="1"/>
  <c r="W1093" s="1"/>
  <c r="W1094" s="1"/>
  <c r="W1095" s="1"/>
  <c r="W1096" s="1"/>
  <c r="W1097" s="1"/>
  <c r="W1098" s="1"/>
  <c r="W1099" s="1"/>
  <c r="W1100" s="1"/>
  <c r="W1101" s="1"/>
  <c r="W1102" s="1"/>
  <c r="W1103" s="1"/>
  <c r="W1104" s="1"/>
  <c r="W1105" s="1"/>
  <c r="W1106" s="1"/>
  <c r="W1107" s="1"/>
  <c r="W1108" s="1"/>
  <c r="W1109" s="1"/>
  <c r="W1110" s="1"/>
  <c r="W1111" s="1"/>
  <c r="W1112" s="1"/>
  <c r="W1113" s="1"/>
  <c r="W1114" s="1"/>
  <c r="W1115" s="1"/>
  <c r="W1116" s="1"/>
  <c r="W1117" s="1"/>
  <c r="W1118" s="1"/>
  <c r="W1119" s="1"/>
  <c r="W1120" s="1"/>
  <c r="W1121" s="1"/>
  <c r="W1122" s="1"/>
  <c r="W1123" s="1"/>
  <c r="W1124" s="1"/>
  <c r="W1125" s="1"/>
  <c r="W1126" s="1"/>
  <c r="W1127" s="1"/>
  <c r="W1128" s="1"/>
  <c r="W1129" s="1"/>
  <c r="W1130" s="1"/>
  <c r="W1131" s="1"/>
  <c r="W1132" s="1"/>
  <c r="W1133" s="1"/>
  <c r="W1134" s="1"/>
  <c r="W1135" s="1"/>
  <c r="W1136" s="1"/>
  <c r="W1137" s="1"/>
  <c r="W1138" s="1"/>
  <c r="W1139" s="1"/>
  <c r="W1140" s="1"/>
  <c r="W1141" s="1"/>
  <c r="W1142" s="1"/>
  <c r="W1143" s="1"/>
  <c r="W1144" s="1"/>
  <c r="W1145" s="1"/>
  <c r="W1146" s="1"/>
  <c r="W1147" s="1"/>
  <c r="W1148" s="1"/>
  <c r="W1149" s="1"/>
  <c r="W1150" s="1"/>
  <c r="W1151" s="1"/>
  <c r="W1152" s="1"/>
  <c r="W1153" s="1"/>
  <c r="W1154" s="1"/>
  <c r="W1155" s="1"/>
  <c r="W1156" s="1"/>
  <c r="W1157" s="1"/>
  <c r="W1158" s="1"/>
  <c r="W1159" s="1"/>
  <c r="W1160" s="1"/>
  <c r="W1161" s="1"/>
  <c r="W1162" s="1"/>
  <c r="W1163" s="1"/>
  <c r="W1164" s="1"/>
  <c r="W1165" s="1"/>
  <c r="W1166" s="1"/>
  <c r="W1167" s="1"/>
  <c r="W1168" s="1"/>
  <c r="W1169" s="1"/>
  <c r="W1170" s="1"/>
  <c r="W1171" s="1"/>
  <c r="W1172" s="1"/>
  <c r="W1173" s="1"/>
  <c r="W1174" s="1"/>
  <c r="W1175" s="1"/>
  <c r="W1176" s="1"/>
  <c r="W1177" s="1"/>
  <c r="W1178" s="1"/>
  <c r="W1179" s="1"/>
  <c r="W1180" s="1"/>
  <c r="W1181" s="1"/>
  <c r="W1182" s="1"/>
  <c r="W1183" s="1"/>
  <c r="W1184" s="1"/>
  <c r="W1185" s="1"/>
  <c r="W1186" s="1"/>
  <c r="W1187" s="1"/>
  <c r="W1188" s="1"/>
  <c r="W1189" s="1"/>
  <c r="W1190" s="1"/>
  <c r="W1191" s="1"/>
  <c r="W1192" s="1"/>
  <c r="W1193" s="1"/>
  <c r="W1194" s="1"/>
  <c r="W1195" s="1"/>
  <c r="W1196" s="1"/>
  <c r="W1197" s="1"/>
  <c r="W1198" s="1"/>
  <c r="W1199" s="1"/>
  <c r="W1200" s="1"/>
  <c r="W1201" s="1"/>
  <c r="W1202" s="1"/>
  <c r="W1203" s="1"/>
  <c r="W1204" s="1"/>
  <c r="W1205" s="1"/>
  <c r="W1206" s="1"/>
  <c r="W1207" s="1"/>
  <c r="W1208" s="1"/>
  <c r="W1209" s="1"/>
  <c r="W1210" s="1"/>
  <c r="W1211" s="1"/>
  <c r="W1212" s="1"/>
  <c r="W1213" s="1"/>
  <c r="W1214" s="1"/>
  <c r="W1215" s="1"/>
  <c r="W1216" s="1"/>
  <c r="W1217" s="1"/>
  <c r="W1218" s="1"/>
  <c r="W1219" s="1"/>
  <c r="W1220" s="1"/>
  <c r="W1221" s="1"/>
  <c r="W1222" s="1"/>
  <c r="W1223" s="1"/>
  <c r="W1224" s="1"/>
  <c r="W1225" s="1"/>
  <c r="W1226" s="1"/>
  <c r="W1227" s="1"/>
  <c r="W1228" s="1"/>
  <c r="W1229" s="1"/>
  <c r="W1230" s="1"/>
  <c r="W1231" s="1"/>
  <c r="W1232" s="1"/>
  <c r="W1233" s="1"/>
  <c r="W1234" s="1"/>
  <c r="W1235" s="1"/>
  <c r="W1236" s="1"/>
  <c r="W1237" s="1"/>
  <c r="W1238" s="1"/>
  <c r="W1239" s="1"/>
  <c r="W1240" s="1"/>
  <c r="W1241" s="1"/>
  <c r="W1242" s="1"/>
  <c r="W1243" s="1"/>
  <c r="W1244" s="1"/>
  <c r="W1245" s="1"/>
  <c r="W1246" s="1"/>
  <c r="W1247" s="1"/>
  <c r="W1248" s="1"/>
  <c r="W1249" s="1"/>
  <c r="W1250" s="1"/>
  <c r="W1251" s="1"/>
  <c r="W1252" s="1"/>
  <c r="W1253" s="1"/>
  <c r="W1254" s="1"/>
  <c r="W1255" s="1"/>
  <c r="W1256" s="1"/>
  <c r="W1257" s="1"/>
  <c r="W1258" s="1"/>
  <c r="W1259" s="1"/>
  <c r="W1260" s="1"/>
  <c r="W1261" s="1"/>
  <c r="W1262" s="1"/>
  <c r="W1263" s="1"/>
  <c r="W1264" s="1"/>
  <c r="W1265" s="1"/>
  <c r="W1266" s="1"/>
  <c r="W1267" s="1"/>
  <c r="W1268" s="1"/>
  <c r="W1269" s="1"/>
  <c r="W1270" s="1"/>
  <c r="W1271" s="1"/>
  <c r="W1272" s="1"/>
  <c r="W1273" s="1"/>
  <c r="W1274" s="1"/>
  <c r="W1275" s="1"/>
  <c r="W1276" s="1"/>
  <c r="W1277" s="1"/>
  <c r="W1278" s="1"/>
  <c r="W1279" s="1"/>
  <c r="W1280" s="1"/>
  <c r="W1281" s="1"/>
  <c r="W1282" s="1"/>
  <c r="W1283" s="1"/>
  <c r="W1284" s="1"/>
  <c r="W1285" s="1"/>
  <c r="W1286" s="1"/>
  <c r="W1287" s="1"/>
  <c r="W1288" s="1"/>
  <c r="W1289" s="1"/>
  <c r="W1290" s="1"/>
  <c r="W1291" s="1"/>
  <c r="W1292" s="1"/>
  <c r="W1293" s="1"/>
  <c r="W1294" s="1"/>
  <c r="W1295" s="1"/>
  <c r="W1296" s="1"/>
  <c r="W1297" s="1"/>
  <c r="W1298" s="1"/>
  <c r="W1299" s="1"/>
  <c r="W1300" s="1"/>
  <c r="W1301" s="1"/>
  <c r="W1302" s="1"/>
  <c r="W1303" s="1"/>
  <c r="W1304" s="1"/>
  <c r="W1305" s="1"/>
  <c r="W1306" s="1"/>
  <c r="W1307" s="1"/>
  <c r="W1308" s="1"/>
  <c r="W1309" s="1"/>
  <c r="W1310" s="1"/>
  <c r="W1311" s="1"/>
  <c r="W1312" s="1"/>
  <c r="W1313" s="1"/>
  <c r="W1314" s="1"/>
  <c r="W1315" s="1"/>
  <c r="W1316" s="1"/>
  <c r="W1317" s="1"/>
  <c r="W1318" s="1"/>
  <c r="W1319" s="1"/>
  <c r="W1320" s="1"/>
  <c r="W1321" s="1"/>
  <c r="W1322" s="1"/>
  <c r="W1323" s="1"/>
  <c r="W1324" s="1"/>
  <c r="W1325" s="1"/>
  <c r="W1326" s="1"/>
  <c r="W1327" s="1"/>
  <c r="W1328" s="1"/>
  <c r="W1329" s="1"/>
  <c r="W1330" s="1"/>
  <c r="W1331" s="1"/>
  <c r="W1332" s="1"/>
  <c r="W1333" s="1"/>
  <c r="W1334" s="1"/>
  <c r="W1335" s="1"/>
  <c r="W1336" s="1"/>
  <c r="W1337" s="1"/>
  <c r="W1338" s="1"/>
  <c r="W1339" s="1"/>
  <c r="W1340" s="1"/>
  <c r="W1341" s="1"/>
  <c r="W1342" s="1"/>
  <c r="W1343" s="1"/>
  <c r="W1344" s="1"/>
  <c r="W1345" s="1"/>
  <c r="W1346" s="1"/>
  <c r="W1347" s="1"/>
  <c r="W1348" s="1"/>
  <c r="W1349" s="1"/>
  <c r="W1350" s="1"/>
  <c r="W1351" s="1"/>
  <c r="W1352" s="1"/>
  <c r="W1353" s="1"/>
  <c r="W1354" s="1"/>
  <c r="W1355" s="1"/>
  <c r="W1356" s="1"/>
  <c r="W1357" s="1"/>
  <c r="W1358" s="1"/>
  <c r="W1359" s="1"/>
  <c r="W1360" s="1"/>
  <c r="W1361" s="1"/>
  <c r="W1362" s="1"/>
  <c r="W1363" s="1"/>
  <c r="W1364" s="1"/>
  <c r="W1365" s="1"/>
  <c r="W1366" s="1"/>
  <c r="W1367" s="1"/>
  <c r="W1368" s="1"/>
  <c r="W1369" s="1"/>
  <c r="W1370" s="1"/>
  <c r="W1371" s="1"/>
  <c r="W1372" s="1"/>
  <c r="W1373" s="1"/>
  <c r="W1374" s="1"/>
  <c r="W1375" s="1"/>
  <c r="W1376" s="1"/>
  <c r="W1377" s="1"/>
  <c r="W1378" s="1"/>
  <c r="W1379" s="1"/>
  <c r="W1380" s="1"/>
  <c r="W1381" s="1"/>
  <c r="W1382" s="1"/>
  <c r="W1383" s="1"/>
  <c r="W1384" s="1"/>
  <c r="W1385" s="1"/>
  <c r="W1386" s="1"/>
  <c r="W1387" s="1"/>
  <c r="W1388" s="1"/>
  <c r="W1389" s="1"/>
  <c r="W1390" s="1"/>
  <c r="W1391" s="1"/>
  <c r="W1392" s="1"/>
  <c r="W1393" s="1"/>
  <c r="W1394" s="1"/>
  <c r="W1395" s="1"/>
  <c r="W1396" s="1"/>
  <c r="W1397" s="1"/>
  <c r="W1398" s="1"/>
  <c r="W1399" s="1"/>
  <c r="W1400" s="1"/>
  <c r="W1401" s="1"/>
  <c r="W1402" s="1"/>
  <c r="W1403" s="1"/>
  <c r="W1404" s="1"/>
  <c r="W1405" s="1"/>
  <c r="W1406" s="1"/>
  <c r="W1407" s="1"/>
  <c r="W1408" s="1"/>
  <c r="W1409" s="1"/>
  <c r="W1410" s="1"/>
  <c r="W1411" s="1"/>
  <c r="W1412" s="1"/>
  <c r="W1413" s="1"/>
  <c r="W1414" s="1"/>
  <c r="W1415" s="1"/>
  <c r="W1416" s="1"/>
  <c r="W1417" s="1"/>
  <c r="W1418" s="1"/>
  <c r="W1419" s="1"/>
  <c r="W1420" s="1"/>
  <c r="W1421" s="1"/>
  <c r="W1422" s="1"/>
  <c r="W1423" s="1"/>
  <c r="W1424" s="1"/>
  <c r="W1425" s="1"/>
  <c r="W1426" s="1"/>
  <c r="W1427" s="1"/>
  <c r="W1428" s="1"/>
  <c r="W1429" s="1"/>
  <c r="W1430" s="1"/>
  <c r="W1431" s="1"/>
  <c r="W1432" s="1"/>
  <c r="W1433" s="1"/>
  <c r="W1434" s="1"/>
  <c r="W1435" s="1"/>
  <c r="W1436" s="1"/>
  <c r="W1437" s="1"/>
  <c r="W1438" s="1"/>
  <c r="W1439" s="1"/>
  <c r="W1440" s="1"/>
  <c r="W1441" s="1"/>
  <c r="W1442" s="1"/>
  <c r="W1443" s="1"/>
  <c r="W1444" s="1"/>
  <c r="W1445" s="1"/>
  <c r="W1446" s="1"/>
  <c r="W1447" s="1"/>
  <c r="W1448" s="1"/>
  <c r="W1449" s="1"/>
  <c r="W1450" s="1"/>
  <c r="W1451" s="1"/>
  <c r="W1452" s="1"/>
  <c r="W1453" s="1"/>
  <c r="W1454" s="1"/>
  <c r="W1455" s="1"/>
  <c r="W1456" s="1"/>
  <c r="W1457" s="1"/>
  <c r="W1458" s="1"/>
  <c r="W1459" s="1"/>
  <c r="W1460" s="1"/>
  <c r="W1461" s="1"/>
  <c r="W1462" s="1"/>
  <c r="W1463" s="1"/>
  <c r="W1464" s="1"/>
  <c r="W1465" s="1"/>
  <c r="W1466" s="1"/>
  <c r="W1467" s="1"/>
  <c r="W1468" s="1"/>
  <c r="W1469" s="1"/>
  <c r="W1470" s="1"/>
  <c r="W1471" s="1"/>
  <c r="W1472" s="1"/>
  <c r="W1473" s="1"/>
  <c r="W1474" s="1"/>
  <c r="W1475" s="1"/>
  <c r="W1476" s="1"/>
  <c r="W1477" s="1"/>
  <c r="W1478" s="1"/>
  <c r="W1479" s="1"/>
  <c r="W1480" s="1"/>
  <c r="W1481" s="1"/>
  <c r="W1482" s="1"/>
  <c r="W1483" s="1"/>
  <c r="W1484" s="1"/>
  <c r="W1485" s="1"/>
  <c r="W1486" s="1"/>
  <c r="W1487" s="1"/>
  <c r="W1488" s="1"/>
  <c r="W1489" s="1"/>
  <c r="W1490" s="1"/>
  <c r="W1491" s="1"/>
  <c r="W1492" s="1"/>
  <c r="W1493" s="1"/>
  <c r="W1494" s="1"/>
  <c r="W1495" s="1"/>
  <c r="W1496" s="1"/>
  <c r="W1497" s="1"/>
  <c r="W1498" s="1"/>
  <c r="W1499" s="1"/>
  <c r="W1500" s="1"/>
  <c r="W1501" s="1"/>
  <c r="W1502" s="1"/>
  <c r="W1503" s="1"/>
  <c r="W1504" s="1"/>
  <c r="W1505" s="1"/>
  <c r="W1506" s="1"/>
  <c r="W1507" s="1"/>
  <c r="W1508" s="1"/>
  <c r="W1509" s="1"/>
  <c r="W1510" s="1"/>
  <c r="W1511" s="1"/>
  <c r="W1512" s="1"/>
  <c r="W1513" s="1"/>
  <c r="W1514" s="1"/>
  <c r="W1515" s="1"/>
  <c r="W1516" s="1"/>
  <c r="W1517" s="1"/>
  <c r="W1518" s="1"/>
  <c r="W1519" s="1"/>
  <c r="W1520" s="1"/>
  <c r="W1521" s="1"/>
  <c r="W1522" s="1"/>
  <c r="W1523" s="1"/>
  <c r="W1524" s="1"/>
  <c r="W1525" s="1"/>
  <c r="W1526" s="1"/>
  <c r="W1527" s="1"/>
  <c r="W1528" s="1"/>
  <c r="W1529" s="1"/>
  <c r="W1530" s="1"/>
  <c r="W1531" s="1"/>
  <c r="W1532" s="1"/>
  <c r="W1533" s="1"/>
  <c r="W1534" s="1"/>
  <c r="W1535" s="1"/>
  <c r="W1536" s="1"/>
  <c r="W1537" s="1"/>
  <c r="W1538" s="1"/>
  <c r="W1539" s="1"/>
  <c r="W1540" s="1"/>
  <c r="W1541" s="1"/>
  <c r="W1542" s="1"/>
  <c r="W1543" s="1"/>
  <c r="W1544" s="1"/>
  <c r="W1545" s="1"/>
  <c r="W1546" s="1"/>
  <c r="W1547" s="1"/>
  <c r="W1548" s="1"/>
  <c r="W1549" s="1"/>
  <c r="W1550" s="1"/>
  <c r="W1551" s="1"/>
  <c r="W1552" s="1"/>
  <c r="W1553" s="1"/>
  <c r="W1554" s="1"/>
  <c r="W1555" s="1"/>
  <c r="W1556" s="1"/>
  <c r="W1557" s="1"/>
  <c r="W1558" s="1"/>
  <c r="W1559" s="1"/>
  <c r="W1560" s="1"/>
  <c r="W1561" s="1"/>
  <c r="W1562" s="1"/>
  <c r="W1563" s="1"/>
  <c r="W1564" s="1"/>
  <c r="W1565" s="1"/>
  <c r="W1566" s="1"/>
  <c r="W1567" s="1"/>
  <c r="W1568" s="1"/>
  <c r="W1569" s="1"/>
  <c r="W1570" s="1"/>
  <c r="W1571" s="1"/>
  <c r="W1572" s="1"/>
  <c r="W1573" s="1"/>
  <c r="W1574" s="1"/>
  <c r="W1575" s="1"/>
  <c r="W1576" s="1"/>
  <c r="W1577" s="1"/>
  <c r="W1578" s="1"/>
  <c r="W1579" s="1"/>
  <c r="W1580" s="1"/>
  <c r="W1581" s="1"/>
  <c r="W1582" s="1"/>
  <c r="W1583" s="1"/>
  <c r="W1584" s="1"/>
  <c r="W1585" s="1"/>
  <c r="W1586" s="1"/>
  <c r="W1587" s="1"/>
  <c r="W1588" s="1"/>
  <c r="W1589" s="1"/>
  <c r="W1590" s="1"/>
  <c r="W1591" s="1"/>
  <c r="W1592" s="1"/>
  <c r="W1593" s="1"/>
  <c r="W1594" s="1"/>
  <c r="W1595" s="1"/>
  <c r="W1596" s="1"/>
  <c r="W1597" s="1"/>
  <c r="W1598" s="1"/>
  <c r="W1599" s="1"/>
  <c r="W1600" s="1"/>
  <c r="W1601" s="1"/>
  <c r="W1602" s="1"/>
  <c r="W1603" s="1"/>
  <c r="W1604" s="1"/>
  <c r="W1605" s="1"/>
  <c r="W1606" s="1"/>
  <c r="W1607" s="1"/>
  <c r="W1608" s="1"/>
  <c r="W1609" s="1"/>
  <c r="W1610" s="1"/>
  <c r="W1611" s="1"/>
  <c r="W1612" s="1"/>
  <c r="W1613" s="1"/>
  <c r="W1614" s="1"/>
  <c r="W1615" s="1"/>
  <c r="W1616" s="1"/>
  <c r="W1617" s="1"/>
  <c r="W1618" s="1"/>
  <c r="W1619" s="1"/>
  <c r="W1620" s="1"/>
  <c r="W1621" s="1"/>
  <c r="W1622" s="1"/>
  <c r="W1623" s="1"/>
  <c r="W1624" s="1"/>
  <c r="W1625" s="1"/>
  <c r="W1626" s="1"/>
  <c r="W1627" s="1"/>
  <c r="W1628" s="1"/>
  <c r="W1629" s="1"/>
  <c r="W1630" s="1"/>
  <c r="W1631" s="1"/>
  <c r="W1632" s="1"/>
  <c r="W1633" s="1"/>
  <c r="W1634" s="1"/>
  <c r="W1635" s="1"/>
  <c r="W1636" s="1"/>
  <c r="W1637" s="1"/>
  <c r="W1638" s="1"/>
  <c r="W1639" s="1"/>
  <c r="W1640" s="1"/>
  <c r="W1641" s="1"/>
  <c r="W1642" s="1"/>
  <c r="W1643" s="1"/>
  <c r="W1644" s="1"/>
  <c r="W1645" s="1"/>
  <c r="W1646" s="1"/>
  <c r="W1647" s="1"/>
  <c r="W1648" s="1"/>
  <c r="W1649" s="1"/>
  <c r="W1650" s="1"/>
  <c r="W1651" s="1"/>
  <c r="W1652" s="1"/>
  <c r="W1653" s="1"/>
  <c r="W1654" s="1"/>
  <c r="W1655" s="1"/>
  <c r="W1656" s="1"/>
  <c r="W1657" s="1"/>
  <c r="W1658" s="1"/>
  <c r="W1659" s="1"/>
  <c r="W1660" s="1"/>
  <c r="W1661" s="1"/>
  <c r="W1662" s="1"/>
  <c r="W1663" s="1"/>
  <c r="W1664" s="1"/>
  <c r="W1665" s="1"/>
  <c r="W1666" s="1"/>
  <c r="W1667" s="1"/>
  <c r="W1668" s="1"/>
  <c r="W1669" s="1"/>
  <c r="W1670" s="1"/>
  <c r="W1671" s="1"/>
  <c r="W1672" s="1"/>
  <c r="W1673" s="1"/>
  <c r="W1674" s="1"/>
  <c r="W1675" s="1"/>
  <c r="W1676" s="1"/>
  <c r="W1677" s="1"/>
  <c r="W1678" s="1"/>
  <c r="W1679" s="1"/>
  <c r="W1680" s="1"/>
  <c r="W1681" s="1"/>
  <c r="W1682" s="1"/>
  <c r="W1683" s="1"/>
  <c r="W1684" s="1"/>
  <c r="W1685" s="1"/>
  <c r="W1686" s="1"/>
  <c r="W1687" s="1"/>
  <c r="W1688" s="1"/>
  <c r="W1689" s="1"/>
  <c r="W1690" s="1"/>
  <c r="W1691" s="1"/>
  <c r="W1692" s="1"/>
  <c r="W1693" s="1"/>
  <c r="W1694" s="1"/>
  <c r="W1695" s="1"/>
  <c r="W1696" s="1"/>
  <c r="W1697" s="1"/>
  <c r="W1698" s="1"/>
  <c r="W1699" s="1"/>
  <c r="W1700" s="1"/>
  <c r="W1701" s="1"/>
  <c r="W1702" s="1"/>
  <c r="W1703" s="1"/>
  <c r="W1704" s="1"/>
  <c r="W1705" s="1"/>
  <c r="W1706" s="1"/>
  <c r="W1707" s="1"/>
  <c r="W1708" s="1"/>
  <c r="W1709" s="1"/>
  <c r="W1710" s="1"/>
  <c r="W1711" s="1"/>
  <c r="W1712" s="1"/>
  <c r="W1713" s="1"/>
  <c r="W1714" s="1"/>
  <c r="W1715" s="1"/>
  <c r="W1716" s="1"/>
  <c r="W1717" s="1"/>
  <c r="W1718" s="1"/>
  <c r="W1719" s="1"/>
  <c r="W1720" s="1"/>
  <c r="W1721" s="1"/>
  <c r="W1722" s="1"/>
  <c r="W1723" s="1"/>
  <c r="W1724" s="1"/>
  <c r="W1725" s="1"/>
  <c r="W1726" s="1"/>
  <c r="W1727" s="1"/>
  <c r="W1728" s="1"/>
  <c r="W1729" s="1"/>
  <c r="W1730" s="1"/>
  <c r="W1731" s="1"/>
  <c r="W1732" s="1"/>
  <c r="W1733" s="1"/>
  <c r="W1734" s="1"/>
  <c r="W1735" s="1"/>
  <c r="W1736" s="1"/>
  <c r="W1737" s="1"/>
  <c r="W1738" s="1"/>
  <c r="W1739" s="1"/>
  <c r="W1740" s="1"/>
  <c r="W1741" s="1"/>
  <c r="W1742" s="1"/>
  <c r="W1743" s="1"/>
  <c r="W1744" s="1"/>
  <c r="W1745" s="1"/>
  <c r="W1746" s="1"/>
  <c r="W1747" s="1"/>
  <c r="W1748" s="1"/>
  <c r="W1749" s="1"/>
  <c r="W1750" s="1"/>
  <c r="W1751" s="1"/>
  <c r="W1752" s="1"/>
  <c r="W1753" s="1"/>
  <c r="W1754" s="1"/>
  <c r="W1755" s="1"/>
  <c r="W1756" s="1"/>
  <c r="W1757" s="1"/>
  <c r="W1758" s="1"/>
  <c r="W1759" s="1"/>
  <c r="W1760" s="1"/>
  <c r="W1761" s="1"/>
  <c r="W1762" s="1"/>
  <c r="W1763" s="1"/>
  <c r="W1764" s="1"/>
  <c r="W1765" s="1"/>
  <c r="W1766" s="1"/>
  <c r="W1767" s="1"/>
  <c r="W1768" s="1"/>
  <c r="W1769" s="1"/>
  <c r="W1770" s="1"/>
  <c r="W1771" s="1"/>
  <c r="W1772" s="1"/>
  <c r="W1773" s="1"/>
  <c r="W1774" s="1"/>
  <c r="W1775" s="1"/>
  <c r="W1776" s="1"/>
  <c r="W1777" s="1"/>
  <c r="W1778" s="1"/>
  <c r="W1779" s="1"/>
  <c r="W1780" s="1"/>
  <c r="W1781" s="1"/>
  <c r="W1782" s="1"/>
  <c r="W1783" s="1"/>
  <c r="W1784" s="1"/>
  <c r="W1785" s="1"/>
  <c r="W1786" s="1"/>
  <c r="W1787" s="1"/>
  <c r="W1788" s="1"/>
  <c r="W1789" s="1"/>
  <c r="W1790" s="1"/>
  <c r="W1791" s="1"/>
  <c r="W1792" s="1"/>
  <c r="W1793" s="1"/>
  <c r="W1794" s="1"/>
  <c r="W1795" s="1"/>
  <c r="W1796" s="1"/>
  <c r="W1797" s="1"/>
  <c r="W1798" s="1"/>
  <c r="W1799" s="1"/>
  <c r="W1800" s="1"/>
  <c r="W1801" s="1"/>
  <c r="W1802" s="1"/>
  <c r="W1803" s="1"/>
  <c r="W1804" s="1"/>
  <c r="W1805" s="1"/>
  <c r="W1806" s="1"/>
  <c r="W1807" s="1"/>
  <c r="W1808" s="1"/>
  <c r="W1809" s="1"/>
  <c r="W1810" s="1"/>
  <c r="W1811" s="1"/>
  <c r="W1812" s="1"/>
  <c r="W1813" s="1"/>
  <c r="W1814" s="1"/>
  <c r="W1815" s="1"/>
  <c r="W1816" s="1"/>
  <c r="W1817" s="1"/>
  <c r="W1818" s="1"/>
  <c r="W1819" s="1"/>
  <c r="W1820" s="1"/>
  <c r="W1821" s="1"/>
  <c r="W1822" s="1"/>
  <c r="W1823" s="1"/>
  <c r="W1824" s="1"/>
  <c r="W1825" s="1"/>
  <c r="W1826" s="1"/>
  <c r="W1827" s="1"/>
  <c r="W1828" s="1"/>
  <c r="W1829" s="1"/>
  <c r="W1830" s="1"/>
  <c r="W1831" s="1"/>
  <c r="W1832" s="1"/>
  <c r="W1833" s="1"/>
  <c r="W1834" s="1"/>
  <c r="W1835" s="1"/>
  <c r="W1836" s="1"/>
  <c r="W1837" s="1"/>
  <c r="W1838" s="1"/>
  <c r="W1839" s="1"/>
  <c r="W1840" s="1"/>
  <c r="W1841" s="1"/>
  <c r="W1842" s="1"/>
  <c r="W1843" s="1"/>
  <c r="W1844" s="1"/>
  <c r="W1845" s="1"/>
  <c r="W1846" s="1"/>
  <c r="W1847" s="1"/>
  <c r="W1848" s="1"/>
  <c r="W1849" s="1"/>
  <c r="W1850" s="1"/>
  <c r="W1851" s="1"/>
  <c r="W1852" s="1"/>
  <c r="W1853" s="1"/>
  <c r="W1854" s="1"/>
  <c r="W1855" s="1"/>
  <c r="W1856" s="1"/>
  <c r="W1857" s="1"/>
  <c r="W1858" s="1"/>
  <c r="W1859" s="1"/>
  <c r="W1860" s="1"/>
  <c r="W1861" s="1"/>
  <c r="W1862" s="1"/>
  <c r="W1863" s="1"/>
  <c r="W1864" s="1"/>
  <c r="W1865" s="1"/>
  <c r="W1866" s="1"/>
  <c r="W1867" s="1"/>
  <c r="W1868" s="1"/>
  <c r="W1869" s="1"/>
  <c r="W1870" s="1"/>
  <c r="W1871" s="1"/>
  <c r="W1872" s="1"/>
  <c r="W1873" s="1"/>
  <c r="W1874" s="1"/>
  <c r="W1875" s="1"/>
  <c r="W1876" s="1"/>
  <c r="W1877" s="1"/>
  <c r="W1878" s="1"/>
  <c r="W1879" s="1"/>
  <c r="W1880" s="1"/>
  <c r="W1881" s="1"/>
  <c r="W1882" s="1"/>
  <c r="W1883" s="1"/>
  <c r="W1884" s="1"/>
  <c r="W1885" s="1"/>
  <c r="W1886" s="1"/>
  <c r="W1887" s="1"/>
  <c r="W1888" s="1"/>
  <c r="W1889" s="1"/>
  <c r="W1890" s="1"/>
  <c r="W1891" s="1"/>
  <c r="W1892" s="1"/>
  <c r="W1893" s="1"/>
  <c r="W1894" s="1"/>
  <c r="W1895" s="1"/>
  <c r="W1896" s="1"/>
  <c r="W1897" s="1"/>
  <c r="W1898" s="1"/>
  <c r="W1899" s="1"/>
  <c r="W1900" s="1"/>
  <c r="W1901" s="1"/>
  <c r="W1902" s="1"/>
  <c r="W1903" s="1"/>
  <c r="W1904" s="1"/>
  <c r="W1905" s="1"/>
  <c r="W1906" s="1"/>
  <c r="W1907" s="1"/>
  <c r="W1908" s="1"/>
  <c r="W1909" s="1"/>
  <c r="W1910" s="1"/>
  <c r="W1911" s="1"/>
  <c r="W1912" s="1"/>
  <c r="W1913" s="1"/>
  <c r="W1914" s="1"/>
  <c r="W1915" s="1"/>
  <c r="W1916" s="1"/>
  <c r="W1917" s="1"/>
  <c r="W1918" s="1"/>
  <c r="W1919" s="1"/>
  <c r="W1920" s="1"/>
  <c r="W1921" s="1"/>
  <c r="W1922" s="1"/>
  <c r="W1923" s="1"/>
  <c r="W1924" s="1"/>
  <c r="W1925" s="1"/>
  <c r="W1926" s="1"/>
  <c r="W1927" s="1"/>
  <c r="W1928" s="1"/>
  <c r="W1929" s="1"/>
  <c r="W1930" s="1"/>
  <c r="W1931" s="1"/>
  <c r="W1932" s="1"/>
  <c r="W1933" s="1"/>
  <c r="W1934" s="1"/>
  <c r="W1935" s="1"/>
  <c r="W1936" s="1"/>
  <c r="W1937" s="1"/>
  <c r="W1938" s="1"/>
  <c r="W1939" s="1"/>
  <c r="W1940" s="1"/>
  <c r="W1941" s="1"/>
  <c r="W1942" s="1"/>
  <c r="W1943" s="1"/>
  <c r="W1944" s="1"/>
  <c r="W1945" s="1"/>
  <c r="W1946" s="1"/>
  <c r="W1947" s="1"/>
  <c r="W1948" s="1"/>
  <c r="W1949" s="1"/>
  <c r="W1950" s="1"/>
  <c r="W1951" s="1"/>
  <c r="W1952" s="1"/>
  <c r="W1953" s="1"/>
  <c r="W1954" s="1"/>
  <c r="W1955" s="1"/>
  <c r="W1956" s="1"/>
  <c r="W1957" s="1"/>
  <c r="W1958" s="1"/>
  <c r="W1959" s="1"/>
  <c r="W1960" s="1"/>
  <c r="W1961" s="1"/>
  <c r="W1962" s="1"/>
  <c r="W1963" s="1"/>
  <c r="W1964" s="1"/>
  <c r="W1965" s="1"/>
  <c r="W1966" s="1"/>
  <c r="W1967" s="1"/>
  <c r="W1968" s="1"/>
  <c r="W1969" s="1"/>
  <c r="W1970" s="1"/>
  <c r="W1971" s="1"/>
  <c r="W1972" s="1"/>
  <c r="W1973" s="1"/>
  <c r="W1974" s="1"/>
  <c r="W1975" s="1"/>
  <c r="W1976" s="1"/>
  <c r="W1977" s="1"/>
  <c r="W1978" s="1"/>
  <c r="W1979" s="1"/>
  <c r="W1980" s="1"/>
  <c r="W1981" s="1"/>
  <c r="W1982" s="1"/>
  <c r="W1983" s="1"/>
  <c r="W1984" s="1"/>
  <c r="W1985" s="1"/>
  <c r="W1986" s="1"/>
  <c r="W1987" s="1"/>
  <c r="W1988" s="1"/>
  <c r="W1989" s="1"/>
  <c r="W1990" s="1"/>
  <c r="W1991" s="1"/>
  <c r="W1992" s="1"/>
  <c r="W1993" s="1"/>
  <c r="W1994" s="1"/>
  <c r="W1995" s="1"/>
  <c r="W1996" s="1"/>
  <c r="W1997" s="1"/>
  <c r="W1998" s="1"/>
  <c r="W1999" s="1"/>
  <c r="W2000" s="1"/>
  <c r="W2001" s="1"/>
  <c r="W2002" s="1"/>
  <c r="W2003" s="1"/>
  <c r="W2004" s="1"/>
  <c r="W2005" s="1"/>
  <c r="W2006" s="1"/>
  <c r="W2007" s="1"/>
  <c r="W2008" s="1"/>
  <c r="W2009" s="1"/>
  <c r="W2010" s="1"/>
  <c r="W2011" s="1"/>
  <c r="W2012" s="1"/>
  <c r="W2013" s="1"/>
  <c r="W2014" s="1"/>
  <c r="W2015" s="1"/>
  <c r="W2016" s="1"/>
  <c r="W2017" s="1"/>
  <c r="W2018" s="1"/>
  <c r="W2019" s="1"/>
  <c r="W2020" s="1"/>
  <c r="W2021" s="1"/>
  <c r="W2022" s="1"/>
  <c r="W2023" s="1"/>
  <c r="W2024" s="1"/>
  <c r="W2025" s="1"/>
  <c r="W2026" s="1"/>
  <c r="W2027" s="1"/>
  <c r="W2028" s="1"/>
  <c r="W2029" s="1"/>
  <c r="W2030" s="1"/>
  <c r="W2031" s="1"/>
  <c r="W2032" s="1"/>
  <c r="W2033" s="1"/>
  <c r="W2034" s="1"/>
  <c r="W2035" s="1"/>
  <c r="W2036" s="1"/>
  <c r="W2037" s="1"/>
  <c r="W2038" s="1"/>
  <c r="W2039" s="1"/>
  <c r="W2040" s="1"/>
  <c r="W2041" s="1"/>
  <c r="W2042" s="1"/>
  <c r="W2043" s="1"/>
  <c r="W2044" s="1"/>
  <c r="W2045" s="1"/>
  <c r="W2046" s="1"/>
  <c r="W2047" s="1"/>
  <c r="W2048" s="1"/>
  <c r="W2049" s="1"/>
  <c r="W2050" s="1"/>
  <c r="W2051" s="1"/>
  <c r="W2052" s="1"/>
  <c r="W2053" s="1"/>
  <c r="W2054" s="1"/>
  <c r="W2055" s="1"/>
  <c r="W2056" s="1"/>
  <c r="W2057" s="1"/>
  <c r="W2058" s="1"/>
  <c r="W2059" s="1"/>
  <c r="W2060" s="1"/>
  <c r="W2061" s="1"/>
  <c r="W2062" s="1"/>
  <c r="W2063" s="1"/>
  <c r="W2064" s="1"/>
  <c r="W2065" s="1"/>
  <c r="W2066" s="1"/>
  <c r="W2067" s="1"/>
  <c r="W2068" s="1"/>
  <c r="W2069" s="1"/>
  <c r="W2070" s="1"/>
  <c r="W2071" s="1"/>
  <c r="W2072" s="1"/>
  <c r="W2073" s="1"/>
  <c r="W2074" s="1"/>
  <c r="W2075" s="1"/>
  <c r="W2076" s="1"/>
  <c r="W2077" s="1"/>
  <c r="W2078" s="1"/>
  <c r="W2079" s="1"/>
  <c r="W2080" s="1"/>
  <c r="W2081" s="1"/>
  <c r="W2082" s="1"/>
  <c r="W2083" s="1"/>
  <c r="W2084" s="1"/>
  <c r="W2085" s="1"/>
  <c r="W2086" s="1"/>
  <c r="W2087" s="1"/>
  <c r="W2088" s="1"/>
  <c r="W2089" s="1"/>
  <c r="W2090" s="1"/>
  <c r="W2091" s="1"/>
  <c r="W2092" s="1"/>
  <c r="W2093" s="1"/>
  <c r="W2094" s="1"/>
  <c r="W2095" s="1"/>
  <c r="W2096" s="1"/>
  <c r="W2097" s="1"/>
  <c r="W2098" s="1"/>
  <c r="W2099" s="1"/>
  <c r="W2100" s="1"/>
  <c r="W2101" s="1"/>
  <c r="W2102" s="1"/>
  <c r="W2103" s="1"/>
  <c r="W2104" s="1"/>
  <c r="W2105" s="1"/>
  <c r="W2106" s="1"/>
  <c r="W2107" s="1"/>
  <c r="W2108" s="1"/>
  <c r="W2109" s="1"/>
  <c r="W2110" s="1"/>
  <c r="W2111" s="1"/>
  <c r="W2112" s="1"/>
  <c r="W2113" s="1"/>
  <c r="W2114" s="1"/>
  <c r="W2115" s="1"/>
  <c r="W2116" s="1"/>
  <c r="W2117" s="1"/>
  <c r="W2118" s="1"/>
  <c r="W2119" s="1"/>
  <c r="W2120" s="1"/>
  <c r="W2121" s="1"/>
  <c r="W2122" s="1"/>
  <c r="W2123" s="1"/>
  <c r="W2124" s="1"/>
  <c r="W2125" s="1"/>
  <c r="W2126" s="1"/>
  <c r="W2127" s="1"/>
  <c r="W2128" s="1"/>
  <c r="W2129" s="1"/>
  <c r="W2130" s="1"/>
  <c r="W2131" s="1"/>
  <c r="W2132" s="1"/>
  <c r="W2133" s="1"/>
  <c r="W2134" s="1"/>
  <c r="W2135" s="1"/>
  <c r="W2136" s="1"/>
  <c r="W2137" s="1"/>
  <c r="W2138" s="1"/>
  <c r="W2139" s="1"/>
  <c r="W2140" s="1"/>
  <c r="W2141" s="1"/>
  <c r="W2142" s="1"/>
  <c r="W2143" s="1"/>
  <c r="W2144" s="1"/>
  <c r="W2145" s="1"/>
  <c r="W2146" s="1"/>
  <c r="W2147" s="1"/>
  <c r="W2148" s="1"/>
  <c r="W2149" s="1"/>
  <c r="W2150" s="1"/>
  <c r="W2151" s="1"/>
  <c r="W2152" s="1"/>
  <c r="W2153" s="1"/>
  <c r="W2154" s="1"/>
  <c r="W2155" s="1"/>
  <c r="W2156" s="1"/>
  <c r="W2157" s="1"/>
  <c r="W2158" s="1"/>
  <c r="W2159" s="1"/>
  <c r="W2160" s="1"/>
  <c r="W2161" s="1"/>
  <c r="W2162" s="1"/>
  <c r="W2163" s="1"/>
  <c r="W2164" s="1"/>
  <c r="W2165" s="1"/>
  <c r="W2166" s="1"/>
  <c r="W2167" s="1"/>
  <c r="W2168" s="1"/>
  <c r="W2169" s="1"/>
  <c r="W2170" s="1"/>
  <c r="W2171" s="1"/>
  <c r="W2172" s="1"/>
  <c r="W2173" s="1"/>
  <c r="W2174" s="1"/>
  <c r="W2175" s="1"/>
  <c r="W2176" s="1"/>
  <c r="W2177" s="1"/>
  <c r="W2178" s="1"/>
  <c r="W2179" s="1"/>
  <c r="W2180" s="1"/>
  <c r="W2181" s="1"/>
  <c r="W2182" s="1"/>
  <c r="W2183" s="1"/>
  <c r="W2184" s="1"/>
  <c r="W2185" s="1"/>
  <c r="W2186" s="1"/>
  <c r="W2187" s="1"/>
  <c r="W2188" s="1"/>
  <c r="W2189" s="1"/>
  <c r="W2190" s="1"/>
  <c r="W2191" s="1"/>
  <c r="W2192" s="1"/>
  <c r="W2193" s="1"/>
  <c r="W2194" s="1"/>
  <c r="W2195" s="1"/>
  <c r="W2196" s="1"/>
  <c r="W2197" s="1"/>
  <c r="W2198" s="1"/>
  <c r="W2199" s="1"/>
  <c r="W2200" s="1"/>
  <c r="W2201" s="1"/>
  <c r="W2202" s="1"/>
  <c r="W2203" s="1"/>
  <c r="W2204" s="1"/>
  <c r="W2205" s="1"/>
  <c r="W2206" s="1"/>
  <c r="W2207" s="1"/>
  <c r="W2208" s="1"/>
  <c r="W2209" s="1"/>
  <c r="W2210" s="1"/>
  <c r="W2211" s="1"/>
  <c r="W2212" s="1"/>
  <c r="W2213" s="1"/>
  <c r="W2214" s="1"/>
  <c r="W2215" s="1"/>
  <c r="W2216" s="1"/>
  <c r="W2217" s="1"/>
  <c r="W2218" s="1"/>
  <c r="W2219" s="1"/>
  <c r="W2220" s="1"/>
  <c r="W2221" s="1"/>
  <c r="W2222" s="1"/>
  <c r="W2223" s="1"/>
  <c r="W2224" s="1"/>
  <c r="W2225" s="1"/>
  <c r="W2226" s="1"/>
  <c r="W2227" s="1"/>
  <c r="W2228" s="1"/>
  <c r="W2229" s="1"/>
  <c r="W2230" s="1"/>
  <c r="W2231" s="1"/>
  <c r="W2232" s="1"/>
  <c r="W2233" s="1"/>
  <c r="W2234" s="1"/>
  <c r="W2235" s="1"/>
  <c r="W2236" s="1"/>
  <c r="W2237" s="1"/>
  <c r="W2238" s="1"/>
  <c r="W2239" s="1"/>
  <c r="W2240" s="1"/>
  <c r="W2241" s="1"/>
  <c r="W2242" s="1"/>
  <c r="W2243" s="1"/>
  <c r="W2244" s="1"/>
  <c r="W2245" s="1"/>
  <c r="W2246" s="1"/>
  <c r="W2247" s="1"/>
  <c r="W2248" s="1"/>
  <c r="W2249" s="1"/>
  <c r="W2250" s="1"/>
  <c r="W2251" s="1"/>
  <c r="W2252" s="1"/>
  <c r="W2253" s="1"/>
  <c r="W2254" s="1"/>
  <c r="W2255" s="1"/>
  <c r="W2256" s="1"/>
  <c r="W2257" s="1"/>
  <c r="W2258" s="1"/>
  <c r="W2259" s="1"/>
  <c r="W2260" s="1"/>
  <c r="W2261" s="1"/>
  <c r="W2262" s="1"/>
  <c r="W2263" s="1"/>
  <c r="W2264" s="1"/>
  <c r="W2265" s="1"/>
  <c r="W2266" s="1"/>
  <c r="W2267" s="1"/>
  <c r="W2268" s="1"/>
  <c r="W2269" s="1"/>
  <c r="W2270" s="1"/>
  <c r="W2271" s="1"/>
  <c r="W2272" s="1"/>
  <c r="W2273" s="1"/>
  <c r="W2274" s="1"/>
  <c r="W2275" s="1"/>
  <c r="W2276" s="1"/>
  <c r="W2277" s="1"/>
  <c r="W2278" s="1"/>
  <c r="W2279" s="1"/>
  <c r="W2280" s="1"/>
  <c r="W2281" s="1"/>
  <c r="W2282" s="1"/>
  <c r="W2283" s="1"/>
  <c r="W2284" s="1"/>
  <c r="W2285" s="1"/>
  <c r="W2286" s="1"/>
  <c r="W2287" s="1"/>
  <c r="W2288" s="1"/>
  <c r="W2289" s="1"/>
  <c r="W2290" s="1"/>
  <c r="W2291" s="1"/>
  <c r="W2292" s="1"/>
  <c r="W2293" s="1"/>
  <c r="W2294" s="1"/>
  <c r="W2295" s="1"/>
  <c r="W2296" s="1"/>
  <c r="W2297" s="1"/>
  <c r="W2298" s="1"/>
  <c r="W2299" s="1"/>
  <c r="W2300" s="1"/>
  <c r="W2301" s="1"/>
  <c r="W2302" s="1"/>
  <c r="W2303" s="1"/>
  <c r="W2304" s="1"/>
  <c r="W2305" s="1"/>
  <c r="W2306" s="1"/>
  <c r="W2307" s="1"/>
  <c r="W2308" s="1"/>
  <c r="W2309" s="1"/>
  <c r="W2310" s="1"/>
  <c r="W2311" s="1"/>
  <c r="W2312" s="1"/>
  <c r="W2313" s="1"/>
  <c r="W2314" s="1"/>
  <c r="W2315" s="1"/>
  <c r="W2316" s="1"/>
  <c r="W2317" s="1"/>
  <c r="W2318" s="1"/>
  <c r="W2319" s="1"/>
  <c r="W2320" s="1"/>
  <c r="W2321" s="1"/>
  <c r="W2322" s="1"/>
  <c r="W2323" s="1"/>
  <c r="W2324" s="1"/>
  <c r="W2325" s="1"/>
  <c r="W2326" s="1"/>
  <c r="W2327" s="1"/>
  <c r="W2328" s="1"/>
  <c r="W2329" s="1"/>
  <c r="W2330" s="1"/>
  <c r="W2331" s="1"/>
  <c r="W2332" s="1"/>
  <c r="W2333" s="1"/>
  <c r="W2334" s="1"/>
  <c r="W2335" s="1"/>
  <c r="W2336" s="1"/>
  <c r="W2337" s="1"/>
  <c r="W2338" s="1"/>
  <c r="W2339" s="1"/>
  <c r="W2340" s="1"/>
  <c r="W2341" s="1"/>
  <c r="W2342" s="1"/>
  <c r="W2343" s="1"/>
  <c r="W2344" s="1"/>
  <c r="W2345" s="1"/>
  <c r="W2346" s="1"/>
  <c r="W2347" s="1"/>
  <c r="W2348" s="1"/>
  <c r="W2349" s="1"/>
  <c r="W2350" s="1"/>
  <c r="W2351" s="1"/>
  <c r="W2352" s="1"/>
  <c r="W2353" s="1"/>
  <c r="W2354" s="1"/>
  <c r="W2355" s="1"/>
  <c r="W2356" s="1"/>
  <c r="W2357" s="1"/>
  <c r="W2358" s="1"/>
  <c r="W2359" s="1"/>
  <c r="W2360" s="1"/>
  <c r="W2361" s="1"/>
  <c r="W2362" s="1"/>
  <c r="W2363" s="1"/>
  <c r="W2364" s="1"/>
  <c r="W2365" s="1"/>
  <c r="W2366" s="1"/>
  <c r="W2367" s="1"/>
  <c r="W2368" s="1"/>
  <c r="W2369" s="1"/>
  <c r="W2370" s="1"/>
  <c r="W2371" s="1"/>
  <c r="W2372" s="1"/>
  <c r="W2373" s="1"/>
  <c r="W2374" s="1"/>
  <c r="W2375" s="1"/>
  <c r="W2376" s="1"/>
  <c r="W2377" s="1"/>
  <c r="W2378" s="1"/>
  <c r="W2379" s="1"/>
  <c r="W2380" s="1"/>
  <c r="W2381" s="1"/>
  <c r="W2382" s="1"/>
  <c r="W2383" s="1"/>
  <c r="W2384" s="1"/>
  <c r="W2385" s="1"/>
  <c r="W2386" s="1"/>
  <c r="W2387" s="1"/>
  <c r="W2388" s="1"/>
  <c r="W2389" s="1"/>
  <c r="W2390" s="1"/>
  <c r="W2391" s="1"/>
  <c r="W2392" s="1"/>
  <c r="W2393" s="1"/>
  <c r="W2394" s="1"/>
  <c r="W2395" s="1"/>
  <c r="W2396" s="1"/>
  <c r="W2397" s="1"/>
  <c r="W2398" s="1"/>
  <c r="W2399" s="1"/>
  <c r="W2400" s="1"/>
  <c r="W2401" s="1"/>
  <c r="W2402" s="1"/>
  <c r="W2403" s="1"/>
  <c r="W2404" s="1"/>
  <c r="W2405" s="1"/>
  <c r="W2406" s="1"/>
  <c r="W2407" s="1"/>
  <c r="W2408" s="1"/>
  <c r="W2409" s="1"/>
  <c r="W2410" s="1"/>
  <c r="W2411" s="1"/>
  <c r="W2412" s="1"/>
  <c r="W2413" s="1"/>
  <c r="W2414" s="1"/>
  <c r="W2415" s="1"/>
  <c r="W2416" s="1"/>
  <c r="W2417" s="1"/>
  <c r="W2418" s="1"/>
  <c r="W2419" s="1"/>
  <c r="W2420" s="1"/>
  <c r="W2421" s="1"/>
  <c r="W2422" s="1"/>
  <c r="W2423" s="1"/>
  <c r="W2424" s="1"/>
  <c r="W2425" s="1"/>
  <c r="W2426" s="1"/>
  <c r="W2427" s="1"/>
  <c r="W2428" s="1"/>
  <c r="W2429" s="1"/>
  <c r="W2430" s="1"/>
  <c r="W2431" s="1"/>
  <c r="W2432" s="1"/>
  <c r="W2433" s="1"/>
  <c r="W2434" s="1"/>
  <c r="W2435" s="1"/>
  <c r="W2436" s="1"/>
  <c r="W2437" s="1"/>
  <c r="W2438" s="1"/>
  <c r="W2439" s="1"/>
  <c r="W2440" s="1"/>
  <c r="W2441" s="1"/>
  <c r="W2442" s="1"/>
  <c r="W2443" s="1"/>
  <c r="W2444" s="1"/>
  <c r="W2445" s="1"/>
  <c r="W2446" s="1"/>
  <c r="W2447" s="1"/>
  <c r="W2448" s="1"/>
  <c r="W2449" s="1"/>
  <c r="W2450" s="1"/>
  <c r="W2451" s="1"/>
  <c r="W2452" s="1"/>
  <c r="W2453" s="1"/>
  <c r="W2454" s="1"/>
  <c r="W2455" s="1"/>
  <c r="W2456" s="1"/>
  <c r="W2457" s="1"/>
  <c r="W2458" s="1"/>
  <c r="W2459" s="1"/>
  <c r="W2460" s="1"/>
  <c r="W2461" s="1"/>
  <c r="W2462" s="1"/>
  <c r="W2463" s="1"/>
  <c r="W2464" s="1"/>
  <c r="W2465" s="1"/>
  <c r="W2466" s="1"/>
  <c r="W2467" s="1"/>
  <c r="W2468" s="1"/>
  <c r="W2469" s="1"/>
  <c r="W2470" s="1"/>
  <c r="W2471" s="1"/>
  <c r="W2472" s="1"/>
  <c r="W2473" s="1"/>
  <c r="W2474" s="1"/>
  <c r="W2475" s="1"/>
  <c r="W2476" s="1"/>
  <c r="W2477" s="1"/>
  <c r="W2478" s="1"/>
  <c r="W2479" s="1"/>
  <c r="W2480" s="1"/>
  <c r="W2481" s="1"/>
  <c r="W2482" s="1"/>
  <c r="W2483" s="1"/>
  <c r="W2484" s="1"/>
  <c r="W2485" s="1"/>
  <c r="W2486" s="1"/>
  <c r="W2487" s="1"/>
  <c r="W2488" s="1"/>
  <c r="W2489" s="1"/>
  <c r="W2490" s="1"/>
  <c r="W2491" s="1"/>
  <c r="W2492" s="1"/>
  <c r="W2493" s="1"/>
  <c r="W2494" s="1"/>
  <c r="W2495" s="1"/>
  <c r="W2496" s="1"/>
  <c r="W2497" s="1"/>
  <c r="W2498" s="1"/>
  <c r="W2499" s="1"/>
  <c r="W2500" s="1"/>
  <c r="W2501" s="1"/>
  <c r="W2502" s="1"/>
  <c r="W2503" s="1"/>
  <c r="W2504" s="1"/>
  <c r="W2505" s="1"/>
  <c r="W2506" s="1"/>
  <c r="W2507" s="1"/>
  <c r="W2508" s="1"/>
  <c r="W2509" s="1"/>
  <c r="W2510" s="1"/>
  <c r="W2511" s="1"/>
  <c r="W2512" s="1"/>
  <c r="W2513" s="1"/>
  <c r="W2514" s="1"/>
  <c r="W2515" s="1"/>
  <c r="W2516" s="1"/>
  <c r="W2517" s="1"/>
  <c r="W2518" s="1"/>
  <c r="W2519" s="1"/>
  <c r="W2520" s="1"/>
  <c r="W2521" s="1"/>
  <c r="W2522" s="1"/>
  <c r="W2523" s="1"/>
  <c r="W2524" s="1"/>
  <c r="W2525" s="1"/>
  <c r="W2526" s="1"/>
  <c r="W2527" s="1"/>
  <c r="W2528" s="1"/>
  <c r="W2529" s="1"/>
  <c r="W2530" s="1"/>
  <c r="W2531" s="1"/>
  <c r="W2532" s="1"/>
  <c r="W2533" s="1"/>
  <c r="W2534" s="1"/>
  <c r="W2535" s="1"/>
  <c r="W2536" s="1"/>
  <c r="W2537" s="1"/>
  <c r="W2538" s="1"/>
  <c r="W2539" s="1"/>
  <c r="W2540" s="1"/>
  <c r="W2541" s="1"/>
  <c r="W2542" s="1"/>
  <c r="W2543" s="1"/>
  <c r="W2544" s="1"/>
  <c r="W2545" s="1"/>
  <c r="W2546" s="1"/>
  <c r="W2547" s="1"/>
  <c r="W2548" s="1"/>
  <c r="W2549" s="1"/>
  <c r="W2550" s="1"/>
  <c r="W2551" s="1"/>
  <c r="W2552" s="1"/>
  <c r="W2553" s="1"/>
  <c r="W2554" s="1"/>
  <c r="W2555" s="1"/>
  <c r="W2556" s="1"/>
  <c r="W2557" s="1"/>
  <c r="W2558" s="1"/>
  <c r="W2559" s="1"/>
  <c r="W2560" s="1"/>
  <c r="W2561" s="1"/>
  <c r="W2562" s="1"/>
  <c r="W2563" s="1"/>
  <c r="W2564" s="1"/>
  <c r="W2565" s="1"/>
  <c r="W2566" s="1"/>
  <c r="W2567" s="1"/>
  <c r="W2568" s="1"/>
  <c r="W2569" s="1"/>
  <c r="W2570" s="1"/>
  <c r="W2571" s="1"/>
  <c r="W2572" s="1"/>
  <c r="W2573" s="1"/>
  <c r="W2574" s="1"/>
  <c r="W2575" s="1"/>
  <c r="W2576" s="1"/>
  <c r="W2577" s="1"/>
  <c r="W2578" s="1"/>
  <c r="W2579" s="1"/>
  <c r="W2580" s="1"/>
  <c r="W2581" s="1"/>
  <c r="W2582" s="1"/>
  <c r="W2583" s="1"/>
  <c r="W2584" s="1"/>
  <c r="W2585" s="1"/>
  <c r="W2586" s="1"/>
  <c r="W2587" s="1"/>
  <c r="W2588" s="1"/>
  <c r="W2589" s="1"/>
  <c r="W2590" s="1"/>
  <c r="W2591" s="1"/>
  <c r="W2592" s="1"/>
  <c r="W2593" s="1"/>
  <c r="W2594" s="1"/>
  <c r="W2595" s="1"/>
  <c r="W2596" s="1"/>
  <c r="W2597" s="1"/>
  <c r="W2598" s="1"/>
  <c r="W2599" s="1"/>
  <c r="W2600" s="1"/>
  <c r="W2601" s="1"/>
  <c r="W2602" s="1"/>
  <c r="W2603" s="1"/>
  <c r="W2604" s="1"/>
  <c r="W2605" s="1"/>
  <c r="W2606" s="1"/>
  <c r="W2607" s="1"/>
  <c r="W2608" s="1"/>
  <c r="W2609" s="1"/>
  <c r="W2610" s="1"/>
  <c r="W2611" s="1"/>
  <c r="W2612" s="1"/>
  <c r="W2613" s="1"/>
  <c r="W2614" s="1"/>
  <c r="W2615" s="1"/>
  <c r="W2616" s="1"/>
  <c r="W2617" s="1"/>
  <c r="W2618" s="1"/>
  <c r="W2619" s="1"/>
  <c r="W2620" s="1"/>
  <c r="W2621" s="1"/>
  <c r="W2622" s="1"/>
  <c r="W2623" s="1"/>
  <c r="W2624" s="1"/>
  <c r="W2625" s="1"/>
  <c r="W2626" s="1"/>
  <c r="W2627" s="1"/>
  <c r="W2628" s="1"/>
  <c r="W2629" s="1"/>
  <c r="W2630" s="1"/>
  <c r="W2631" s="1"/>
  <c r="W2632" s="1"/>
  <c r="W2633" s="1"/>
  <c r="W2634" s="1"/>
  <c r="W2635" s="1"/>
  <c r="W2636" s="1"/>
  <c r="W2637" s="1"/>
  <c r="W2638" s="1"/>
  <c r="W2639" s="1"/>
  <c r="W2640" s="1"/>
  <c r="W2641" s="1"/>
  <c r="W2642" s="1"/>
  <c r="W2643" s="1"/>
  <c r="W2644" s="1"/>
  <c r="W2645" s="1"/>
  <c r="W2646" s="1"/>
  <c r="W2647" s="1"/>
  <c r="W2648" s="1"/>
  <c r="W2649" s="1"/>
  <c r="W2650" s="1"/>
  <c r="W2651" s="1"/>
  <c r="W2652" s="1"/>
  <c r="W2653" s="1"/>
  <c r="W2654" s="1"/>
  <c r="W2655" s="1"/>
  <c r="W2656" s="1"/>
  <c r="W2657" s="1"/>
  <c r="W2658" s="1"/>
  <c r="W2659" s="1"/>
  <c r="W2660" s="1"/>
  <c r="W2661" s="1"/>
  <c r="W2662" s="1"/>
  <c r="W2663" s="1"/>
  <c r="W2664" s="1"/>
  <c r="W2665" s="1"/>
  <c r="W2666" s="1"/>
  <c r="W2667" s="1"/>
  <c r="W2668" s="1"/>
  <c r="W2669" s="1"/>
  <c r="W2670" s="1"/>
  <c r="W2671" s="1"/>
  <c r="W2672" s="1"/>
  <c r="W2673" s="1"/>
  <c r="W2674" s="1"/>
  <c r="W2675" s="1"/>
  <c r="W2676" s="1"/>
  <c r="W2677" s="1"/>
  <c r="W2678" s="1"/>
  <c r="W2679" s="1"/>
  <c r="W2680" s="1"/>
  <c r="W2681" s="1"/>
  <c r="W2682" s="1"/>
  <c r="W2683" s="1"/>
  <c r="W2684" s="1"/>
  <c r="W2685" s="1"/>
  <c r="W2686" s="1"/>
  <c r="W2687" s="1"/>
  <c r="W2688" s="1"/>
  <c r="W2689" s="1"/>
  <c r="W2690" s="1"/>
  <c r="W2691" s="1"/>
  <c r="W2692" s="1"/>
  <c r="W2693" s="1"/>
  <c r="W2694" s="1"/>
  <c r="W2695" s="1"/>
  <c r="W2696" s="1"/>
  <c r="W2697" s="1"/>
  <c r="W2698" s="1"/>
  <c r="W2699" s="1"/>
  <c r="W2700" s="1"/>
  <c r="W2701" s="1"/>
  <c r="W2702" s="1"/>
  <c r="W2703" s="1"/>
  <c r="W2704" s="1"/>
  <c r="W2705" s="1"/>
  <c r="W2706" s="1"/>
  <c r="W2707" s="1"/>
  <c r="W2708" s="1"/>
  <c r="W2709" s="1"/>
  <c r="W2710" s="1"/>
  <c r="W2711" s="1"/>
  <c r="W2712" s="1"/>
  <c r="W2713" s="1"/>
  <c r="W2714" s="1"/>
  <c r="W2715" s="1"/>
  <c r="W2716" s="1"/>
  <c r="W2717" s="1"/>
  <c r="W2718" s="1"/>
  <c r="W2719" s="1"/>
  <c r="W2720" s="1"/>
  <c r="W2721" s="1"/>
  <c r="W2722" s="1"/>
  <c r="W2723" s="1"/>
  <c r="W2724" s="1"/>
  <c r="W2725" s="1"/>
  <c r="W2726" s="1"/>
  <c r="W2727" s="1"/>
  <c r="W2728" s="1"/>
  <c r="W2729" s="1"/>
  <c r="W2730" s="1"/>
  <c r="W2731" s="1"/>
  <c r="W2732" s="1"/>
  <c r="W2733" s="1"/>
  <c r="W2734" s="1"/>
  <c r="W2735" s="1"/>
  <c r="W2736" s="1"/>
  <c r="W2737" s="1"/>
  <c r="W2738" s="1"/>
  <c r="W2739" s="1"/>
  <c r="W2740" s="1"/>
  <c r="W2741" s="1"/>
  <c r="W2742" s="1"/>
  <c r="W2743" s="1"/>
  <c r="W2744" s="1"/>
  <c r="W2745" s="1"/>
  <c r="W2746" s="1"/>
  <c r="W2747" s="1"/>
  <c r="W2748" s="1"/>
  <c r="W2749" s="1"/>
  <c r="W2750" s="1"/>
  <c r="W2751" s="1"/>
  <c r="W2752" s="1"/>
  <c r="W2753" s="1"/>
  <c r="W2754" s="1"/>
  <c r="W2755" s="1"/>
  <c r="W2756" s="1"/>
  <c r="W2757" s="1"/>
  <c r="W2758" s="1"/>
  <c r="W2759" s="1"/>
  <c r="W2760" s="1"/>
  <c r="W2761" s="1"/>
  <c r="W2762" s="1"/>
  <c r="W2763" s="1"/>
  <c r="W2764" s="1"/>
  <c r="W2765" s="1"/>
  <c r="W2766" s="1"/>
  <c r="W2767" s="1"/>
  <c r="W2768" s="1"/>
  <c r="W2769" s="1"/>
  <c r="W2770" s="1"/>
  <c r="W2771" s="1"/>
  <c r="W2772" s="1"/>
  <c r="W2773" s="1"/>
  <c r="W2774" s="1"/>
  <c r="W2775" s="1"/>
  <c r="W2776" s="1"/>
  <c r="W2777" s="1"/>
  <c r="W2778" s="1"/>
  <c r="W2779" s="1"/>
  <c r="W2780" s="1"/>
  <c r="W2781" s="1"/>
  <c r="W2782" s="1"/>
  <c r="W2783" s="1"/>
  <c r="W2784" s="1"/>
  <c r="W2785" s="1"/>
  <c r="W2786" s="1"/>
  <c r="W2787" s="1"/>
  <c r="W2788" s="1"/>
  <c r="W2789" s="1"/>
  <c r="W2790" s="1"/>
  <c r="W2791" s="1"/>
  <c r="W2792" s="1"/>
  <c r="W2793" s="1"/>
  <c r="W2794" s="1"/>
  <c r="W2795" s="1"/>
  <c r="W2796" s="1"/>
  <c r="W2797" s="1"/>
  <c r="W2798" s="1"/>
  <c r="W2799" s="1"/>
  <c r="W2800" s="1"/>
  <c r="W2801" s="1"/>
  <c r="W2802" s="1"/>
  <c r="W2803" s="1"/>
  <c r="W2804" s="1"/>
  <c r="W2805" s="1"/>
  <c r="W2806" s="1"/>
  <c r="W2807" s="1"/>
  <c r="W2808" s="1"/>
  <c r="W2809" s="1"/>
  <c r="W2810" s="1"/>
  <c r="W2811" s="1"/>
  <c r="W2812" s="1"/>
  <c r="W2813" s="1"/>
  <c r="W2814" s="1"/>
  <c r="W2815" s="1"/>
  <c r="W2816" s="1"/>
  <c r="W2817" s="1"/>
  <c r="W2818" s="1"/>
  <c r="W2819" s="1"/>
  <c r="W2820" s="1"/>
  <c r="W2821" s="1"/>
  <c r="W2822" s="1"/>
  <c r="W2823" s="1"/>
  <c r="W2824" s="1"/>
  <c r="W2825" s="1"/>
  <c r="W2826" s="1"/>
  <c r="W2827" s="1"/>
  <c r="W2828" s="1"/>
  <c r="W2829" s="1"/>
  <c r="W2830" s="1"/>
  <c r="W2831" s="1"/>
  <c r="W2832" s="1"/>
  <c r="W2833" s="1"/>
  <c r="W2834" s="1"/>
  <c r="W2835" s="1"/>
  <c r="W2836" s="1"/>
  <c r="W2837" s="1"/>
  <c r="W2838" s="1"/>
  <c r="W2839" s="1"/>
  <c r="W2840" s="1"/>
  <c r="W2841" s="1"/>
  <c r="W2842" s="1"/>
  <c r="W2843" s="1"/>
  <c r="W2844" s="1"/>
  <c r="W2845" s="1"/>
  <c r="W2846" s="1"/>
  <c r="W2847" s="1"/>
  <c r="W2848" s="1"/>
  <c r="W2849" s="1"/>
  <c r="W2850" s="1"/>
  <c r="W2851" s="1"/>
  <c r="W2852" s="1"/>
  <c r="W2853" s="1"/>
  <c r="W2854" s="1"/>
  <c r="W2855" s="1"/>
  <c r="W2856" s="1"/>
  <c r="W2857" s="1"/>
  <c r="W2858" s="1"/>
  <c r="W2859" s="1"/>
  <c r="W2860" s="1"/>
  <c r="W2861" s="1"/>
  <c r="W2862" s="1"/>
  <c r="W2863" s="1"/>
  <c r="W2864" s="1"/>
  <c r="W2865" s="1"/>
  <c r="W2866" s="1"/>
  <c r="W2867" s="1"/>
  <c r="W2868" s="1"/>
  <c r="W2869" s="1"/>
  <c r="W2870" s="1"/>
  <c r="W2871" s="1"/>
  <c r="W2872" s="1"/>
  <c r="W2873" s="1"/>
  <c r="W2874" s="1"/>
  <c r="W2875" s="1"/>
  <c r="W2876" s="1"/>
  <c r="W2877" s="1"/>
  <c r="W2878" s="1"/>
  <c r="W2879" s="1"/>
  <c r="W2880" s="1"/>
  <c r="W2881" s="1"/>
  <c r="W2882" s="1"/>
  <c r="W2883" s="1"/>
  <c r="W2884" s="1"/>
  <c r="W2885" s="1"/>
  <c r="W2886" s="1"/>
  <c r="W2887" s="1"/>
  <c r="W2888" s="1"/>
  <c r="W2889" s="1"/>
  <c r="W2890" s="1"/>
  <c r="W2891" s="1"/>
  <c r="W2892" s="1"/>
  <c r="W2893" s="1"/>
  <c r="W2894" s="1"/>
  <c r="W2895" s="1"/>
  <c r="W2896" s="1"/>
  <c r="W2897" s="1"/>
  <c r="W2898" s="1"/>
  <c r="W2899" s="1"/>
  <c r="W2900" s="1"/>
  <c r="W2901" s="1"/>
  <c r="W2902" s="1"/>
  <c r="W2903" s="1"/>
  <c r="W2904" s="1"/>
  <c r="W2905" s="1"/>
  <c r="W2906" s="1"/>
  <c r="W2907" s="1"/>
  <c r="W2908" s="1"/>
  <c r="W2909" s="1"/>
  <c r="W2910" s="1"/>
  <c r="W2911" s="1"/>
  <c r="W2912" s="1"/>
  <c r="W2913" s="1"/>
  <c r="W2914" s="1"/>
  <c r="W2915" s="1"/>
  <c r="W2916" s="1"/>
  <c r="W2917" s="1"/>
  <c r="W2918" s="1"/>
  <c r="W2919" s="1"/>
  <c r="W2920" s="1"/>
  <c r="W2921" s="1"/>
  <c r="W2922" s="1"/>
  <c r="W2923" s="1"/>
  <c r="W2924" s="1"/>
  <c r="W2925" s="1"/>
  <c r="W2926" s="1"/>
  <c r="W2927" s="1"/>
  <c r="W2928" s="1"/>
  <c r="W2929" s="1"/>
  <c r="W2930" s="1"/>
  <c r="W2931" s="1"/>
  <c r="W2932" s="1"/>
  <c r="W2933" s="1"/>
  <c r="W2934" s="1"/>
  <c r="W2935" s="1"/>
  <c r="W2936" s="1"/>
  <c r="W2937" s="1"/>
  <c r="W2938" s="1"/>
  <c r="W2939" s="1"/>
  <c r="W2940" s="1"/>
  <c r="W2941" s="1"/>
  <c r="W2942" s="1"/>
  <c r="W2943" s="1"/>
  <c r="W2944" s="1"/>
  <c r="W2945" s="1"/>
  <c r="W2946" s="1"/>
  <c r="W2947" s="1"/>
  <c r="W2948" s="1"/>
  <c r="W2949" s="1"/>
  <c r="W2950" s="1"/>
  <c r="W2951" s="1"/>
  <c r="W2952" s="1"/>
  <c r="W2953" s="1"/>
  <c r="W2954" s="1"/>
  <c r="W2955" s="1"/>
  <c r="W2956" s="1"/>
  <c r="W2957" s="1"/>
  <c r="W2958" s="1"/>
  <c r="W2959" s="1"/>
  <c r="W2960" s="1"/>
  <c r="W2961" s="1"/>
  <c r="W2962" s="1"/>
  <c r="W2963" s="1"/>
  <c r="W2964" s="1"/>
  <c r="W2965" s="1"/>
  <c r="W2966" s="1"/>
  <c r="W2967" s="1"/>
  <c r="W2968" s="1"/>
  <c r="W2969" s="1"/>
  <c r="W2970" s="1"/>
  <c r="W2971" s="1"/>
  <c r="W2972" s="1"/>
  <c r="W2973" s="1"/>
  <c r="W2974" s="1"/>
  <c r="W2975" s="1"/>
  <c r="W2976" s="1"/>
  <c r="W2977" s="1"/>
  <c r="W2978" s="1"/>
  <c r="W2979" s="1"/>
  <c r="W2980" s="1"/>
  <c r="W2981" s="1"/>
  <c r="W2982" s="1"/>
  <c r="W2983" s="1"/>
  <c r="W2984" s="1"/>
  <c r="W2985" s="1"/>
  <c r="W2986" s="1"/>
  <c r="W2987" s="1"/>
  <c r="W2988" s="1"/>
  <c r="W2989" s="1"/>
  <c r="W2990" s="1"/>
  <c r="W2991" s="1"/>
  <c r="W2992" s="1"/>
  <c r="W2993" s="1"/>
  <c r="W2994" s="1"/>
  <c r="W2995" s="1"/>
  <c r="W2996" s="1"/>
  <c r="W2997" s="1"/>
  <c r="W2998" s="1"/>
  <c r="W2999" s="1"/>
  <c r="W3000" s="1"/>
  <c r="W3001" s="1"/>
  <c r="W3002" s="1"/>
  <c r="W3003" s="1"/>
  <c r="W3004" s="1"/>
  <c r="W3005" s="1"/>
  <c r="W3006" s="1"/>
  <c r="W3007" s="1"/>
  <c r="W3008" s="1"/>
  <c r="W3009" s="1"/>
  <c r="W3010" s="1"/>
  <c r="W3011" s="1"/>
  <c r="W3012" s="1"/>
  <c r="W3013" s="1"/>
  <c r="W3014" s="1"/>
  <c r="W3015" s="1"/>
  <c r="W3016" s="1"/>
  <c r="W3017" s="1"/>
  <c r="W3018" s="1"/>
  <c r="W3019" s="1"/>
  <c r="W3020" s="1"/>
  <c r="W3021" s="1"/>
  <c r="W3022" s="1"/>
  <c r="W3023" s="1"/>
  <c r="W3024" s="1"/>
  <c r="W3025" s="1"/>
  <c r="W3026" s="1"/>
  <c r="W3027" s="1"/>
  <c r="W3028" s="1"/>
  <c r="W3029" s="1"/>
  <c r="W3030" s="1"/>
  <c r="W3031" s="1"/>
  <c r="W3032" s="1"/>
  <c r="W3033" s="1"/>
  <c r="W3034" s="1"/>
  <c r="W3035" s="1"/>
  <c r="W3036" s="1"/>
  <c r="W3037" s="1"/>
  <c r="W3038" s="1"/>
  <c r="W3039" s="1"/>
  <c r="W3040" s="1"/>
  <c r="W3041" s="1"/>
  <c r="W3042" s="1"/>
  <c r="W3043" s="1"/>
  <c r="W3044" s="1"/>
  <c r="W3045" s="1"/>
  <c r="W3046" s="1"/>
  <c r="W3047" s="1"/>
  <c r="W3048" s="1"/>
  <c r="W3049" s="1"/>
  <c r="W3050" s="1"/>
  <c r="W3051" s="1"/>
  <c r="W3052" s="1"/>
  <c r="W3053" s="1"/>
  <c r="W3054" s="1"/>
  <c r="W3055" s="1"/>
  <c r="W3056" s="1"/>
  <c r="W3057" s="1"/>
  <c r="W3058" s="1"/>
  <c r="W3059" s="1"/>
  <c r="W3060" s="1"/>
  <c r="W3061" s="1"/>
  <c r="W3062" s="1"/>
  <c r="W3063" s="1"/>
  <c r="W3064" s="1"/>
  <c r="W3065" s="1"/>
  <c r="W3066" s="1"/>
  <c r="W3067" s="1"/>
  <c r="W3068" s="1"/>
  <c r="W3069" s="1"/>
  <c r="W3070" s="1"/>
  <c r="W3071" s="1"/>
  <c r="W3072" s="1"/>
  <c r="W3073" s="1"/>
  <c r="W3074" s="1"/>
  <c r="W3075" s="1"/>
  <c r="W3076" s="1"/>
  <c r="W3077" s="1"/>
  <c r="W3078" s="1"/>
  <c r="W3079" s="1"/>
  <c r="W3080" s="1"/>
  <c r="W3081" s="1"/>
  <c r="W3082" s="1"/>
  <c r="W3083" s="1"/>
  <c r="W3084" s="1"/>
  <c r="W3085" s="1"/>
  <c r="W3086" s="1"/>
  <c r="W3087" s="1"/>
  <c r="W3088" s="1"/>
  <c r="W3089" s="1"/>
  <c r="W3090" s="1"/>
  <c r="W3091" s="1"/>
  <c r="W3092" s="1"/>
  <c r="W3093" s="1"/>
  <c r="W3094" s="1"/>
  <c r="W3095" s="1"/>
  <c r="W3096" s="1"/>
  <c r="W3097" s="1"/>
  <c r="W3098" s="1"/>
  <c r="W3099" s="1"/>
  <c r="W3100" s="1"/>
  <c r="W3101" s="1"/>
  <c r="W3102" s="1"/>
  <c r="W3103" s="1"/>
  <c r="W3104" s="1"/>
  <c r="W3105" s="1"/>
  <c r="W3106" s="1"/>
  <c r="W3107" s="1"/>
  <c r="W3108" s="1"/>
  <c r="W3109" s="1"/>
  <c r="W3110" s="1"/>
  <c r="W3111" s="1"/>
  <c r="W3112" s="1"/>
  <c r="W3113" s="1"/>
  <c r="W3114" s="1"/>
  <c r="W3115" s="1"/>
  <c r="W3116" s="1"/>
  <c r="W3117" s="1"/>
  <c r="W3118" s="1"/>
  <c r="W3119" s="1"/>
  <c r="W3120" s="1"/>
  <c r="W3121" s="1"/>
  <c r="W3122" s="1"/>
  <c r="W3123" s="1"/>
  <c r="W3124" s="1"/>
  <c r="W3125" s="1"/>
  <c r="W3126" s="1"/>
  <c r="W3127" s="1"/>
  <c r="W3128" s="1"/>
  <c r="W3129" s="1"/>
  <c r="W3130" s="1"/>
  <c r="W3131" s="1"/>
  <c r="W3132" s="1"/>
  <c r="W3133" s="1"/>
  <c r="W3134" s="1"/>
  <c r="W3135" s="1"/>
  <c r="W3136" s="1"/>
  <c r="W3137" s="1"/>
  <c r="W3138" s="1"/>
  <c r="W3139" s="1"/>
  <c r="W3140" s="1"/>
  <c r="W3141" s="1"/>
  <c r="W3142" s="1"/>
  <c r="W3143" s="1"/>
  <c r="W3144" s="1"/>
  <c r="W3145" s="1"/>
  <c r="W3146" s="1"/>
  <c r="W3147" s="1"/>
  <c r="W3148" s="1"/>
  <c r="W3149" s="1"/>
  <c r="W3150" s="1"/>
  <c r="W3151" s="1"/>
  <c r="W3152" s="1"/>
  <c r="W3153" s="1"/>
  <c r="W3154" s="1"/>
  <c r="W3155" s="1"/>
  <c r="W3156" s="1"/>
  <c r="W3157" s="1"/>
  <c r="W3158" s="1"/>
  <c r="W3159" s="1"/>
  <c r="W3160" s="1"/>
  <c r="W3161" s="1"/>
  <c r="W3162" s="1"/>
  <c r="W3163" s="1"/>
  <c r="W3164" s="1"/>
  <c r="W3165" s="1"/>
  <c r="W3166" s="1"/>
  <c r="W3167" s="1"/>
  <c r="W3168" s="1"/>
  <c r="W3169" s="1"/>
  <c r="W3170" s="1"/>
  <c r="W3171" s="1"/>
  <c r="W3172" s="1"/>
  <c r="W3173" s="1"/>
  <c r="W3174" s="1"/>
  <c r="W3175" s="1"/>
  <c r="W3176" s="1"/>
  <c r="W3177" s="1"/>
  <c r="W3178" s="1"/>
  <c r="W3179" s="1"/>
  <c r="W3180" s="1"/>
  <c r="W3181" s="1"/>
  <c r="W3182" s="1"/>
  <c r="W3183" s="1"/>
  <c r="W3184" s="1"/>
  <c r="W3185" s="1"/>
  <c r="W3186" s="1"/>
  <c r="W3187" s="1"/>
  <c r="W3188" s="1"/>
  <c r="W3189" s="1"/>
  <c r="W3190" s="1"/>
  <c r="W3191" s="1"/>
  <c r="W3192" s="1"/>
  <c r="W3193" s="1"/>
  <c r="W3194" s="1"/>
  <c r="W3195" s="1"/>
  <c r="W3196" s="1"/>
  <c r="W3197" s="1"/>
  <c r="W3198" s="1"/>
  <c r="W3199" s="1"/>
  <c r="W3200" s="1"/>
  <c r="W3201" s="1"/>
  <c r="W3202" s="1"/>
  <c r="W3203" s="1"/>
  <c r="W3204" s="1"/>
  <c r="W3205" s="1"/>
  <c r="W3206" s="1"/>
  <c r="W3207" s="1"/>
  <c r="W3208" s="1"/>
  <c r="W3209" s="1"/>
  <c r="W3210" s="1"/>
  <c r="W3211" s="1"/>
  <c r="W3212" s="1"/>
  <c r="W3213" s="1"/>
  <c r="W3214" s="1"/>
  <c r="W3215" s="1"/>
  <c r="W3216" s="1"/>
  <c r="W3217" s="1"/>
  <c r="W3218" s="1"/>
  <c r="W3219" s="1"/>
  <c r="W3220" s="1"/>
  <c r="W3221" s="1"/>
  <c r="W3222" s="1"/>
  <c r="W3223" s="1"/>
  <c r="W3224" s="1"/>
  <c r="W3225" s="1"/>
  <c r="W3226" s="1"/>
  <c r="W3227" s="1"/>
  <c r="W3228" s="1"/>
  <c r="W3229" s="1"/>
  <c r="W3230" s="1"/>
  <c r="W3231" s="1"/>
  <c r="W3232" s="1"/>
  <c r="W3233" s="1"/>
  <c r="W3234" s="1"/>
  <c r="W3235" s="1"/>
  <c r="W3236" s="1"/>
  <c r="W3237" s="1"/>
  <c r="W3238" s="1"/>
  <c r="W3239" s="1"/>
  <c r="W3240" s="1"/>
  <c r="W3241" s="1"/>
  <c r="W3242" s="1"/>
  <c r="W3243" s="1"/>
  <c r="W3244" s="1"/>
  <c r="W3245" s="1"/>
  <c r="W3246" s="1"/>
  <c r="W3247" s="1"/>
  <c r="W3248" s="1"/>
  <c r="W3249" s="1"/>
  <c r="W3250" s="1"/>
  <c r="W3251" s="1"/>
  <c r="W3252" s="1"/>
  <c r="W3253" s="1"/>
  <c r="W3254" s="1"/>
  <c r="W3255" s="1"/>
  <c r="W3256" s="1"/>
  <c r="W3257" s="1"/>
  <c r="W3258" s="1"/>
  <c r="W3259" s="1"/>
  <c r="W3260" s="1"/>
  <c r="W3261" s="1"/>
  <c r="W3262" s="1"/>
  <c r="W3263" s="1"/>
  <c r="W3264" s="1"/>
  <c r="W3265" s="1"/>
  <c r="W3266" s="1"/>
  <c r="W3267" s="1"/>
  <c r="W3268" s="1"/>
  <c r="W3269" s="1"/>
  <c r="W3270" s="1"/>
  <c r="W3271" s="1"/>
  <c r="W3272" s="1"/>
  <c r="W3273" s="1"/>
  <c r="W3274" s="1"/>
  <c r="U6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4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4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298" s="1"/>
  <c r="U299" s="1"/>
  <c r="U300" s="1"/>
  <c r="U301" s="1"/>
  <c r="U302" s="1"/>
  <c r="U303" s="1"/>
  <c r="U304" s="1"/>
  <c r="U305" s="1"/>
  <c r="U306" s="1"/>
  <c r="U307" s="1"/>
  <c r="U308" s="1"/>
  <c r="U309" s="1"/>
  <c r="U310" s="1"/>
  <c r="U311" s="1"/>
  <c r="U312" s="1"/>
  <c r="U313" s="1"/>
  <c r="U314" s="1"/>
  <c r="U315" s="1"/>
  <c r="U316" s="1"/>
  <c r="U317" s="1"/>
  <c r="U318" s="1"/>
  <c r="U319" s="1"/>
  <c r="U320" s="1"/>
  <c r="U321" s="1"/>
  <c r="U322" s="1"/>
  <c r="U323" s="1"/>
  <c r="U324" s="1"/>
  <c r="U325" s="1"/>
  <c r="U326" s="1"/>
  <c r="U327" s="1"/>
  <c r="U328" s="1"/>
  <c r="U329" s="1"/>
  <c r="U330" s="1"/>
  <c r="U331" s="1"/>
  <c r="U332" s="1"/>
  <c r="U333" s="1"/>
  <c r="U334" s="1"/>
  <c r="U335" s="1"/>
  <c r="U336" s="1"/>
  <c r="U337" s="1"/>
  <c r="U338" s="1"/>
  <c r="U339" s="1"/>
  <c r="U340" s="1"/>
  <c r="U341" s="1"/>
  <c r="U342" s="1"/>
  <c r="U343" s="1"/>
  <c r="U344" s="1"/>
  <c r="U345" s="1"/>
  <c r="U346" s="1"/>
  <c r="U347" s="1"/>
  <c r="U348" s="1"/>
  <c r="U349" s="1"/>
  <c r="U350" s="1"/>
  <c r="U351" s="1"/>
  <c r="U352" s="1"/>
  <c r="U353" s="1"/>
  <c r="U354" s="1"/>
  <c r="U355" s="1"/>
  <c r="U356" s="1"/>
  <c r="U357" s="1"/>
  <c r="U358" s="1"/>
  <c r="U359" s="1"/>
  <c r="U360" s="1"/>
  <c r="U361" s="1"/>
  <c r="U362" s="1"/>
  <c r="U363" s="1"/>
  <c r="U364" s="1"/>
  <c r="U365" s="1"/>
  <c r="U366" s="1"/>
  <c r="U367" s="1"/>
  <c r="U368" s="1"/>
  <c r="U369" s="1"/>
  <c r="U370" s="1"/>
  <c r="U371" s="1"/>
  <c r="U372" s="1"/>
  <c r="U373" s="1"/>
  <c r="U374" s="1"/>
  <c r="U375" s="1"/>
  <c r="U376" s="1"/>
  <c r="U377" s="1"/>
  <c r="U378" s="1"/>
  <c r="U379" s="1"/>
  <c r="U380" s="1"/>
  <c r="U381" s="1"/>
  <c r="U382" s="1"/>
  <c r="U383" s="1"/>
  <c r="U384" s="1"/>
  <c r="U385" s="1"/>
  <c r="U386" s="1"/>
  <c r="U387" s="1"/>
  <c r="U388" s="1"/>
  <c r="U389" s="1"/>
  <c r="U390" s="1"/>
  <c r="U391" s="1"/>
  <c r="U392" s="1"/>
  <c r="U393" s="1"/>
  <c r="U394" s="1"/>
  <c r="U395" s="1"/>
  <c r="U396" s="1"/>
  <c r="U397" s="1"/>
  <c r="U398" s="1"/>
  <c r="U399" s="1"/>
  <c r="U400" s="1"/>
  <c r="U401" s="1"/>
  <c r="U402" s="1"/>
  <c r="U403" s="1"/>
  <c r="U404" s="1"/>
  <c r="U405" s="1"/>
  <c r="U406" s="1"/>
  <c r="U407" s="1"/>
  <c r="U408" s="1"/>
  <c r="U409" s="1"/>
  <c r="U410" s="1"/>
  <c r="U411" s="1"/>
  <c r="U412" s="1"/>
  <c r="U413" s="1"/>
  <c r="U414" s="1"/>
  <c r="U415" s="1"/>
  <c r="U416" s="1"/>
  <c r="U417" s="1"/>
  <c r="U418" s="1"/>
  <c r="U419" s="1"/>
  <c r="U420" s="1"/>
  <c r="U421" s="1"/>
  <c r="U422" s="1"/>
  <c r="U423" s="1"/>
  <c r="U424" s="1"/>
  <c r="U425" s="1"/>
  <c r="U426" s="1"/>
  <c r="U427" s="1"/>
  <c r="U428" s="1"/>
  <c r="U429" s="1"/>
  <c r="U430" s="1"/>
  <c r="U431" s="1"/>
  <c r="U432" s="1"/>
  <c r="U433" s="1"/>
  <c r="U434" s="1"/>
  <c r="U435" s="1"/>
  <c r="U436" s="1"/>
  <c r="U437" s="1"/>
  <c r="U438" s="1"/>
  <c r="U439" s="1"/>
  <c r="U440" s="1"/>
  <c r="U441" s="1"/>
  <c r="U442" s="1"/>
  <c r="U443" s="1"/>
  <c r="U444" s="1"/>
  <c r="U445" s="1"/>
  <c r="U446" s="1"/>
  <c r="U447" s="1"/>
  <c r="U448" s="1"/>
  <c r="U449" s="1"/>
  <c r="U450" s="1"/>
  <c r="U451" s="1"/>
  <c r="U452" s="1"/>
  <c r="U453" s="1"/>
  <c r="U454" s="1"/>
  <c r="U455" s="1"/>
  <c r="U456" s="1"/>
  <c r="U457" s="1"/>
  <c r="U458" s="1"/>
  <c r="U459" s="1"/>
  <c r="U460" s="1"/>
  <c r="U461" s="1"/>
  <c r="U462" s="1"/>
  <c r="U463" s="1"/>
  <c r="U464" s="1"/>
  <c r="U465" s="1"/>
  <c r="U466" s="1"/>
  <c r="U467" s="1"/>
  <c r="U468" s="1"/>
  <c r="U469" s="1"/>
  <c r="U470" s="1"/>
  <c r="U471" s="1"/>
  <c r="U472" s="1"/>
  <c r="U473" s="1"/>
  <c r="U474" s="1"/>
  <c r="U475" s="1"/>
  <c r="U476" s="1"/>
  <c r="U477" s="1"/>
  <c r="U478" s="1"/>
  <c r="U479" s="1"/>
  <c r="U480" s="1"/>
  <c r="U481" s="1"/>
  <c r="U482" s="1"/>
  <c r="U483" s="1"/>
  <c r="U484" s="1"/>
  <c r="U485" s="1"/>
  <c r="U486" s="1"/>
  <c r="U487" s="1"/>
  <c r="U488" s="1"/>
  <c r="U489" s="1"/>
  <c r="U490" s="1"/>
  <c r="U491" s="1"/>
  <c r="U492" s="1"/>
  <c r="U493" s="1"/>
  <c r="U494" s="1"/>
  <c r="U495" s="1"/>
  <c r="U496" s="1"/>
  <c r="U497" s="1"/>
  <c r="U498" s="1"/>
  <c r="U499" s="1"/>
  <c r="U500" s="1"/>
  <c r="U501" s="1"/>
  <c r="U502" s="1"/>
  <c r="U503" s="1"/>
  <c r="U504" s="1"/>
  <c r="U505" s="1"/>
  <c r="U506" s="1"/>
  <c r="U507" s="1"/>
  <c r="U508" s="1"/>
  <c r="U509" s="1"/>
  <c r="U510" s="1"/>
  <c r="U511" s="1"/>
  <c r="U512" s="1"/>
  <c r="U513" s="1"/>
  <c r="U514" s="1"/>
  <c r="U515" s="1"/>
  <c r="U516" s="1"/>
  <c r="U517" s="1"/>
  <c r="U518" s="1"/>
  <c r="U519" s="1"/>
  <c r="U520" s="1"/>
  <c r="U521" s="1"/>
  <c r="U522" s="1"/>
  <c r="U523" s="1"/>
  <c r="U524" s="1"/>
  <c r="U525" s="1"/>
  <c r="U526" s="1"/>
  <c r="U527" s="1"/>
  <c r="U528" s="1"/>
  <c r="U529" s="1"/>
  <c r="U530" s="1"/>
  <c r="U531" s="1"/>
  <c r="U532" s="1"/>
  <c r="U533" s="1"/>
  <c r="U534" s="1"/>
  <c r="U535" s="1"/>
  <c r="U536" s="1"/>
  <c r="U537" s="1"/>
  <c r="U538" s="1"/>
  <c r="U539" s="1"/>
  <c r="U540" s="1"/>
  <c r="U541" s="1"/>
  <c r="U542" s="1"/>
  <c r="U543" s="1"/>
  <c r="U544" s="1"/>
  <c r="U545" s="1"/>
  <c r="U546" s="1"/>
  <c r="U547" s="1"/>
  <c r="U548" s="1"/>
  <c r="U549" s="1"/>
  <c r="U550" s="1"/>
  <c r="U551" s="1"/>
  <c r="U552" s="1"/>
  <c r="U553" s="1"/>
  <c r="U554" s="1"/>
  <c r="U555" s="1"/>
  <c r="U556" s="1"/>
  <c r="U557" s="1"/>
  <c r="U558" s="1"/>
  <c r="U559" s="1"/>
  <c r="U560" s="1"/>
  <c r="U561" s="1"/>
  <c r="U562" s="1"/>
  <c r="U563" s="1"/>
  <c r="U564" s="1"/>
  <c r="U565" s="1"/>
  <c r="U566" s="1"/>
  <c r="U567" s="1"/>
  <c r="U568" s="1"/>
  <c r="U569" s="1"/>
  <c r="U570" s="1"/>
  <c r="U571" s="1"/>
  <c r="U572" s="1"/>
  <c r="U573" s="1"/>
  <c r="U574" s="1"/>
  <c r="U575" s="1"/>
  <c r="U576" s="1"/>
  <c r="U577" s="1"/>
  <c r="U578" s="1"/>
  <c r="U579" s="1"/>
  <c r="U580" s="1"/>
  <c r="U581" s="1"/>
  <c r="U582" s="1"/>
  <c r="U583" s="1"/>
  <c r="U584" s="1"/>
  <c r="U585" s="1"/>
  <c r="U586" s="1"/>
  <c r="U587" s="1"/>
  <c r="U588" s="1"/>
  <c r="U589" s="1"/>
  <c r="U590" s="1"/>
  <c r="U591" s="1"/>
  <c r="U592" s="1"/>
  <c r="U593" s="1"/>
  <c r="U594" s="1"/>
  <c r="U595" s="1"/>
  <c r="U596" s="1"/>
  <c r="U597" s="1"/>
  <c r="U598" s="1"/>
  <c r="U599" s="1"/>
  <c r="U600" s="1"/>
  <c r="U601" s="1"/>
  <c r="U602" s="1"/>
  <c r="U603" s="1"/>
  <c r="U604" s="1"/>
  <c r="U605" s="1"/>
  <c r="U606" s="1"/>
  <c r="U607" s="1"/>
  <c r="U608" s="1"/>
  <c r="U609" s="1"/>
  <c r="U610" s="1"/>
  <c r="U611" s="1"/>
  <c r="U612" s="1"/>
  <c r="U613" s="1"/>
  <c r="U614" s="1"/>
  <c r="U615" s="1"/>
  <c r="U616" s="1"/>
  <c r="U617" s="1"/>
  <c r="U618" s="1"/>
  <c r="U619" s="1"/>
  <c r="U620" s="1"/>
  <c r="U621" s="1"/>
  <c r="U622" s="1"/>
  <c r="U623" s="1"/>
  <c r="U624" s="1"/>
  <c r="U625" s="1"/>
  <c r="U626" s="1"/>
  <c r="U627" s="1"/>
  <c r="U628" s="1"/>
  <c r="U629" s="1"/>
  <c r="U630" s="1"/>
  <c r="U631" s="1"/>
  <c r="U632" s="1"/>
  <c r="U633" s="1"/>
  <c r="U634" s="1"/>
  <c r="U635" s="1"/>
  <c r="U636" s="1"/>
  <c r="U637" s="1"/>
  <c r="U638" s="1"/>
  <c r="U639" s="1"/>
  <c r="U640" s="1"/>
  <c r="U641" s="1"/>
  <c r="U642" s="1"/>
  <c r="U643" s="1"/>
  <c r="U644" s="1"/>
  <c r="U645" s="1"/>
  <c r="U646" s="1"/>
  <c r="U647" s="1"/>
  <c r="U648" s="1"/>
  <c r="U649" s="1"/>
  <c r="U650" s="1"/>
  <c r="U651" s="1"/>
  <c r="U652" s="1"/>
  <c r="U653" s="1"/>
  <c r="U654" s="1"/>
  <c r="U655" s="1"/>
  <c r="U656" s="1"/>
  <c r="U657" s="1"/>
  <c r="U658" s="1"/>
  <c r="U659" s="1"/>
  <c r="U660" s="1"/>
  <c r="U661" s="1"/>
  <c r="U662" s="1"/>
  <c r="U663" s="1"/>
  <c r="U664" s="1"/>
  <c r="U665" s="1"/>
  <c r="U666" s="1"/>
  <c r="U667" s="1"/>
  <c r="U668" s="1"/>
  <c r="U669" s="1"/>
  <c r="U670" s="1"/>
  <c r="U671" s="1"/>
  <c r="U672" s="1"/>
  <c r="U673" s="1"/>
  <c r="U674" s="1"/>
  <c r="U675" s="1"/>
  <c r="U676" s="1"/>
  <c r="U677" s="1"/>
  <c r="U678" s="1"/>
  <c r="U679" s="1"/>
  <c r="U680" s="1"/>
  <c r="U681" s="1"/>
  <c r="U682" s="1"/>
  <c r="U683" s="1"/>
  <c r="U684" s="1"/>
  <c r="U685" s="1"/>
  <c r="U686" s="1"/>
  <c r="U687" s="1"/>
  <c r="U688" s="1"/>
  <c r="U689" s="1"/>
  <c r="U690" s="1"/>
  <c r="U691" s="1"/>
  <c r="U692" s="1"/>
  <c r="U693" s="1"/>
  <c r="U694" s="1"/>
  <c r="U695" s="1"/>
  <c r="U696" s="1"/>
  <c r="U697" s="1"/>
  <c r="U698" s="1"/>
  <c r="U699" s="1"/>
  <c r="U700" s="1"/>
  <c r="U701" s="1"/>
  <c r="U702" s="1"/>
  <c r="U703" s="1"/>
  <c r="U704" s="1"/>
  <c r="U705" s="1"/>
  <c r="U706" s="1"/>
  <c r="U707" s="1"/>
  <c r="U708" s="1"/>
  <c r="U709" s="1"/>
  <c r="U710" s="1"/>
  <c r="U711" s="1"/>
  <c r="U712" s="1"/>
  <c r="U713" s="1"/>
  <c r="U714" s="1"/>
  <c r="U715" s="1"/>
  <c r="U716" s="1"/>
  <c r="U717" s="1"/>
  <c r="U718" s="1"/>
  <c r="U719" s="1"/>
  <c r="U720" s="1"/>
  <c r="U721" s="1"/>
  <c r="U722" s="1"/>
  <c r="U723" s="1"/>
  <c r="U724" s="1"/>
  <c r="U725" s="1"/>
  <c r="U726" s="1"/>
  <c r="U727" s="1"/>
  <c r="U728" s="1"/>
  <c r="U729" s="1"/>
  <c r="U730" s="1"/>
  <c r="U731" s="1"/>
  <c r="U732" s="1"/>
  <c r="U733" s="1"/>
  <c r="U734" s="1"/>
  <c r="U735" s="1"/>
  <c r="U736" s="1"/>
  <c r="U737" s="1"/>
  <c r="U738" s="1"/>
  <c r="U739" s="1"/>
  <c r="U740" s="1"/>
  <c r="U741" s="1"/>
  <c r="U742" s="1"/>
  <c r="U743" s="1"/>
  <c r="U744" s="1"/>
  <c r="U745" s="1"/>
  <c r="U746" s="1"/>
  <c r="U747" s="1"/>
  <c r="U748" s="1"/>
  <c r="U749" s="1"/>
  <c r="U750" s="1"/>
  <c r="U751" s="1"/>
  <c r="U752" s="1"/>
  <c r="U753" s="1"/>
  <c r="U754" s="1"/>
  <c r="U755" s="1"/>
  <c r="U756" s="1"/>
  <c r="U757" s="1"/>
  <c r="U758" s="1"/>
  <c r="U759" s="1"/>
  <c r="U760" s="1"/>
  <c r="U761" s="1"/>
  <c r="U762" s="1"/>
  <c r="U763" s="1"/>
  <c r="U764" s="1"/>
  <c r="U765" s="1"/>
  <c r="U766" s="1"/>
  <c r="U767" s="1"/>
  <c r="U768" s="1"/>
  <c r="U769" s="1"/>
  <c r="U770" s="1"/>
  <c r="U771" s="1"/>
  <c r="U772" s="1"/>
  <c r="U773" s="1"/>
  <c r="U774" s="1"/>
  <c r="U775" s="1"/>
  <c r="U776" s="1"/>
  <c r="U777" s="1"/>
  <c r="U778" s="1"/>
  <c r="U779" s="1"/>
  <c r="U780" s="1"/>
  <c r="U781" s="1"/>
  <c r="U782" s="1"/>
  <c r="U783" s="1"/>
  <c r="U784" s="1"/>
  <c r="U785" s="1"/>
  <c r="U786" s="1"/>
  <c r="U787" s="1"/>
  <c r="U788" s="1"/>
  <c r="U789" s="1"/>
  <c r="U790" s="1"/>
  <c r="U791" s="1"/>
  <c r="U792" s="1"/>
  <c r="U793" s="1"/>
  <c r="U794" s="1"/>
  <c r="U795" s="1"/>
  <c r="U796" s="1"/>
  <c r="U797" s="1"/>
  <c r="U798" s="1"/>
  <c r="U799" s="1"/>
  <c r="U800" s="1"/>
  <c r="U801" s="1"/>
  <c r="U802" s="1"/>
  <c r="U803" s="1"/>
  <c r="U804" s="1"/>
  <c r="U805" s="1"/>
  <c r="U806" s="1"/>
  <c r="U807" s="1"/>
  <c r="U808" s="1"/>
  <c r="U809" s="1"/>
  <c r="U810" s="1"/>
  <c r="U811" s="1"/>
  <c r="U812" s="1"/>
  <c r="U813" s="1"/>
  <c r="U814" s="1"/>
  <c r="U815" s="1"/>
  <c r="U816" s="1"/>
  <c r="U817" s="1"/>
  <c r="U818" s="1"/>
  <c r="U819" s="1"/>
  <c r="U820" s="1"/>
  <c r="U821" s="1"/>
  <c r="U822" s="1"/>
  <c r="U823" s="1"/>
  <c r="U824" s="1"/>
  <c r="U825" s="1"/>
  <c r="U826" s="1"/>
  <c r="U827" s="1"/>
  <c r="U828" s="1"/>
  <c r="U829" s="1"/>
  <c r="U830" s="1"/>
  <c r="U831" s="1"/>
  <c r="U832" s="1"/>
  <c r="U833" s="1"/>
  <c r="U834" s="1"/>
  <c r="U835" s="1"/>
  <c r="U836" s="1"/>
  <c r="U837" s="1"/>
  <c r="U838" s="1"/>
  <c r="U839" s="1"/>
  <c r="U840" s="1"/>
  <c r="U841" s="1"/>
  <c r="U842" s="1"/>
  <c r="U843" s="1"/>
  <c r="U844" s="1"/>
  <c r="U845" s="1"/>
  <c r="U846" s="1"/>
  <c r="U847" s="1"/>
  <c r="U848" s="1"/>
  <c r="U849" s="1"/>
  <c r="U850" s="1"/>
  <c r="U851" s="1"/>
  <c r="U852" s="1"/>
  <c r="U853" s="1"/>
  <c r="U854" s="1"/>
  <c r="U855" s="1"/>
  <c r="U856" s="1"/>
  <c r="U857" s="1"/>
  <c r="U858" s="1"/>
  <c r="U859" s="1"/>
  <c r="U860" s="1"/>
  <c r="U861" s="1"/>
  <c r="U862" s="1"/>
  <c r="U863" s="1"/>
  <c r="U864" s="1"/>
  <c r="U865" s="1"/>
  <c r="U866" s="1"/>
  <c r="U867" s="1"/>
  <c r="U868" s="1"/>
  <c r="U869" s="1"/>
  <c r="U870" s="1"/>
  <c r="U871" s="1"/>
  <c r="U872" s="1"/>
  <c r="U873" s="1"/>
  <c r="U874" s="1"/>
  <c r="U875" s="1"/>
  <c r="U876" s="1"/>
  <c r="U877" s="1"/>
  <c r="U878" s="1"/>
  <c r="U879" s="1"/>
  <c r="U880" s="1"/>
  <c r="U881" s="1"/>
  <c r="U882" s="1"/>
  <c r="U883" s="1"/>
  <c r="U884" s="1"/>
  <c r="U885" s="1"/>
  <c r="U886" s="1"/>
  <c r="U887" s="1"/>
  <c r="U888" s="1"/>
  <c r="U889" s="1"/>
  <c r="U890" s="1"/>
  <c r="U891" s="1"/>
  <c r="U892" s="1"/>
  <c r="U893" s="1"/>
  <c r="U894" s="1"/>
  <c r="U895" s="1"/>
  <c r="U896" s="1"/>
  <c r="U897" s="1"/>
  <c r="U898" s="1"/>
  <c r="U899" s="1"/>
  <c r="U900" s="1"/>
  <c r="U901" s="1"/>
  <c r="U902" s="1"/>
  <c r="U903" s="1"/>
  <c r="U904" s="1"/>
  <c r="U905" s="1"/>
  <c r="U906" s="1"/>
  <c r="U907" s="1"/>
  <c r="U908" s="1"/>
  <c r="U909" s="1"/>
  <c r="U910" s="1"/>
  <c r="U911" s="1"/>
  <c r="U912" s="1"/>
  <c r="U913" s="1"/>
  <c r="U914" s="1"/>
  <c r="U915" s="1"/>
  <c r="U916" s="1"/>
  <c r="U917" s="1"/>
  <c r="U918" s="1"/>
  <c r="U919" s="1"/>
  <c r="U920" s="1"/>
  <c r="U921" s="1"/>
  <c r="U922" s="1"/>
  <c r="U923" s="1"/>
  <c r="U924" s="1"/>
  <c r="U925" s="1"/>
  <c r="U926" s="1"/>
  <c r="U927" s="1"/>
  <c r="U928" s="1"/>
  <c r="U929" s="1"/>
  <c r="U930" s="1"/>
  <c r="U931" s="1"/>
  <c r="U932" s="1"/>
  <c r="U933" s="1"/>
  <c r="U934" s="1"/>
  <c r="U935" s="1"/>
  <c r="U936" s="1"/>
  <c r="U937" s="1"/>
  <c r="U938" s="1"/>
  <c r="U939" s="1"/>
  <c r="U940" s="1"/>
  <c r="U941" s="1"/>
  <c r="U942" s="1"/>
  <c r="U943" s="1"/>
  <c r="U944" s="1"/>
  <c r="U945" s="1"/>
  <c r="U946" s="1"/>
  <c r="U947" s="1"/>
  <c r="U948" s="1"/>
  <c r="U949" s="1"/>
  <c r="U950" s="1"/>
  <c r="U951" s="1"/>
  <c r="U952" s="1"/>
  <c r="U953" s="1"/>
  <c r="U954" s="1"/>
  <c r="U955" s="1"/>
  <c r="U956" s="1"/>
  <c r="U957" s="1"/>
  <c r="U958" s="1"/>
  <c r="U959" s="1"/>
  <c r="U960" s="1"/>
  <c r="U961" s="1"/>
  <c r="U962" s="1"/>
  <c r="U963" s="1"/>
  <c r="U964" s="1"/>
  <c r="U965" s="1"/>
  <c r="U966" s="1"/>
  <c r="U967" s="1"/>
  <c r="U968" s="1"/>
  <c r="U969" s="1"/>
  <c r="U970" s="1"/>
  <c r="U971" s="1"/>
  <c r="U972" s="1"/>
  <c r="U973" s="1"/>
  <c r="U974" s="1"/>
  <c r="U975" s="1"/>
  <c r="U976" s="1"/>
  <c r="U977" s="1"/>
  <c r="U978" s="1"/>
  <c r="U979" s="1"/>
  <c r="U980" s="1"/>
  <c r="U981" s="1"/>
  <c r="U982" s="1"/>
  <c r="U983" s="1"/>
  <c r="U984" s="1"/>
  <c r="U985" s="1"/>
  <c r="U986" s="1"/>
  <c r="U987" s="1"/>
  <c r="U988" s="1"/>
  <c r="U989" s="1"/>
  <c r="U990" s="1"/>
  <c r="U991" s="1"/>
  <c r="U992" s="1"/>
  <c r="U993" s="1"/>
  <c r="U994" s="1"/>
  <c r="U995" s="1"/>
  <c r="U996" s="1"/>
  <c r="U997" s="1"/>
  <c r="U998" s="1"/>
  <c r="U999" s="1"/>
  <c r="U1000" s="1"/>
  <c r="U1001" s="1"/>
  <c r="U1002" s="1"/>
  <c r="U1003" s="1"/>
  <c r="U1004" s="1"/>
  <c r="U1005" s="1"/>
  <c r="U1006" s="1"/>
  <c r="U1007" s="1"/>
  <c r="U1008" s="1"/>
  <c r="U1009" s="1"/>
  <c r="U1010" s="1"/>
  <c r="U1011" s="1"/>
  <c r="U1012" s="1"/>
  <c r="U1013" s="1"/>
  <c r="U1014" s="1"/>
  <c r="U1015" s="1"/>
  <c r="U1016" s="1"/>
  <c r="U1017" s="1"/>
  <c r="U1018" s="1"/>
  <c r="U1019" s="1"/>
  <c r="U1020" s="1"/>
  <c r="U1021" s="1"/>
  <c r="U1022" s="1"/>
  <c r="U1023" s="1"/>
  <c r="U1024" s="1"/>
  <c r="U1025" s="1"/>
  <c r="U1026" s="1"/>
  <c r="U1027" s="1"/>
  <c r="U1028" s="1"/>
  <c r="U1029" s="1"/>
  <c r="U1030" s="1"/>
  <c r="U1031" s="1"/>
  <c r="U1032" s="1"/>
  <c r="U1033" s="1"/>
  <c r="U1034" s="1"/>
  <c r="U1035" s="1"/>
  <c r="U1036" s="1"/>
  <c r="U1037" s="1"/>
  <c r="U1038" s="1"/>
  <c r="U1039" s="1"/>
  <c r="U1040" s="1"/>
  <c r="U1041" s="1"/>
  <c r="U1042" s="1"/>
  <c r="U1043" s="1"/>
  <c r="U1044" s="1"/>
  <c r="U1045" s="1"/>
  <c r="U1046" s="1"/>
  <c r="U1047" s="1"/>
  <c r="U1048" s="1"/>
  <c r="U1049" s="1"/>
  <c r="U1050" s="1"/>
  <c r="U1051" s="1"/>
  <c r="U1052" s="1"/>
  <c r="U1053" s="1"/>
  <c r="U1054" s="1"/>
  <c r="U1055" s="1"/>
  <c r="U1056" s="1"/>
  <c r="U1057" s="1"/>
  <c r="U1058" s="1"/>
  <c r="U1059" s="1"/>
  <c r="U1060" s="1"/>
  <c r="U1061" s="1"/>
  <c r="U1062" s="1"/>
  <c r="U1063" s="1"/>
  <c r="U1064" s="1"/>
  <c r="U1065" s="1"/>
  <c r="U1066" s="1"/>
  <c r="U1067" s="1"/>
  <c r="U1068" s="1"/>
  <c r="U1069" s="1"/>
  <c r="U1070" s="1"/>
  <c r="U1071" s="1"/>
  <c r="U1072" s="1"/>
  <c r="U1073" s="1"/>
  <c r="U1074" s="1"/>
  <c r="U1075" s="1"/>
  <c r="U1076" s="1"/>
  <c r="U1077" s="1"/>
  <c r="U1078" s="1"/>
  <c r="U1079" s="1"/>
  <c r="U1080" s="1"/>
  <c r="U1081" s="1"/>
  <c r="U1082" s="1"/>
  <c r="U1083" s="1"/>
  <c r="U1084" s="1"/>
  <c r="U1085" s="1"/>
  <c r="U1086" s="1"/>
  <c r="U1087" s="1"/>
  <c r="U1088" s="1"/>
  <c r="U1089" s="1"/>
  <c r="U1090" s="1"/>
  <c r="U1091" s="1"/>
  <c r="U1092" s="1"/>
  <c r="U1093" s="1"/>
  <c r="U1094" s="1"/>
  <c r="U1095" s="1"/>
  <c r="U1096" s="1"/>
  <c r="U1097" s="1"/>
  <c r="U1098" s="1"/>
  <c r="U1099" s="1"/>
  <c r="U1100" s="1"/>
  <c r="U1101" s="1"/>
  <c r="U1102" s="1"/>
  <c r="U1103" s="1"/>
  <c r="U1104" s="1"/>
  <c r="U1105" s="1"/>
  <c r="U1106" s="1"/>
  <c r="U1107" s="1"/>
  <c r="U1108" s="1"/>
  <c r="U1109" s="1"/>
  <c r="U1110" s="1"/>
  <c r="U1111" s="1"/>
  <c r="U1112" s="1"/>
  <c r="U1113" s="1"/>
  <c r="U1114" s="1"/>
  <c r="U1115" s="1"/>
  <c r="U1116" s="1"/>
  <c r="U1117" s="1"/>
  <c r="U1118" s="1"/>
  <c r="U1119" s="1"/>
  <c r="U1120" s="1"/>
  <c r="U1121" s="1"/>
  <c r="U1122" s="1"/>
  <c r="U1123" s="1"/>
  <c r="U1124" s="1"/>
  <c r="U1125" s="1"/>
  <c r="U1126" s="1"/>
  <c r="U1127" s="1"/>
  <c r="U1128" s="1"/>
  <c r="U1129" s="1"/>
  <c r="U1130" s="1"/>
  <c r="U1131" s="1"/>
  <c r="U1132" s="1"/>
  <c r="U1133" s="1"/>
  <c r="U1134" s="1"/>
  <c r="U1135" s="1"/>
  <c r="U1136" s="1"/>
  <c r="U1137" s="1"/>
  <c r="U1138" s="1"/>
  <c r="U1139" s="1"/>
  <c r="U1140" s="1"/>
  <c r="U1141" s="1"/>
  <c r="U1142" s="1"/>
  <c r="U1143" s="1"/>
  <c r="U1144" s="1"/>
  <c r="U1145" s="1"/>
  <c r="U1146" s="1"/>
  <c r="U1147" s="1"/>
  <c r="U1148" s="1"/>
  <c r="U1149" s="1"/>
  <c r="U1150" s="1"/>
  <c r="U1151" s="1"/>
  <c r="U1152" s="1"/>
  <c r="U1153" s="1"/>
  <c r="U1154" s="1"/>
  <c r="U1155" s="1"/>
  <c r="U1156" s="1"/>
  <c r="U1157" s="1"/>
  <c r="U1158" s="1"/>
  <c r="U1159" s="1"/>
  <c r="U1160" s="1"/>
  <c r="U1161" s="1"/>
  <c r="U1162" s="1"/>
  <c r="U1163" s="1"/>
  <c r="U1164" s="1"/>
  <c r="U1165" s="1"/>
  <c r="U1166" s="1"/>
  <c r="U1167" s="1"/>
  <c r="U1168" s="1"/>
  <c r="U1169" s="1"/>
  <c r="U1170" s="1"/>
  <c r="U1171" s="1"/>
  <c r="U1172" s="1"/>
  <c r="U1173" s="1"/>
  <c r="U1174" s="1"/>
  <c r="U1175" s="1"/>
  <c r="U1176" s="1"/>
  <c r="U1177" s="1"/>
  <c r="U1178" s="1"/>
  <c r="U1179" s="1"/>
  <c r="U1180" s="1"/>
  <c r="U1181" s="1"/>
  <c r="U1182" s="1"/>
  <c r="U1183" s="1"/>
  <c r="U1184" s="1"/>
  <c r="U1185" s="1"/>
  <c r="U1186" s="1"/>
  <c r="U1187" s="1"/>
  <c r="U1188" s="1"/>
  <c r="U1189" s="1"/>
  <c r="U1190" s="1"/>
  <c r="U1191" s="1"/>
  <c r="U1192" s="1"/>
  <c r="U1193" s="1"/>
  <c r="U1194" s="1"/>
  <c r="U1195" s="1"/>
  <c r="U1196" s="1"/>
  <c r="U1197" s="1"/>
  <c r="U1198" s="1"/>
  <c r="U1199" s="1"/>
  <c r="U1200" s="1"/>
  <c r="U1201" s="1"/>
  <c r="U1202" s="1"/>
  <c r="U1203" s="1"/>
  <c r="U1204" s="1"/>
  <c r="U1205" s="1"/>
  <c r="U1206" s="1"/>
  <c r="U1207" s="1"/>
  <c r="U1208" s="1"/>
  <c r="U1209" s="1"/>
  <c r="U1210" s="1"/>
  <c r="U1211" s="1"/>
  <c r="U1212" s="1"/>
  <c r="U1213" s="1"/>
  <c r="U1214" s="1"/>
  <c r="U1215" s="1"/>
  <c r="U1216" s="1"/>
  <c r="U1217" s="1"/>
  <c r="U1218" s="1"/>
  <c r="U1219" s="1"/>
  <c r="U1220" s="1"/>
  <c r="U1221" s="1"/>
  <c r="U1222" s="1"/>
  <c r="U1223" s="1"/>
  <c r="U1224" s="1"/>
  <c r="U1225" s="1"/>
  <c r="U1226" s="1"/>
  <c r="U1227" s="1"/>
  <c r="U1228" s="1"/>
  <c r="U1229" s="1"/>
  <c r="U1230" s="1"/>
  <c r="U1231" s="1"/>
  <c r="U1232" s="1"/>
  <c r="U1233" s="1"/>
  <c r="U1234" s="1"/>
  <c r="U1235" s="1"/>
  <c r="U1236" s="1"/>
  <c r="U1237" s="1"/>
  <c r="U1238" s="1"/>
  <c r="U1239" s="1"/>
  <c r="U1240" s="1"/>
  <c r="U1241" s="1"/>
  <c r="U1242" s="1"/>
  <c r="U1243" s="1"/>
  <c r="U1244" s="1"/>
  <c r="U1245" s="1"/>
  <c r="U1246" s="1"/>
  <c r="U1247" s="1"/>
  <c r="U1248" s="1"/>
  <c r="U1249" s="1"/>
  <c r="U1250" s="1"/>
  <c r="U1251" s="1"/>
  <c r="U1252" s="1"/>
  <c r="U1253" s="1"/>
  <c r="U1254" s="1"/>
  <c r="U1255" s="1"/>
  <c r="U1256" s="1"/>
  <c r="U1257" s="1"/>
  <c r="U1258" s="1"/>
  <c r="U1259" s="1"/>
  <c r="U1260" s="1"/>
  <c r="U1261" s="1"/>
  <c r="U1262" s="1"/>
  <c r="U1263" s="1"/>
  <c r="U1264" s="1"/>
  <c r="U1265" s="1"/>
  <c r="U1266" s="1"/>
  <c r="U1267" s="1"/>
  <c r="U1268" s="1"/>
  <c r="U1269" s="1"/>
  <c r="U1270" s="1"/>
  <c r="U1271" s="1"/>
  <c r="U1272" s="1"/>
  <c r="U1273" s="1"/>
  <c r="U1274" s="1"/>
  <c r="U1275" s="1"/>
  <c r="U1276" s="1"/>
  <c r="U1277" s="1"/>
  <c r="U1278" s="1"/>
  <c r="U1279" s="1"/>
  <c r="U1280" s="1"/>
  <c r="U1281" s="1"/>
  <c r="U1282" s="1"/>
  <c r="U1283" s="1"/>
  <c r="U1284" s="1"/>
  <c r="U1285" s="1"/>
  <c r="U1286" s="1"/>
  <c r="U1287" s="1"/>
  <c r="U1288" s="1"/>
  <c r="U1289" s="1"/>
  <c r="U1290" s="1"/>
  <c r="U1291" s="1"/>
  <c r="U1292" s="1"/>
  <c r="U1293" s="1"/>
  <c r="U1294" s="1"/>
  <c r="U1295" s="1"/>
  <c r="U1296" s="1"/>
  <c r="U1297" s="1"/>
  <c r="U1298" s="1"/>
  <c r="U1299" s="1"/>
  <c r="U1300" s="1"/>
  <c r="U1301" s="1"/>
  <c r="U1302" s="1"/>
  <c r="U1303" s="1"/>
  <c r="U1304" s="1"/>
  <c r="U1305" s="1"/>
  <c r="U1306" s="1"/>
  <c r="U1307" s="1"/>
  <c r="U1308" s="1"/>
  <c r="U1309" s="1"/>
  <c r="U1310" s="1"/>
  <c r="U1311" s="1"/>
  <c r="U1312" s="1"/>
  <c r="U1313" s="1"/>
  <c r="U1314" s="1"/>
  <c r="U1315" s="1"/>
  <c r="U1316" s="1"/>
  <c r="U1317" s="1"/>
  <c r="U1318" s="1"/>
  <c r="U1319" s="1"/>
  <c r="U1320" s="1"/>
  <c r="U1321" s="1"/>
  <c r="U1322" s="1"/>
  <c r="U1323" s="1"/>
  <c r="U1324" s="1"/>
  <c r="U1325" s="1"/>
  <c r="U1326" s="1"/>
  <c r="U1327" s="1"/>
  <c r="U1328" s="1"/>
  <c r="U1329" s="1"/>
  <c r="U1330" s="1"/>
  <c r="U1331" s="1"/>
  <c r="U1332" s="1"/>
  <c r="U1333" s="1"/>
  <c r="U1334" s="1"/>
  <c r="U1335" s="1"/>
  <c r="U1336" s="1"/>
  <c r="U1337" s="1"/>
  <c r="U1338" s="1"/>
  <c r="U1339" s="1"/>
  <c r="U1340" s="1"/>
  <c r="U1341" s="1"/>
  <c r="U1342" s="1"/>
  <c r="U1343" s="1"/>
  <c r="U1344" s="1"/>
  <c r="U1345" s="1"/>
  <c r="U1346" s="1"/>
  <c r="U1347" s="1"/>
  <c r="U1348" s="1"/>
  <c r="U1349" s="1"/>
  <c r="U1350" s="1"/>
  <c r="U1351" s="1"/>
  <c r="U1352" s="1"/>
  <c r="U1353" s="1"/>
  <c r="U1354" s="1"/>
  <c r="U1355" s="1"/>
  <c r="U1356" s="1"/>
  <c r="U1357" s="1"/>
  <c r="U1358" s="1"/>
  <c r="U1359" s="1"/>
  <c r="U1360" s="1"/>
  <c r="U1361" s="1"/>
  <c r="U1362" s="1"/>
  <c r="U1363" s="1"/>
  <c r="U1364" s="1"/>
  <c r="U1365" s="1"/>
  <c r="U1366" s="1"/>
  <c r="U1367" s="1"/>
  <c r="U1368" s="1"/>
  <c r="U1369" s="1"/>
  <c r="U1370" s="1"/>
  <c r="U1371" s="1"/>
  <c r="U1372" s="1"/>
  <c r="U1373" s="1"/>
  <c r="U1374" s="1"/>
  <c r="U1375" s="1"/>
  <c r="U1376" s="1"/>
  <c r="U1377" s="1"/>
  <c r="U1378" s="1"/>
  <c r="U1379" s="1"/>
  <c r="U1380" s="1"/>
  <c r="U1381" s="1"/>
  <c r="U1382" s="1"/>
  <c r="U1383" s="1"/>
  <c r="U1384" s="1"/>
  <c r="U1385" s="1"/>
  <c r="U1386" s="1"/>
  <c r="U1387" s="1"/>
  <c r="U1388" s="1"/>
  <c r="U1389" s="1"/>
  <c r="U1390" s="1"/>
  <c r="U1391" s="1"/>
  <c r="U1392" s="1"/>
  <c r="U1393" s="1"/>
  <c r="U1394" s="1"/>
  <c r="U1395" s="1"/>
  <c r="U1396" s="1"/>
  <c r="U1397" s="1"/>
  <c r="U1398" s="1"/>
  <c r="U1399" s="1"/>
  <c r="U1400" s="1"/>
  <c r="U1401" s="1"/>
  <c r="U1402" s="1"/>
  <c r="U1403" s="1"/>
  <c r="U1404" s="1"/>
  <c r="U1405" s="1"/>
  <c r="U1406" s="1"/>
  <c r="U1407" s="1"/>
  <c r="U1408" s="1"/>
  <c r="U1409" s="1"/>
  <c r="U1410" s="1"/>
  <c r="U1411" s="1"/>
  <c r="U1412" s="1"/>
  <c r="U1413" s="1"/>
  <c r="U1414" s="1"/>
  <c r="U1415" s="1"/>
  <c r="U1416" s="1"/>
  <c r="U1417" s="1"/>
  <c r="U1418" s="1"/>
  <c r="U1419" s="1"/>
  <c r="U1420" s="1"/>
  <c r="U1421" s="1"/>
  <c r="U1422" s="1"/>
  <c r="U1423" s="1"/>
  <c r="U1424" s="1"/>
  <c r="U1425" s="1"/>
  <c r="U1426" s="1"/>
  <c r="U1427" s="1"/>
  <c r="U1428" s="1"/>
  <c r="U1429" s="1"/>
  <c r="U1430" s="1"/>
  <c r="U1431" s="1"/>
  <c r="U1432" s="1"/>
  <c r="U1433" s="1"/>
  <c r="U1434" s="1"/>
  <c r="U1435" s="1"/>
  <c r="U1436" s="1"/>
  <c r="U1437" s="1"/>
  <c r="U1438" s="1"/>
  <c r="U1439" s="1"/>
  <c r="U1440" s="1"/>
  <c r="U1441" s="1"/>
  <c r="U1442" s="1"/>
  <c r="U1443" s="1"/>
  <c r="U1444" s="1"/>
  <c r="U1445" s="1"/>
  <c r="U1446" s="1"/>
  <c r="U1447" s="1"/>
  <c r="U1448" s="1"/>
  <c r="U1449" s="1"/>
  <c r="U1450" s="1"/>
  <c r="U1451" s="1"/>
  <c r="U1452" s="1"/>
  <c r="U1453" s="1"/>
  <c r="U1454" s="1"/>
  <c r="U1455" s="1"/>
  <c r="U1456" s="1"/>
  <c r="U1457" s="1"/>
  <c r="U1458" s="1"/>
  <c r="U1459" s="1"/>
  <c r="U1460" s="1"/>
  <c r="U1461" s="1"/>
  <c r="U1462" s="1"/>
  <c r="U1463" s="1"/>
  <c r="U1464" s="1"/>
  <c r="U1465" s="1"/>
  <c r="U1466" s="1"/>
  <c r="U1467" s="1"/>
  <c r="U1468" s="1"/>
  <c r="U1469" s="1"/>
  <c r="U1470" s="1"/>
  <c r="U1471" s="1"/>
  <c r="U1472" s="1"/>
  <c r="U1473" s="1"/>
  <c r="U1474" s="1"/>
  <c r="U1475" s="1"/>
  <c r="U1476" s="1"/>
  <c r="U1477" s="1"/>
  <c r="U1478" s="1"/>
  <c r="U1479" s="1"/>
  <c r="U1480" s="1"/>
  <c r="U1481" s="1"/>
  <c r="U1482" s="1"/>
  <c r="U1483" s="1"/>
  <c r="U1484" s="1"/>
  <c r="U1485" s="1"/>
  <c r="U1486" s="1"/>
  <c r="U1487" s="1"/>
  <c r="U1488" s="1"/>
  <c r="U1489" s="1"/>
  <c r="U1490" s="1"/>
  <c r="U1491" s="1"/>
  <c r="U1492" s="1"/>
  <c r="U1493" s="1"/>
  <c r="U1494" s="1"/>
  <c r="U1495" s="1"/>
  <c r="U1496" s="1"/>
  <c r="U1497" s="1"/>
  <c r="U1498" s="1"/>
  <c r="U1499" s="1"/>
  <c r="U1500" s="1"/>
  <c r="U1501" s="1"/>
  <c r="U1502" s="1"/>
  <c r="U1503" s="1"/>
  <c r="U1504" s="1"/>
  <c r="U1505" s="1"/>
  <c r="U1506" s="1"/>
  <c r="U1507" s="1"/>
  <c r="U1508" s="1"/>
  <c r="U1509" s="1"/>
  <c r="U1510" s="1"/>
  <c r="U1511" s="1"/>
  <c r="U1512" s="1"/>
  <c r="U1513" s="1"/>
  <c r="U1514" s="1"/>
  <c r="U1515" s="1"/>
  <c r="U1516" s="1"/>
  <c r="U1517" s="1"/>
  <c r="U1518" s="1"/>
  <c r="U1519" s="1"/>
  <c r="U1520" s="1"/>
  <c r="U1521" s="1"/>
  <c r="U1522" s="1"/>
  <c r="U1523" s="1"/>
  <c r="U1524" s="1"/>
  <c r="U1525" s="1"/>
  <c r="U1526" s="1"/>
  <c r="U1527" s="1"/>
  <c r="U1528" s="1"/>
  <c r="U1529" s="1"/>
  <c r="U1530" s="1"/>
  <c r="U1531" s="1"/>
  <c r="U1532" s="1"/>
  <c r="U1533" s="1"/>
  <c r="U1534" s="1"/>
  <c r="U1535" s="1"/>
  <c r="U1536" s="1"/>
  <c r="U1537" s="1"/>
  <c r="U1538" s="1"/>
  <c r="U1539" s="1"/>
  <c r="U1540" s="1"/>
  <c r="U1541" s="1"/>
  <c r="U1542" s="1"/>
  <c r="U1543" s="1"/>
  <c r="U1544" s="1"/>
  <c r="U1545" s="1"/>
  <c r="U1546" s="1"/>
  <c r="U1547" s="1"/>
  <c r="U1548" s="1"/>
  <c r="U1549" s="1"/>
  <c r="U1550" s="1"/>
  <c r="U1551" s="1"/>
  <c r="U1552" s="1"/>
  <c r="U1553" s="1"/>
  <c r="U1554" s="1"/>
  <c r="U1555" s="1"/>
  <c r="U1556" s="1"/>
  <c r="U1557" s="1"/>
  <c r="U1558" s="1"/>
  <c r="U1559" s="1"/>
  <c r="U1560" s="1"/>
  <c r="U1561" s="1"/>
  <c r="U1562" s="1"/>
  <c r="U1563" s="1"/>
  <c r="U1564" s="1"/>
  <c r="U1565" s="1"/>
  <c r="U1566" s="1"/>
  <c r="U1567" s="1"/>
  <c r="U1568" s="1"/>
  <c r="U1569" s="1"/>
  <c r="U1570" s="1"/>
  <c r="U1571" s="1"/>
  <c r="U1572" s="1"/>
  <c r="U1573" s="1"/>
  <c r="U1574" s="1"/>
  <c r="U1575" s="1"/>
  <c r="U1576" s="1"/>
  <c r="U1577" s="1"/>
  <c r="U1578" s="1"/>
  <c r="U1579" s="1"/>
  <c r="U1580" s="1"/>
  <c r="U1581" s="1"/>
  <c r="U1582" s="1"/>
  <c r="U1583" s="1"/>
  <c r="U1584" s="1"/>
  <c r="U1585" s="1"/>
  <c r="U1586" s="1"/>
  <c r="U1587" s="1"/>
  <c r="U1588" s="1"/>
  <c r="U1589" s="1"/>
  <c r="U1590" s="1"/>
  <c r="U1591" s="1"/>
  <c r="U1592" s="1"/>
  <c r="U1593" s="1"/>
  <c r="U1594" s="1"/>
  <c r="U1595" s="1"/>
  <c r="U1596" s="1"/>
  <c r="U1597" s="1"/>
  <c r="U1598" s="1"/>
  <c r="U1599" s="1"/>
  <c r="U1600" s="1"/>
  <c r="U1601" s="1"/>
  <c r="U1602" s="1"/>
  <c r="U1603" s="1"/>
  <c r="U1604" s="1"/>
  <c r="U1605" s="1"/>
  <c r="U1606" s="1"/>
  <c r="U1607" s="1"/>
  <c r="U1608" s="1"/>
  <c r="U1609" s="1"/>
  <c r="U1610" s="1"/>
  <c r="U1611" s="1"/>
  <c r="U1612" s="1"/>
  <c r="U1613" s="1"/>
  <c r="U1614" s="1"/>
  <c r="U1615" s="1"/>
  <c r="U1616" s="1"/>
  <c r="U1617" s="1"/>
  <c r="U1618" s="1"/>
  <c r="U1619" s="1"/>
  <c r="U1620" s="1"/>
  <c r="U1621" s="1"/>
  <c r="U1622" s="1"/>
  <c r="U1623" s="1"/>
  <c r="U1624" s="1"/>
  <c r="U1625" s="1"/>
  <c r="U1626" s="1"/>
  <c r="U1627" s="1"/>
  <c r="U1628" s="1"/>
  <c r="U1629" s="1"/>
  <c r="U1630" s="1"/>
  <c r="U1631" s="1"/>
  <c r="U1632" s="1"/>
  <c r="U1633" s="1"/>
  <c r="U1634" s="1"/>
  <c r="U1635" s="1"/>
  <c r="U1636" s="1"/>
  <c r="U1637" s="1"/>
  <c r="U1638" s="1"/>
  <c r="U1639" s="1"/>
  <c r="U1640" s="1"/>
  <c r="U1641" s="1"/>
  <c r="U1642" s="1"/>
  <c r="U1643" s="1"/>
  <c r="U1644" s="1"/>
  <c r="U1645" s="1"/>
  <c r="U1646" s="1"/>
  <c r="U1647" s="1"/>
  <c r="U1648" s="1"/>
  <c r="U1649" s="1"/>
  <c r="U1650" s="1"/>
  <c r="U1651" s="1"/>
  <c r="U1652" s="1"/>
  <c r="U1653" s="1"/>
  <c r="U1654" s="1"/>
  <c r="U1655" s="1"/>
  <c r="U1656" s="1"/>
  <c r="U1657" s="1"/>
  <c r="U1658" s="1"/>
  <c r="U1659" s="1"/>
  <c r="U1660" s="1"/>
  <c r="U1661" s="1"/>
  <c r="U1662" s="1"/>
  <c r="U1663" s="1"/>
  <c r="U1664" s="1"/>
  <c r="U1665" s="1"/>
  <c r="U1666" s="1"/>
  <c r="U1667" s="1"/>
  <c r="U1668" s="1"/>
  <c r="U1669" s="1"/>
  <c r="U1670" s="1"/>
  <c r="U1671" s="1"/>
  <c r="U1672" s="1"/>
  <c r="U1673" s="1"/>
  <c r="U1674" s="1"/>
  <c r="U1675" s="1"/>
  <c r="U1676" s="1"/>
  <c r="U1677" s="1"/>
  <c r="U1678" s="1"/>
  <c r="U1679" s="1"/>
  <c r="U1680" s="1"/>
  <c r="U1681" s="1"/>
  <c r="U1682" s="1"/>
  <c r="U1683" s="1"/>
  <c r="U1684" s="1"/>
  <c r="U1685" s="1"/>
  <c r="U1686" s="1"/>
  <c r="U1687" s="1"/>
  <c r="U1688" s="1"/>
  <c r="U1689" s="1"/>
  <c r="U1690" s="1"/>
  <c r="U1691" s="1"/>
  <c r="U1692" s="1"/>
  <c r="U1693" s="1"/>
  <c r="U1694" s="1"/>
  <c r="U1695" s="1"/>
  <c r="U1696" s="1"/>
  <c r="U1697" s="1"/>
  <c r="U1698" s="1"/>
  <c r="U1699" s="1"/>
  <c r="U1700" s="1"/>
  <c r="U1701" s="1"/>
  <c r="U1702" s="1"/>
  <c r="U1703" s="1"/>
  <c r="U1704" s="1"/>
  <c r="U1705" s="1"/>
  <c r="U1706" s="1"/>
  <c r="U1707" s="1"/>
  <c r="U1708" s="1"/>
  <c r="U1709" s="1"/>
  <c r="U1710" s="1"/>
  <c r="U1711" s="1"/>
  <c r="U1712" s="1"/>
  <c r="U1713" s="1"/>
  <c r="U1714" s="1"/>
  <c r="U1715" s="1"/>
  <c r="U1716" s="1"/>
  <c r="U1717" s="1"/>
  <c r="U1718" s="1"/>
  <c r="U1719" s="1"/>
  <c r="U1720" s="1"/>
  <c r="U1721" s="1"/>
  <c r="U1722" s="1"/>
  <c r="U1723" s="1"/>
  <c r="U1724" s="1"/>
  <c r="U1725" s="1"/>
  <c r="U1726" s="1"/>
  <c r="U1727" s="1"/>
  <c r="U1728" s="1"/>
  <c r="U1729" s="1"/>
  <c r="U1730" s="1"/>
  <c r="U1731" s="1"/>
  <c r="U1732" s="1"/>
  <c r="U1733" s="1"/>
  <c r="U1734" s="1"/>
  <c r="U1735" s="1"/>
  <c r="U1736" s="1"/>
  <c r="U1737" s="1"/>
  <c r="U1738" s="1"/>
  <c r="U1739" s="1"/>
  <c r="U1740" s="1"/>
  <c r="U1741" s="1"/>
  <c r="U1742" s="1"/>
  <c r="U1743" s="1"/>
  <c r="U1744" s="1"/>
  <c r="U1745" s="1"/>
  <c r="U1746" s="1"/>
  <c r="U1747" s="1"/>
  <c r="U1748" s="1"/>
  <c r="U1749" s="1"/>
  <c r="U1750" s="1"/>
  <c r="U1751" s="1"/>
  <c r="U1752" s="1"/>
  <c r="U1753" s="1"/>
  <c r="U1754" s="1"/>
  <c r="U1755" s="1"/>
  <c r="U1756" s="1"/>
  <c r="U1757" s="1"/>
  <c r="U1758" s="1"/>
  <c r="U1759" s="1"/>
  <c r="U1760" s="1"/>
  <c r="U1761" s="1"/>
  <c r="U1762" s="1"/>
  <c r="U1763" s="1"/>
  <c r="U1764" s="1"/>
  <c r="U1765" s="1"/>
  <c r="U1766" s="1"/>
  <c r="U1767" s="1"/>
  <c r="U1768" s="1"/>
  <c r="U1769" s="1"/>
  <c r="U1770" s="1"/>
  <c r="U1771" s="1"/>
  <c r="U1772" s="1"/>
  <c r="U1773" s="1"/>
  <c r="U1774" s="1"/>
  <c r="U1775" s="1"/>
  <c r="U1776" s="1"/>
  <c r="U1777" s="1"/>
  <c r="U1778" s="1"/>
  <c r="U1779" s="1"/>
  <c r="U1780" s="1"/>
  <c r="U1781" s="1"/>
  <c r="U1782" s="1"/>
  <c r="U1783" s="1"/>
  <c r="U1784" s="1"/>
  <c r="U1785" s="1"/>
  <c r="U1786" s="1"/>
  <c r="U1787" s="1"/>
  <c r="U1788" s="1"/>
  <c r="U1789" s="1"/>
  <c r="U1790" s="1"/>
  <c r="U1791" s="1"/>
  <c r="U1792" s="1"/>
  <c r="U1793" s="1"/>
  <c r="U1794" s="1"/>
  <c r="U1795" s="1"/>
  <c r="U1796" s="1"/>
  <c r="U1797" s="1"/>
  <c r="U1798" s="1"/>
  <c r="U1799" s="1"/>
  <c r="U1800" s="1"/>
  <c r="U1801" s="1"/>
  <c r="U1802" s="1"/>
  <c r="U1803" s="1"/>
  <c r="U1804" s="1"/>
  <c r="U1805" s="1"/>
  <c r="U1806" s="1"/>
  <c r="U1807" s="1"/>
  <c r="U1808" s="1"/>
  <c r="U1809" s="1"/>
  <c r="U1810" s="1"/>
  <c r="U1811" s="1"/>
  <c r="U1812" s="1"/>
  <c r="U1813" s="1"/>
  <c r="U1814" s="1"/>
  <c r="U1815" s="1"/>
  <c r="U1816" s="1"/>
  <c r="U1817" s="1"/>
  <c r="U1818" s="1"/>
  <c r="U1819" s="1"/>
  <c r="U1820" s="1"/>
  <c r="U1821" s="1"/>
  <c r="U1822" s="1"/>
  <c r="U1823" s="1"/>
  <c r="U1824" s="1"/>
  <c r="U1825" s="1"/>
  <c r="U1826" s="1"/>
  <c r="U1827" s="1"/>
  <c r="U1828" s="1"/>
  <c r="U1829" s="1"/>
  <c r="U1830" s="1"/>
  <c r="U1831" s="1"/>
  <c r="U1832" s="1"/>
  <c r="U1833" s="1"/>
  <c r="U1834" s="1"/>
  <c r="U1835" s="1"/>
  <c r="U1836" s="1"/>
  <c r="U1837" s="1"/>
  <c r="U1838" s="1"/>
  <c r="U1839" s="1"/>
  <c r="U1840" s="1"/>
  <c r="U1841" s="1"/>
  <c r="U1842" s="1"/>
  <c r="U1843" s="1"/>
  <c r="U1844" s="1"/>
  <c r="U1845" s="1"/>
  <c r="U1846" s="1"/>
  <c r="U1847" s="1"/>
  <c r="U1848" s="1"/>
  <c r="U1849" s="1"/>
  <c r="U1850" s="1"/>
  <c r="U1851" s="1"/>
  <c r="U1852" s="1"/>
  <c r="U1853" s="1"/>
  <c r="U1854" s="1"/>
  <c r="U1855" s="1"/>
  <c r="U1856" s="1"/>
  <c r="U1857" s="1"/>
  <c r="U1858" s="1"/>
  <c r="U1859" s="1"/>
  <c r="U1860" s="1"/>
  <c r="U1861" s="1"/>
  <c r="U1862" s="1"/>
  <c r="U1863" s="1"/>
  <c r="U1864" s="1"/>
  <c r="U1865" s="1"/>
  <c r="U1866" s="1"/>
  <c r="U1867" s="1"/>
  <c r="U1868" s="1"/>
  <c r="U1869" s="1"/>
  <c r="U1870" s="1"/>
  <c r="U1871" s="1"/>
  <c r="U1872" s="1"/>
  <c r="U1873" s="1"/>
  <c r="U1874" s="1"/>
  <c r="U1875" s="1"/>
  <c r="U1876" s="1"/>
  <c r="U1877" s="1"/>
  <c r="U1878" s="1"/>
  <c r="U1879" s="1"/>
  <c r="U1880" s="1"/>
  <c r="U1881" s="1"/>
  <c r="U1882" s="1"/>
  <c r="U1883" s="1"/>
  <c r="U1884" s="1"/>
  <c r="U1885" s="1"/>
  <c r="U1886" s="1"/>
  <c r="U1887" s="1"/>
  <c r="U1888" s="1"/>
  <c r="U1889" s="1"/>
  <c r="U1890" s="1"/>
  <c r="U1891" s="1"/>
  <c r="U1892" s="1"/>
  <c r="U1893" s="1"/>
  <c r="U1894" s="1"/>
  <c r="U1895" s="1"/>
  <c r="U1896" s="1"/>
  <c r="U1897" s="1"/>
  <c r="U1898" s="1"/>
  <c r="U1899" s="1"/>
  <c r="U1900" s="1"/>
  <c r="U1901" s="1"/>
  <c r="U1902" s="1"/>
  <c r="U1903" s="1"/>
  <c r="U1904" s="1"/>
  <c r="U1905" s="1"/>
  <c r="U1906" s="1"/>
  <c r="U1907" s="1"/>
  <c r="U1908" s="1"/>
  <c r="U1909" s="1"/>
  <c r="U1910" s="1"/>
  <c r="U1911" s="1"/>
  <c r="U1912" s="1"/>
  <c r="U1913" s="1"/>
  <c r="U1914" s="1"/>
  <c r="U1915" s="1"/>
  <c r="U1916" s="1"/>
  <c r="U1917" s="1"/>
  <c r="U1918" s="1"/>
  <c r="U1919" s="1"/>
  <c r="U1920" s="1"/>
  <c r="U1921" s="1"/>
  <c r="U1922" s="1"/>
  <c r="U1923" s="1"/>
  <c r="U1924" s="1"/>
  <c r="U1925" s="1"/>
  <c r="U1926" s="1"/>
  <c r="U1927" s="1"/>
  <c r="U1928" s="1"/>
  <c r="U1929" s="1"/>
  <c r="U1930" s="1"/>
  <c r="U1931" s="1"/>
  <c r="U1932" s="1"/>
  <c r="U1933" s="1"/>
  <c r="U1934" s="1"/>
  <c r="U1935" s="1"/>
  <c r="U1936" s="1"/>
  <c r="U1937" s="1"/>
  <c r="U1938" s="1"/>
  <c r="U1939" s="1"/>
  <c r="U1940" s="1"/>
  <c r="U1941" s="1"/>
  <c r="U1942" s="1"/>
  <c r="U1943" s="1"/>
  <c r="U1944" s="1"/>
  <c r="U1945" s="1"/>
  <c r="U1946" s="1"/>
  <c r="U1947" s="1"/>
  <c r="U1948" s="1"/>
  <c r="U1949" s="1"/>
  <c r="U1950" s="1"/>
  <c r="U1951" s="1"/>
  <c r="U1952" s="1"/>
  <c r="U1953" s="1"/>
  <c r="U1954" s="1"/>
  <c r="U1955" s="1"/>
  <c r="U1956" s="1"/>
  <c r="U1957" s="1"/>
  <c r="U1958" s="1"/>
  <c r="U1959" s="1"/>
  <c r="U1960" s="1"/>
  <c r="U1961" s="1"/>
  <c r="U1962" s="1"/>
  <c r="U1963" s="1"/>
  <c r="U1964" s="1"/>
  <c r="U1965" s="1"/>
  <c r="U1966" s="1"/>
  <c r="U1967" s="1"/>
  <c r="U1968" s="1"/>
  <c r="U1969" s="1"/>
  <c r="U1970" s="1"/>
  <c r="U1971" s="1"/>
  <c r="U1972" s="1"/>
  <c r="U1973" s="1"/>
  <c r="U1974" s="1"/>
  <c r="U1975" s="1"/>
  <c r="U1976" s="1"/>
  <c r="U1977" s="1"/>
  <c r="U1978" s="1"/>
  <c r="U1979" s="1"/>
  <c r="U1980" s="1"/>
  <c r="U1981" s="1"/>
  <c r="U1982" s="1"/>
  <c r="U1983" s="1"/>
  <c r="U1984" s="1"/>
  <c r="U1985" s="1"/>
  <c r="U1986" s="1"/>
  <c r="U1987" s="1"/>
  <c r="U1988" s="1"/>
  <c r="U1989" s="1"/>
  <c r="U1990" s="1"/>
  <c r="U1991" s="1"/>
  <c r="U1992" s="1"/>
  <c r="U1993" s="1"/>
  <c r="U1994" s="1"/>
  <c r="U1995" s="1"/>
  <c r="U1996" s="1"/>
  <c r="U1997" s="1"/>
  <c r="U1998" s="1"/>
  <c r="U1999" s="1"/>
  <c r="U2000" s="1"/>
  <c r="U2001" s="1"/>
  <c r="U2002" s="1"/>
  <c r="U2003" s="1"/>
  <c r="U2004" s="1"/>
  <c r="U2005" s="1"/>
  <c r="U2006" s="1"/>
  <c r="U2007" s="1"/>
  <c r="U2008" s="1"/>
  <c r="U2009" s="1"/>
  <c r="U2010" s="1"/>
  <c r="U2011" s="1"/>
  <c r="U2012" s="1"/>
  <c r="U2013" s="1"/>
  <c r="U2014" s="1"/>
  <c r="U2015" s="1"/>
  <c r="U2016" s="1"/>
  <c r="U2017" s="1"/>
  <c r="U2018" s="1"/>
  <c r="U2019" s="1"/>
  <c r="U2020" s="1"/>
  <c r="U2021" s="1"/>
  <c r="U2022" s="1"/>
  <c r="U2023" s="1"/>
  <c r="U2024" s="1"/>
  <c r="U2025" s="1"/>
  <c r="U2026" s="1"/>
  <c r="U2027" s="1"/>
  <c r="U2028" s="1"/>
  <c r="U2029" s="1"/>
  <c r="U2030" s="1"/>
  <c r="U2031" s="1"/>
  <c r="U2032" s="1"/>
  <c r="U2033" s="1"/>
  <c r="U2034" s="1"/>
  <c r="U2035" s="1"/>
  <c r="U2036" s="1"/>
  <c r="U2037" s="1"/>
  <c r="U2038" s="1"/>
  <c r="U2039" s="1"/>
  <c r="U2040" s="1"/>
  <c r="U2041" s="1"/>
  <c r="U2042" s="1"/>
  <c r="U2043" s="1"/>
  <c r="U2044" s="1"/>
  <c r="U2045" s="1"/>
  <c r="U2046" s="1"/>
  <c r="U2047" s="1"/>
  <c r="U2048" s="1"/>
  <c r="U2049" s="1"/>
  <c r="U2050" s="1"/>
  <c r="U2051" s="1"/>
  <c r="U2052" s="1"/>
  <c r="U2053" s="1"/>
  <c r="U2054" s="1"/>
  <c r="U2055" s="1"/>
  <c r="U2056" s="1"/>
  <c r="U2057" s="1"/>
  <c r="U2058" s="1"/>
  <c r="U2059" s="1"/>
  <c r="U2060" s="1"/>
  <c r="U2061" s="1"/>
  <c r="U2062" s="1"/>
  <c r="U2063" s="1"/>
  <c r="U2064" s="1"/>
  <c r="U2065" s="1"/>
  <c r="U2066" s="1"/>
  <c r="U2067" s="1"/>
  <c r="U2068" s="1"/>
  <c r="U2069" s="1"/>
  <c r="U2070" s="1"/>
  <c r="U2071" s="1"/>
  <c r="U2072" s="1"/>
  <c r="U2073" s="1"/>
  <c r="U2074" s="1"/>
  <c r="U2075" s="1"/>
  <c r="U2076" s="1"/>
  <c r="U2077" s="1"/>
  <c r="U2078" s="1"/>
  <c r="U2079" s="1"/>
  <c r="U2080" s="1"/>
  <c r="U2081" s="1"/>
  <c r="U2082" s="1"/>
  <c r="U2083" s="1"/>
  <c r="U2084" s="1"/>
  <c r="U2085" s="1"/>
  <c r="U2086" s="1"/>
  <c r="U2087" s="1"/>
  <c r="U2088" s="1"/>
  <c r="U2089" s="1"/>
  <c r="U2090" s="1"/>
  <c r="U2091" s="1"/>
  <c r="U2092" s="1"/>
  <c r="U2093" s="1"/>
  <c r="U2094" s="1"/>
  <c r="U2095" s="1"/>
  <c r="U2096" s="1"/>
  <c r="U2097" s="1"/>
  <c r="U2098" s="1"/>
  <c r="U2099" s="1"/>
  <c r="U2100" s="1"/>
  <c r="U2101" s="1"/>
  <c r="U2102" s="1"/>
  <c r="U2103" s="1"/>
  <c r="U2104" s="1"/>
  <c r="U2105" s="1"/>
  <c r="U2106" s="1"/>
  <c r="U2107" s="1"/>
  <c r="U2108" s="1"/>
  <c r="U2109" s="1"/>
  <c r="U2110" s="1"/>
  <c r="U2111" s="1"/>
  <c r="U2112" s="1"/>
  <c r="U2113" s="1"/>
  <c r="U2114" s="1"/>
  <c r="U2115" s="1"/>
  <c r="U2116" s="1"/>
  <c r="U2117" s="1"/>
  <c r="U2118" s="1"/>
  <c r="U2119" s="1"/>
  <c r="U2120" s="1"/>
  <c r="U2121" s="1"/>
  <c r="U2122" s="1"/>
  <c r="U2123" s="1"/>
  <c r="U2124" s="1"/>
  <c r="U2125" s="1"/>
  <c r="U2126" s="1"/>
  <c r="U2127" s="1"/>
  <c r="U2128" s="1"/>
  <c r="U2129" s="1"/>
  <c r="U2130" s="1"/>
  <c r="U2131" s="1"/>
  <c r="U2132" s="1"/>
  <c r="U2133" s="1"/>
  <c r="U2134" s="1"/>
  <c r="U2135" s="1"/>
  <c r="U2136" s="1"/>
  <c r="U2137" s="1"/>
  <c r="U2138" s="1"/>
  <c r="U2139" s="1"/>
  <c r="U2140" s="1"/>
  <c r="U2141" s="1"/>
  <c r="U2142" s="1"/>
  <c r="U2143" s="1"/>
  <c r="U2144" s="1"/>
  <c r="U2145" s="1"/>
  <c r="U2146" s="1"/>
  <c r="U2147" s="1"/>
  <c r="U2148" s="1"/>
  <c r="U2149" s="1"/>
  <c r="U2150" s="1"/>
  <c r="U2151" s="1"/>
  <c r="U2152" s="1"/>
  <c r="U2153" s="1"/>
  <c r="U2154" s="1"/>
  <c r="U2155" s="1"/>
  <c r="U2156" s="1"/>
  <c r="U2157" s="1"/>
  <c r="U2158" s="1"/>
  <c r="U2159" s="1"/>
  <c r="U2160" s="1"/>
  <c r="U2161" s="1"/>
  <c r="U2162" s="1"/>
  <c r="U2163" s="1"/>
  <c r="U2164" s="1"/>
  <c r="U2165" s="1"/>
  <c r="U2166" s="1"/>
  <c r="U2167" s="1"/>
  <c r="U2168" s="1"/>
  <c r="U2169" s="1"/>
  <c r="U2170" s="1"/>
  <c r="U2171" s="1"/>
  <c r="U2172" s="1"/>
  <c r="U2173" s="1"/>
  <c r="U2174" s="1"/>
  <c r="U2175" s="1"/>
  <c r="U2176" s="1"/>
  <c r="U2177" s="1"/>
  <c r="U2178" s="1"/>
  <c r="U2179" s="1"/>
  <c r="U2180" s="1"/>
  <c r="U2181" s="1"/>
  <c r="U2182" s="1"/>
  <c r="U2183" s="1"/>
  <c r="U2184" s="1"/>
  <c r="U2185" s="1"/>
  <c r="U2186" s="1"/>
  <c r="U2187" s="1"/>
  <c r="U2188" s="1"/>
  <c r="U2189" s="1"/>
  <c r="U2190" s="1"/>
  <c r="U2191" s="1"/>
  <c r="U2192" s="1"/>
  <c r="U2193" s="1"/>
  <c r="U2194" s="1"/>
  <c r="U2195" s="1"/>
  <c r="U2196" s="1"/>
  <c r="U2197" s="1"/>
  <c r="U2198" s="1"/>
  <c r="U2199" s="1"/>
  <c r="U2200" s="1"/>
  <c r="U2201" s="1"/>
  <c r="U2202" s="1"/>
  <c r="U2203" s="1"/>
  <c r="U2204" s="1"/>
  <c r="U2205" s="1"/>
  <c r="U2206" s="1"/>
  <c r="U2207" s="1"/>
  <c r="U2208" s="1"/>
  <c r="U2209" s="1"/>
  <c r="U2210" s="1"/>
  <c r="U2211" s="1"/>
  <c r="U2212" s="1"/>
  <c r="U2213" s="1"/>
  <c r="U2214" s="1"/>
  <c r="U2215" s="1"/>
  <c r="U2216" s="1"/>
  <c r="U2217" s="1"/>
  <c r="U2218" s="1"/>
  <c r="U2219" s="1"/>
  <c r="U2220" s="1"/>
  <c r="U2221" s="1"/>
  <c r="U2222" s="1"/>
  <c r="U2223" s="1"/>
  <c r="U2224" s="1"/>
  <c r="U2225" s="1"/>
  <c r="U2226" s="1"/>
  <c r="U2227" s="1"/>
  <c r="U2228" s="1"/>
  <c r="U2229" s="1"/>
  <c r="U2230" s="1"/>
  <c r="U2231" s="1"/>
  <c r="U2232" s="1"/>
  <c r="U2233" s="1"/>
  <c r="U2234" s="1"/>
  <c r="U2235" s="1"/>
  <c r="U2236" s="1"/>
  <c r="U2237" s="1"/>
  <c r="U2238" s="1"/>
  <c r="U2239" s="1"/>
  <c r="U2240" s="1"/>
  <c r="U2241" s="1"/>
  <c r="U2242" s="1"/>
  <c r="U2243" s="1"/>
  <c r="U2244" s="1"/>
  <c r="U2245" s="1"/>
  <c r="U2246" s="1"/>
  <c r="U2247" s="1"/>
  <c r="U2248" s="1"/>
  <c r="U2249" s="1"/>
  <c r="U2250" s="1"/>
  <c r="U2251" s="1"/>
  <c r="U2252" s="1"/>
  <c r="U2253" s="1"/>
  <c r="U2254" s="1"/>
  <c r="U2255" s="1"/>
  <c r="U2256" s="1"/>
  <c r="U2257" s="1"/>
  <c r="U2258" s="1"/>
  <c r="U2259" s="1"/>
  <c r="U2260" s="1"/>
  <c r="U2261" s="1"/>
  <c r="U2262" s="1"/>
  <c r="U2263" s="1"/>
  <c r="U2264" s="1"/>
  <c r="U2265" s="1"/>
  <c r="U2266" s="1"/>
  <c r="U2267" s="1"/>
  <c r="U2268" s="1"/>
  <c r="U2269" s="1"/>
  <c r="U2270" s="1"/>
  <c r="U2271" s="1"/>
  <c r="U2272" s="1"/>
  <c r="U2273" s="1"/>
  <c r="U2274" s="1"/>
  <c r="U2275" s="1"/>
  <c r="U2276" s="1"/>
  <c r="U2277" s="1"/>
  <c r="U2278" s="1"/>
  <c r="U2279" s="1"/>
  <c r="U2280" s="1"/>
  <c r="U2281" s="1"/>
  <c r="U2282" s="1"/>
  <c r="U2283" s="1"/>
  <c r="U2284" s="1"/>
  <c r="U2285" s="1"/>
  <c r="U2286" s="1"/>
  <c r="U2287" s="1"/>
  <c r="U2288" s="1"/>
  <c r="U2289" s="1"/>
  <c r="U2290" s="1"/>
  <c r="U2291" s="1"/>
  <c r="U2292" s="1"/>
  <c r="U2293" s="1"/>
  <c r="U2294" s="1"/>
  <c r="U2295" s="1"/>
  <c r="U2296" s="1"/>
  <c r="U2297" s="1"/>
  <c r="U2298" s="1"/>
  <c r="U2299" s="1"/>
  <c r="U2300" s="1"/>
  <c r="U2301" s="1"/>
  <c r="U2302" s="1"/>
  <c r="U2303" s="1"/>
  <c r="U2304" s="1"/>
  <c r="U2305" s="1"/>
  <c r="U2306" s="1"/>
  <c r="U2307" s="1"/>
  <c r="U2308" s="1"/>
  <c r="U2309" s="1"/>
  <c r="U2310" s="1"/>
  <c r="U2311" s="1"/>
  <c r="U2312" s="1"/>
  <c r="U2313" s="1"/>
  <c r="U2314" s="1"/>
  <c r="U2315" s="1"/>
  <c r="U2316" s="1"/>
  <c r="U2317" s="1"/>
  <c r="U2318" s="1"/>
  <c r="U2319" s="1"/>
  <c r="U2320" s="1"/>
  <c r="U2321" s="1"/>
  <c r="U2322" s="1"/>
  <c r="U2323" s="1"/>
  <c r="U2324" s="1"/>
  <c r="U2325" s="1"/>
  <c r="U2326" s="1"/>
  <c r="U2327" s="1"/>
  <c r="U2328" s="1"/>
  <c r="U2329" s="1"/>
  <c r="U2330" s="1"/>
  <c r="U2331" s="1"/>
  <c r="U2332" s="1"/>
  <c r="U2333" s="1"/>
  <c r="U2334" s="1"/>
  <c r="U2335" s="1"/>
  <c r="U2336" s="1"/>
  <c r="U2337" s="1"/>
  <c r="U2338" s="1"/>
  <c r="U2339" s="1"/>
  <c r="U2340" s="1"/>
  <c r="U2341" s="1"/>
  <c r="U2342" s="1"/>
  <c r="U2343" s="1"/>
  <c r="U2344" s="1"/>
  <c r="U2345" s="1"/>
  <c r="U2346" s="1"/>
  <c r="U2347" s="1"/>
  <c r="U2348" s="1"/>
  <c r="U2349" s="1"/>
  <c r="U2350" s="1"/>
  <c r="U2351" s="1"/>
  <c r="U2352" s="1"/>
  <c r="U2353" s="1"/>
  <c r="U2354" s="1"/>
  <c r="U2355" s="1"/>
  <c r="U2356" s="1"/>
  <c r="U2357" s="1"/>
  <c r="U2358" s="1"/>
  <c r="U2359" s="1"/>
  <c r="U2360" s="1"/>
  <c r="U2361" s="1"/>
  <c r="U2362" s="1"/>
  <c r="U2363" s="1"/>
  <c r="U2364" s="1"/>
  <c r="U2365" s="1"/>
  <c r="U2366" s="1"/>
  <c r="U2367" s="1"/>
  <c r="U2368" s="1"/>
  <c r="U2369" s="1"/>
  <c r="U2370" s="1"/>
  <c r="U2371" s="1"/>
  <c r="U2372" s="1"/>
  <c r="U2373" s="1"/>
  <c r="U2374" s="1"/>
  <c r="U2375" s="1"/>
  <c r="U2376" s="1"/>
  <c r="U2377" s="1"/>
  <c r="U2378" s="1"/>
  <c r="U2379" s="1"/>
  <c r="U2380" s="1"/>
  <c r="U2381" s="1"/>
  <c r="U2382" s="1"/>
  <c r="U2383" s="1"/>
  <c r="U2384" s="1"/>
  <c r="U2385" s="1"/>
  <c r="U2386" s="1"/>
  <c r="U2387" s="1"/>
  <c r="U2388" s="1"/>
  <c r="U2389" s="1"/>
  <c r="U2390" s="1"/>
  <c r="U2391" s="1"/>
  <c r="U2392" s="1"/>
  <c r="U2393" s="1"/>
  <c r="U2394" s="1"/>
  <c r="U2395" s="1"/>
  <c r="U2396" s="1"/>
  <c r="U2397" s="1"/>
  <c r="U2398" s="1"/>
  <c r="U2399" s="1"/>
  <c r="U2400" s="1"/>
  <c r="U2401" s="1"/>
  <c r="U2402" s="1"/>
  <c r="U2403" s="1"/>
  <c r="U2404" s="1"/>
  <c r="U2405" s="1"/>
  <c r="U2406" s="1"/>
  <c r="U2407" s="1"/>
  <c r="U2408" s="1"/>
  <c r="U2409" s="1"/>
  <c r="U2410" s="1"/>
  <c r="U2411" s="1"/>
  <c r="U2412" s="1"/>
  <c r="U2413" s="1"/>
  <c r="U2414" s="1"/>
  <c r="U2415" s="1"/>
  <c r="U2416" s="1"/>
  <c r="U2417" s="1"/>
  <c r="U2418" s="1"/>
  <c r="U2419" s="1"/>
  <c r="U2420" s="1"/>
  <c r="U2421" s="1"/>
  <c r="U2422" s="1"/>
  <c r="U2423" s="1"/>
  <c r="U2424" s="1"/>
  <c r="U2425" s="1"/>
  <c r="U2426" s="1"/>
  <c r="U2427" s="1"/>
  <c r="U2428" s="1"/>
  <c r="U2429" s="1"/>
  <c r="U2430" s="1"/>
  <c r="U2431" s="1"/>
  <c r="U2432" s="1"/>
  <c r="U2433" s="1"/>
  <c r="U2434" s="1"/>
  <c r="U2435" s="1"/>
  <c r="U2436" s="1"/>
  <c r="U2437" s="1"/>
  <c r="U2438" s="1"/>
  <c r="U2439" s="1"/>
  <c r="U2440" s="1"/>
  <c r="U2441" s="1"/>
  <c r="U2442" s="1"/>
  <c r="U2443" s="1"/>
  <c r="U2444" s="1"/>
  <c r="U2445" s="1"/>
  <c r="U2446" s="1"/>
  <c r="U2447" s="1"/>
  <c r="U2448" s="1"/>
  <c r="U2449" s="1"/>
  <c r="U2450" s="1"/>
  <c r="U2451" s="1"/>
  <c r="U2452" s="1"/>
  <c r="U2453" s="1"/>
  <c r="U2454" s="1"/>
  <c r="U2455" s="1"/>
  <c r="U2456" s="1"/>
  <c r="U2457" s="1"/>
  <c r="U2458" s="1"/>
  <c r="U2459" s="1"/>
  <c r="U2460" s="1"/>
  <c r="U2461" s="1"/>
  <c r="U2462" s="1"/>
  <c r="U2463" s="1"/>
  <c r="U2464" s="1"/>
  <c r="U2465" s="1"/>
  <c r="U2466" s="1"/>
  <c r="U2467" s="1"/>
  <c r="U2468" s="1"/>
  <c r="U2469" s="1"/>
  <c r="U2470" s="1"/>
  <c r="U2471" s="1"/>
  <c r="U2472" s="1"/>
  <c r="U2473" s="1"/>
  <c r="U2474" s="1"/>
  <c r="U2475" s="1"/>
  <c r="U2476" s="1"/>
  <c r="U2477" s="1"/>
  <c r="U2478" s="1"/>
  <c r="U2479" s="1"/>
  <c r="U2480" s="1"/>
  <c r="U2481" s="1"/>
  <c r="U2482" s="1"/>
  <c r="U2483" s="1"/>
  <c r="U2484" s="1"/>
  <c r="U2485" s="1"/>
  <c r="U2486" s="1"/>
  <c r="U2487" s="1"/>
  <c r="U2488" s="1"/>
  <c r="U2489" s="1"/>
  <c r="U2490" s="1"/>
  <c r="U2491" s="1"/>
  <c r="U2492" s="1"/>
  <c r="U2493" s="1"/>
  <c r="U2494" s="1"/>
  <c r="U2495" s="1"/>
  <c r="U2496" s="1"/>
  <c r="U2497" s="1"/>
  <c r="U2498" s="1"/>
  <c r="U2499" s="1"/>
  <c r="U2500" s="1"/>
  <c r="U2501" s="1"/>
  <c r="U2502" s="1"/>
  <c r="U2503" s="1"/>
  <c r="U2504" s="1"/>
  <c r="U2505" s="1"/>
  <c r="U2506" s="1"/>
  <c r="U2507" s="1"/>
  <c r="U2508" s="1"/>
  <c r="U2509" s="1"/>
  <c r="U2510" s="1"/>
  <c r="U2511" s="1"/>
  <c r="U2512" s="1"/>
  <c r="U2513" s="1"/>
  <c r="U2514" s="1"/>
  <c r="U2515" s="1"/>
  <c r="U2516" s="1"/>
  <c r="U2517" s="1"/>
  <c r="U2518" s="1"/>
  <c r="U2519" s="1"/>
  <c r="U2520" s="1"/>
  <c r="U2521" s="1"/>
  <c r="U2522" s="1"/>
  <c r="U2523" s="1"/>
  <c r="U2524" s="1"/>
  <c r="U2525" s="1"/>
  <c r="U2526" s="1"/>
  <c r="U2527" s="1"/>
  <c r="U2528" s="1"/>
  <c r="U2529" s="1"/>
  <c r="U2530" s="1"/>
  <c r="U2531" s="1"/>
  <c r="U2532" s="1"/>
  <c r="U2533" s="1"/>
  <c r="U2534" s="1"/>
  <c r="U2535" s="1"/>
  <c r="U2536" s="1"/>
  <c r="U2537" s="1"/>
  <c r="U2538" s="1"/>
  <c r="U2539" s="1"/>
  <c r="U2540" s="1"/>
  <c r="U2541" s="1"/>
  <c r="U2542" s="1"/>
  <c r="U2543" s="1"/>
  <c r="U2544" s="1"/>
  <c r="U2545" s="1"/>
  <c r="U2546" s="1"/>
  <c r="U2547" s="1"/>
  <c r="U2548" s="1"/>
  <c r="U2549" s="1"/>
  <c r="U2550" s="1"/>
  <c r="U2551" s="1"/>
  <c r="U2552" s="1"/>
  <c r="U2553" s="1"/>
  <c r="U2554" s="1"/>
  <c r="U2555" s="1"/>
  <c r="U2556" s="1"/>
  <c r="U2557" s="1"/>
  <c r="U2558" s="1"/>
  <c r="U2559" s="1"/>
  <c r="U2560" s="1"/>
  <c r="U2561" s="1"/>
  <c r="U2562" s="1"/>
  <c r="U2563" s="1"/>
  <c r="U2564" s="1"/>
  <c r="U2565" s="1"/>
  <c r="U2566" s="1"/>
  <c r="U2567" s="1"/>
  <c r="U2568" s="1"/>
  <c r="U2569" s="1"/>
  <c r="U2570" s="1"/>
  <c r="U2571" s="1"/>
  <c r="U2572" s="1"/>
  <c r="U2573" s="1"/>
  <c r="U2574" s="1"/>
  <c r="U2575" s="1"/>
  <c r="U2576" s="1"/>
  <c r="U2577" s="1"/>
  <c r="U2578" s="1"/>
  <c r="U2579" s="1"/>
  <c r="U2580" s="1"/>
  <c r="U2581" s="1"/>
  <c r="U2582" s="1"/>
  <c r="U2583" s="1"/>
  <c r="U2584" s="1"/>
  <c r="U2585" s="1"/>
  <c r="U2586" s="1"/>
  <c r="U2587" s="1"/>
  <c r="U2588" s="1"/>
  <c r="U2589" s="1"/>
  <c r="U2590" s="1"/>
  <c r="U2591" s="1"/>
  <c r="U2592" s="1"/>
  <c r="U2593" s="1"/>
  <c r="U2594" s="1"/>
  <c r="U2595" s="1"/>
  <c r="U2596" s="1"/>
  <c r="U2597" s="1"/>
  <c r="U2598" s="1"/>
  <c r="U2599" s="1"/>
  <c r="U2600" s="1"/>
  <c r="U2601" s="1"/>
  <c r="U2602" s="1"/>
  <c r="U2603" s="1"/>
  <c r="U2604" s="1"/>
  <c r="U2605" s="1"/>
  <c r="U2606" s="1"/>
  <c r="U2607" s="1"/>
  <c r="U2608" s="1"/>
  <c r="U2609" s="1"/>
  <c r="U2610" s="1"/>
  <c r="U2611" s="1"/>
  <c r="U2612" s="1"/>
  <c r="U2613" s="1"/>
  <c r="U2614" s="1"/>
  <c r="U2615" s="1"/>
  <c r="U2616" s="1"/>
  <c r="U2617" s="1"/>
  <c r="U2618" s="1"/>
  <c r="U2619" s="1"/>
  <c r="U2620" s="1"/>
  <c r="U2621" s="1"/>
  <c r="U2622" s="1"/>
  <c r="U2623" s="1"/>
  <c r="U2624" s="1"/>
  <c r="U2625" s="1"/>
  <c r="U2626" s="1"/>
  <c r="U2627" s="1"/>
  <c r="U2628" s="1"/>
  <c r="U2629" s="1"/>
  <c r="U2630" s="1"/>
  <c r="U2631" s="1"/>
  <c r="U2632" s="1"/>
  <c r="U2633" s="1"/>
  <c r="U2634" s="1"/>
  <c r="U2635" s="1"/>
  <c r="U2636" s="1"/>
  <c r="U2637" s="1"/>
  <c r="U2638" s="1"/>
  <c r="U2639" s="1"/>
  <c r="U2640" s="1"/>
  <c r="U2641" s="1"/>
  <c r="U2642" s="1"/>
  <c r="U2643" s="1"/>
  <c r="U2644" s="1"/>
  <c r="U2645" s="1"/>
  <c r="U2646" s="1"/>
  <c r="U2647" s="1"/>
  <c r="U2648" s="1"/>
  <c r="U2649" s="1"/>
  <c r="U2650" s="1"/>
  <c r="U2651" s="1"/>
  <c r="U2652" s="1"/>
  <c r="U2653" s="1"/>
  <c r="U2654" s="1"/>
  <c r="U2655" s="1"/>
  <c r="U2656" s="1"/>
  <c r="U2657" s="1"/>
  <c r="U2658" s="1"/>
  <c r="U2659" s="1"/>
  <c r="U2660" s="1"/>
  <c r="U2661" s="1"/>
  <c r="U2662" s="1"/>
  <c r="U2663" s="1"/>
  <c r="U2664" s="1"/>
  <c r="U2665" s="1"/>
  <c r="U2666" s="1"/>
  <c r="U2667" s="1"/>
  <c r="U2668" s="1"/>
  <c r="U2669" s="1"/>
  <c r="U2670" s="1"/>
  <c r="U2671" s="1"/>
  <c r="U2672" s="1"/>
  <c r="U2673" s="1"/>
  <c r="U2674" s="1"/>
  <c r="U2675" s="1"/>
  <c r="U2676" s="1"/>
  <c r="U2677" s="1"/>
  <c r="U2678" s="1"/>
  <c r="U2679" s="1"/>
  <c r="U2680" s="1"/>
  <c r="U2681" s="1"/>
  <c r="U2682" s="1"/>
  <c r="U2683" s="1"/>
  <c r="U2684" s="1"/>
  <c r="U2685" s="1"/>
  <c r="U2686" s="1"/>
  <c r="U2687" s="1"/>
  <c r="U2688" s="1"/>
  <c r="U2689" s="1"/>
  <c r="U2690" s="1"/>
  <c r="U2691" s="1"/>
  <c r="U2692" s="1"/>
  <c r="U2693" s="1"/>
  <c r="U2694" s="1"/>
  <c r="U2695" s="1"/>
  <c r="U2696" s="1"/>
  <c r="U2697" s="1"/>
  <c r="U2698" s="1"/>
  <c r="U2699" s="1"/>
  <c r="U2700" s="1"/>
  <c r="U2701" s="1"/>
  <c r="U2702" s="1"/>
  <c r="U2703" s="1"/>
  <c r="U2704" s="1"/>
  <c r="U2705" s="1"/>
  <c r="U2706" s="1"/>
  <c r="U2707" s="1"/>
  <c r="U2708" s="1"/>
  <c r="U2709" s="1"/>
  <c r="U2710" s="1"/>
  <c r="U2711" s="1"/>
  <c r="U2712" s="1"/>
  <c r="U2713" s="1"/>
  <c r="U2714" s="1"/>
  <c r="U2715" s="1"/>
  <c r="U2716" s="1"/>
  <c r="U2717" s="1"/>
  <c r="U2718" s="1"/>
  <c r="U2719" s="1"/>
  <c r="U2720" s="1"/>
  <c r="U2721" s="1"/>
  <c r="U2722" s="1"/>
  <c r="U2723" s="1"/>
  <c r="U2724" s="1"/>
  <c r="U2725" s="1"/>
  <c r="U2726" s="1"/>
  <c r="U2727" s="1"/>
  <c r="U2728" s="1"/>
  <c r="U2729" s="1"/>
  <c r="U2730" s="1"/>
  <c r="U2731" s="1"/>
  <c r="U2732" s="1"/>
  <c r="U2733" s="1"/>
  <c r="U2734" s="1"/>
  <c r="U2735" s="1"/>
  <c r="U2736" s="1"/>
  <c r="U2737" s="1"/>
  <c r="U2738" s="1"/>
  <c r="U2739" s="1"/>
  <c r="U2740" s="1"/>
  <c r="U2741" s="1"/>
  <c r="U2742" s="1"/>
  <c r="U2743" s="1"/>
  <c r="U2744" s="1"/>
  <c r="U2745" s="1"/>
  <c r="U2746" s="1"/>
  <c r="U2747" s="1"/>
  <c r="U2748" s="1"/>
  <c r="U2749" s="1"/>
  <c r="U2750" s="1"/>
  <c r="U2751" s="1"/>
  <c r="U2752" s="1"/>
  <c r="U2753" s="1"/>
  <c r="U2754" s="1"/>
  <c r="U2755" s="1"/>
  <c r="U2756" s="1"/>
  <c r="U2757" s="1"/>
  <c r="U2758" s="1"/>
  <c r="U2759" s="1"/>
  <c r="U2760" s="1"/>
  <c r="U2761" s="1"/>
  <c r="U2762" s="1"/>
  <c r="U2763" s="1"/>
  <c r="U2764" s="1"/>
  <c r="U2765" s="1"/>
  <c r="U2766" s="1"/>
  <c r="U2767" s="1"/>
  <c r="U2768" s="1"/>
  <c r="U2769" s="1"/>
  <c r="U2770" s="1"/>
  <c r="U2771" s="1"/>
  <c r="U2772" s="1"/>
  <c r="U2773" s="1"/>
  <c r="U2774" s="1"/>
  <c r="U2775" s="1"/>
  <c r="U2776" s="1"/>
  <c r="U2777" s="1"/>
  <c r="U2778" s="1"/>
  <c r="U2779" s="1"/>
  <c r="U2780" s="1"/>
  <c r="U2781" s="1"/>
  <c r="U2782" s="1"/>
  <c r="U2783" s="1"/>
  <c r="U2784" s="1"/>
  <c r="U2785" s="1"/>
  <c r="U2786" s="1"/>
  <c r="U2787" s="1"/>
  <c r="U2788" s="1"/>
  <c r="U2789" s="1"/>
  <c r="U2790" s="1"/>
  <c r="U2791" s="1"/>
  <c r="U2792" s="1"/>
  <c r="U2793" s="1"/>
  <c r="U2794" s="1"/>
  <c r="U2795" s="1"/>
  <c r="U2796" s="1"/>
  <c r="U2797" s="1"/>
  <c r="U2798" s="1"/>
  <c r="U2799" s="1"/>
  <c r="U2800" s="1"/>
  <c r="U2801" s="1"/>
  <c r="U2802" s="1"/>
  <c r="U2803" s="1"/>
  <c r="U2804" s="1"/>
  <c r="U2805" s="1"/>
  <c r="U2806" s="1"/>
  <c r="U2807" s="1"/>
  <c r="U2808" s="1"/>
  <c r="U2809" s="1"/>
  <c r="U2810" s="1"/>
  <c r="U2811" s="1"/>
  <c r="U2812" s="1"/>
  <c r="U2813" s="1"/>
  <c r="U2814" s="1"/>
  <c r="U2815" s="1"/>
  <c r="U2816" s="1"/>
  <c r="U2817" s="1"/>
  <c r="U2818" s="1"/>
  <c r="U2819" s="1"/>
  <c r="U2820" s="1"/>
  <c r="U2821" s="1"/>
  <c r="U2822" s="1"/>
  <c r="U2823" s="1"/>
  <c r="U2824" s="1"/>
  <c r="U2825" s="1"/>
  <c r="U2826" s="1"/>
  <c r="U2827" s="1"/>
  <c r="U2828" s="1"/>
  <c r="U2829" s="1"/>
  <c r="U2830" s="1"/>
  <c r="U2831" s="1"/>
  <c r="U2832" s="1"/>
  <c r="U2833" s="1"/>
  <c r="U2834" s="1"/>
  <c r="U2835" s="1"/>
  <c r="U2836" s="1"/>
  <c r="U2837" s="1"/>
  <c r="U2838" s="1"/>
  <c r="U2839" s="1"/>
  <c r="U2840" s="1"/>
  <c r="U2841" s="1"/>
  <c r="U2842" s="1"/>
  <c r="U2843" s="1"/>
  <c r="U2844" s="1"/>
  <c r="U2845" s="1"/>
  <c r="U2846" s="1"/>
  <c r="U2847" s="1"/>
  <c r="U2848" s="1"/>
  <c r="U2849" s="1"/>
  <c r="U2850" s="1"/>
  <c r="U2851" s="1"/>
  <c r="U2852" s="1"/>
  <c r="U2853" s="1"/>
  <c r="U2854" s="1"/>
  <c r="U2855" s="1"/>
  <c r="U2856" s="1"/>
  <c r="U2857" s="1"/>
  <c r="U2858" s="1"/>
  <c r="U2859" s="1"/>
  <c r="U2860" s="1"/>
  <c r="U2861" s="1"/>
  <c r="U2862" s="1"/>
  <c r="U2863" s="1"/>
  <c r="U2864" s="1"/>
  <c r="U2865" s="1"/>
  <c r="U2866" s="1"/>
  <c r="U2867" s="1"/>
  <c r="U2868" s="1"/>
  <c r="U2869" s="1"/>
  <c r="U2870" s="1"/>
  <c r="U2871" s="1"/>
  <c r="U2872" s="1"/>
  <c r="U2873" s="1"/>
  <c r="U2874" s="1"/>
  <c r="U2875" s="1"/>
  <c r="U2876" s="1"/>
  <c r="U2877" s="1"/>
  <c r="U2878" s="1"/>
  <c r="U2879" s="1"/>
  <c r="U2880" s="1"/>
  <c r="U2881" s="1"/>
  <c r="U2882" s="1"/>
  <c r="U2883" s="1"/>
  <c r="U2884" s="1"/>
  <c r="U2885" s="1"/>
  <c r="U2886" s="1"/>
  <c r="U2887" s="1"/>
  <c r="U2888" s="1"/>
  <c r="U2889" s="1"/>
  <c r="U2890" s="1"/>
  <c r="U2891" s="1"/>
  <c r="U2892" s="1"/>
  <c r="U2893" s="1"/>
  <c r="U2894" s="1"/>
  <c r="U2895" s="1"/>
  <c r="U2896" s="1"/>
  <c r="U2897" s="1"/>
  <c r="U2898" s="1"/>
  <c r="U2899" s="1"/>
  <c r="U2900" s="1"/>
  <c r="U2901" s="1"/>
  <c r="U2902" s="1"/>
  <c r="U2903" s="1"/>
  <c r="U2904" s="1"/>
  <c r="U2905" s="1"/>
  <c r="U2906" s="1"/>
  <c r="U2907" s="1"/>
  <c r="U2908" s="1"/>
  <c r="U2909" s="1"/>
  <c r="U2910" s="1"/>
  <c r="U2911" s="1"/>
  <c r="U2912" s="1"/>
  <c r="U2913" s="1"/>
  <c r="U2914" s="1"/>
  <c r="U2915" s="1"/>
  <c r="U2916" s="1"/>
  <c r="U2917" s="1"/>
  <c r="U2918" s="1"/>
  <c r="U2919" s="1"/>
  <c r="U2920" s="1"/>
  <c r="U2921" s="1"/>
  <c r="U2922" s="1"/>
  <c r="U2923" s="1"/>
  <c r="U2924" s="1"/>
  <c r="U2925" s="1"/>
  <c r="U2926" s="1"/>
  <c r="U2927" s="1"/>
  <c r="U2928" s="1"/>
  <c r="U2929" s="1"/>
  <c r="U2930" s="1"/>
  <c r="U2931" s="1"/>
  <c r="U2932" s="1"/>
  <c r="U2933" s="1"/>
  <c r="U2934" s="1"/>
  <c r="U2935" s="1"/>
  <c r="U2936" s="1"/>
  <c r="U2937" s="1"/>
  <c r="U2938" s="1"/>
  <c r="U2939" s="1"/>
  <c r="U2940" s="1"/>
  <c r="U2941" s="1"/>
  <c r="U2942" s="1"/>
  <c r="U2943" s="1"/>
  <c r="U2944" s="1"/>
  <c r="U2945" s="1"/>
  <c r="U2946" s="1"/>
  <c r="U2947" s="1"/>
  <c r="U2948" s="1"/>
  <c r="U2949" s="1"/>
  <c r="U2950" s="1"/>
  <c r="U2951" s="1"/>
  <c r="U2952" s="1"/>
  <c r="U2953" s="1"/>
  <c r="U2954" s="1"/>
  <c r="U2955" s="1"/>
  <c r="U2956" s="1"/>
  <c r="U2957" s="1"/>
  <c r="U2958" s="1"/>
  <c r="U2959" s="1"/>
  <c r="U2960" s="1"/>
  <c r="U2961" s="1"/>
  <c r="U2962" s="1"/>
  <c r="U2963" s="1"/>
  <c r="U2964" s="1"/>
  <c r="U2965" s="1"/>
  <c r="U2966" s="1"/>
  <c r="U2967" s="1"/>
  <c r="U2968" s="1"/>
  <c r="U2969" s="1"/>
  <c r="U2970" s="1"/>
  <c r="U2971" s="1"/>
  <c r="U2972" s="1"/>
  <c r="U2973" s="1"/>
  <c r="U2974" s="1"/>
  <c r="U2975" s="1"/>
  <c r="U2976" s="1"/>
  <c r="U2977" s="1"/>
  <c r="U2978" s="1"/>
  <c r="U2979" s="1"/>
  <c r="U2980" s="1"/>
  <c r="U2981" s="1"/>
  <c r="U2982" s="1"/>
  <c r="U2983" s="1"/>
  <c r="U2984" s="1"/>
  <c r="U2985" s="1"/>
  <c r="U2986" s="1"/>
  <c r="U2987" s="1"/>
  <c r="U2988" s="1"/>
  <c r="U2989" s="1"/>
  <c r="U2990" s="1"/>
  <c r="U2991" s="1"/>
  <c r="U2992" s="1"/>
  <c r="U2993" s="1"/>
  <c r="U2994" s="1"/>
  <c r="U2995" s="1"/>
  <c r="U2996" s="1"/>
  <c r="U2997" s="1"/>
  <c r="U2998" s="1"/>
  <c r="U2999" s="1"/>
  <c r="U3000" s="1"/>
  <c r="U3001" s="1"/>
  <c r="U3002" s="1"/>
  <c r="U3003" s="1"/>
  <c r="U3004" s="1"/>
  <c r="U3005" s="1"/>
  <c r="U3006" s="1"/>
  <c r="U3007" s="1"/>
  <c r="U3008" s="1"/>
  <c r="U3009" s="1"/>
  <c r="U3010" s="1"/>
  <c r="U3011" s="1"/>
  <c r="U3012" s="1"/>
  <c r="U3013" s="1"/>
  <c r="U3014" s="1"/>
  <c r="U3015" s="1"/>
  <c r="U3016" s="1"/>
  <c r="U3017" s="1"/>
  <c r="U3018" s="1"/>
  <c r="U3019" s="1"/>
  <c r="U3020" s="1"/>
  <c r="U3021" s="1"/>
  <c r="U3022" s="1"/>
  <c r="U3023" s="1"/>
  <c r="U3024" s="1"/>
  <c r="U3025" s="1"/>
  <c r="U3026" s="1"/>
  <c r="U3027" s="1"/>
  <c r="U3028" s="1"/>
  <c r="U3029" s="1"/>
  <c r="U3030" s="1"/>
  <c r="U3031" s="1"/>
  <c r="U3032" s="1"/>
  <c r="U3033" s="1"/>
  <c r="U3034" s="1"/>
  <c r="U3035" s="1"/>
  <c r="U3036" s="1"/>
  <c r="U3037" s="1"/>
  <c r="U3038" s="1"/>
  <c r="U3039" s="1"/>
  <c r="U3040" s="1"/>
  <c r="U3041" s="1"/>
  <c r="U3042" s="1"/>
  <c r="U3043" s="1"/>
  <c r="U3044" s="1"/>
  <c r="U3045" s="1"/>
  <c r="U3046" s="1"/>
  <c r="U3047" s="1"/>
  <c r="U3048" s="1"/>
  <c r="U3049" s="1"/>
  <c r="U3050" s="1"/>
  <c r="U3051" s="1"/>
  <c r="U3052" s="1"/>
  <c r="U3053" s="1"/>
  <c r="U3054" s="1"/>
  <c r="U3055" s="1"/>
  <c r="U3056" s="1"/>
  <c r="U3057" s="1"/>
  <c r="U3058" s="1"/>
  <c r="U3059" s="1"/>
  <c r="U3060" s="1"/>
  <c r="U3061" s="1"/>
  <c r="U3062" s="1"/>
  <c r="U3063" s="1"/>
  <c r="U3064" s="1"/>
  <c r="U3065" s="1"/>
  <c r="U3066" s="1"/>
  <c r="U3067" s="1"/>
  <c r="U3068" s="1"/>
  <c r="U3069" s="1"/>
  <c r="U3070" s="1"/>
  <c r="U3071" s="1"/>
  <c r="U3072" s="1"/>
  <c r="U3073" s="1"/>
  <c r="U3074" s="1"/>
  <c r="U3075" s="1"/>
  <c r="U3076" s="1"/>
  <c r="U3077" s="1"/>
  <c r="U3078" s="1"/>
  <c r="U3079" s="1"/>
  <c r="U3080" s="1"/>
  <c r="U3081" s="1"/>
  <c r="U3082" s="1"/>
  <c r="U3083" s="1"/>
  <c r="U3084" s="1"/>
  <c r="U3085" s="1"/>
  <c r="U3086" s="1"/>
  <c r="U3087" s="1"/>
  <c r="U3088" s="1"/>
  <c r="U3089" s="1"/>
  <c r="U3090" s="1"/>
  <c r="U3091" s="1"/>
  <c r="U3092" s="1"/>
  <c r="U3093" s="1"/>
  <c r="U3094" s="1"/>
  <c r="U3095" s="1"/>
  <c r="U3096" s="1"/>
  <c r="U3097" s="1"/>
  <c r="U3098" s="1"/>
  <c r="U3099" s="1"/>
  <c r="U3100" s="1"/>
  <c r="U3101" s="1"/>
  <c r="U3102" s="1"/>
  <c r="U3103" s="1"/>
  <c r="U3104" s="1"/>
  <c r="U3105" s="1"/>
  <c r="U3106" s="1"/>
  <c r="U3107" s="1"/>
  <c r="U3108" s="1"/>
  <c r="U3109" s="1"/>
  <c r="U3110" s="1"/>
  <c r="U3111" s="1"/>
  <c r="U3112" s="1"/>
  <c r="U3113" s="1"/>
  <c r="U3114" s="1"/>
  <c r="U3115" s="1"/>
  <c r="U3116" s="1"/>
  <c r="U3117" s="1"/>
  <c r="U3118" s="1"/>
  <c r="U3119" s="1"/>
  <c r="U3120" s="1"/>
  <c r="U3121" s="1"/>
  <c r="U3122" s="1"/>
  <c r="U3123" s="1"/>
  <c r="U3124" s="1"/>
  <c r="U3125" s="1"/>
  <c r="U3126" s="1"/>
  <c r="U3127" s="1"/>
  <c r="U3128" s="1"/>
  <c r="U3129" s="1"/>
  <c r="U3130" s="1"/>
  <c r="U3131" s="1"/>
  <c r="U3132" s="1"/>
  <c r="U3133" s="1"/>
  <c r="U3134" s="1"/>
  <c r="U3135" s="1"/>
  <c r="U3136" s="1"/>
  <c r="U3137" s="1"/>
  <c r="U3138" s="1"/>
  <c r="U3139" s="1"/>
  <c r="U3140" s="1"/>
  <c r="U3141" s="1"/>
  <c r="U3142" s="1"/>
  <c r="U3143" s="1"/>
  <c r="U3144" s="1"/>
  <c r="U3145" s="1"/>
  <c r="U3146" s="1"/>
  <c r="U3147" s="1"/>
  <c r="U3148" s="1"/>
  <c r="U3149" s="1"/>
  <c r="U3150" s="1"/>
  <c r="U3151" s="1"/>
  <c r="U3152" s="1"/>
  <c r="U3153" s="1"/>
  <c r="U3154" s="1"/>
  <c r="U3155" s="1"/>
  <c r="U3156" s="1"/>
  <c r="U3157" s="1"/>
  <c r="U3158" s="1"/>
  <c r="U3159" s="1"/>
  <c r="U3160" s="1"/>
  <c r="U3161" s="1"/>
  <c r="U3162" s="1"/>
  <c r="U3163" s="1"/>
  <c r="U3164" s="1"/>
  <c r="U3165" s="1"/>
  <c r="U3166" s="1"/>
  <c r="U3167" s="1"/>
  <c r="U3168" s="1"/>
  <c r="U3169" s="1"/>
  <c r="U3170" s="1"/>
  <c r="U3171" s="1"/>
  <c r="U3172" s="1"/>
  <c r="U3173" s="1"/>
  <c r="U3174" s="1"/>
  <c r="U3175" s="1"/>
  <c r="U3176" s="1"/>
  <c r="U3177" s="1"/>
  <c r="U3178" s="1"/>
  <c r="U3179" s="1"/>
  <c r="U3180" s="1"/>
  <c r="U3181" s="1"/>
  <c r="U3182" s="1"/>
  <c r="U3183" s="1"/>
  <c r="U3184" s="1"/>
  <c r="U3185" s="1"/>
  <c r="U3186" s="1"/>
  <c r="U3187" s="1"/>
  <c r="U3188" s="1"/>
  <c r="U3189" s="1"/>
  <c r="U3190" s="1"/>
  <c r="U3191" s="1"/>
  <c r="U3192" s="1"/>
  <c r="U3193" s="1"/>
  <c r="U3194" s="1"/>
  <c r="U3195" s="1"/>
  <c r="U3196" s="1"/>
  <c r="U3197" s="1"/>
  <c r="U3198" s="1"/>
  <c r="U3199" s="1"/>
  <c r="U3200" s="1"/>
  <c r="U3201" s="1"/>
  <c r="U3202" s="1"/>
  <c r="U3203" s="1"/>
  <c r="U3204" s="1"/>
  <c r="U3205" s="1"/>
  <c r="U3206" s="1"/>
  <c r="U3207" s="1"/>
  <c r="U3208" s="1"/>
  <c r="U3209" s="1"/>
  <c r="U3210" s="1"/>
  <c r="U3211" s="1"/>
  <c r="U3212" s="1"/>
  <c r="U3213" s="1"/>
  <c r="U3214" s="1"/>
  <c r="U3215" s="1"/>
  <c r="U3216" s="1"/>
  <c r="U3217" s="1"/>
  <c r="U3218" s="1"/>
  <c r="U3219" s="1"/>
  <c r="U3220" s="1"/>
  <c r="U3221" s="1"/>
  <c r="U3222" s="1"/>
  <c r="U3223" s="1"/>
  <c r="U3224" s="1"/>
  <c r="U3225" s="1"/>
  <c r="U3226" s="1"/>
  <c r="U3227" s="1"/>
  <c r="U3228" s="1"/>
  <c r="U3229" s="1"/>
  <c r="U3230" s="1"/>
  <c r="U3231" s="1"/>
  <c r="U3232" s="1"/>
  <c r="U3233" s="1"/>
  <c r="U3234" s="1"/>
  <c r="U3235" s="1"/>
  <c r="U3236" s="1"/>
  <c r="U3237" s="1"/>
  <c r="U3238" s="1"/>
  <c r="U3239" s="1"/>
  <c r="U3240" s="1"/>
  <c r="U3241" s="1"/>
  <c r="U3242" s="1"/>
  <c r="U3243" s="1"/>
  <c r="U3244" s="1"/>
  <c r="U3245" s="1"/>
  <c r="U3246" s="1"/>
  <c r="U3247" s="1"/>
  <c r="U3248" s="1"/>
  <c r="U3249" s="1"/>
  <c r="U3250" s="1"/>
  <c r="U3251" s="1"/>
  <c r="U3252" s="1"/>
  <c r="U3253" s="1"/>
  <c r="U3254" s="1"/>
  <c r="U3255" s="1"/>
  <c r="U3256" s="1"/>
  <c r="U3257" s="1"/>
  <c r="U3258" s="1"/>
  <c r="U3259" s="1"/>
  <c r="U3260" s="1"/>
  <c r="U3261" s="1"/>
  <c r="U3262" s="1"/>
  <c r="U3263" s="1"/>
  <c r="U3264" s="1"/>
  <c r="U3265" s="1"/>
  <c r="U3266" s="1"/>
  <c r="U3267" s="1"/>
  <c r="U3268" s="1"/>
  <c r="U3269" s="1"/>
  <c r="U3270" s="1"/>
  <c r="U3271" s="1"/>
  <c r="U3272" s="1"/>
  <c r="U3273" s="1"/>
  <c r="U3274" s="1"/>
  <c r="V6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V350" s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V368" s="1"/>
  <c r="V369" s="1"/>
  <c r="V370" s="1"/>
  <c r="V371" s="1"/>
  <c r="V372" s="1"/>
  <c r="V373" s="1"/>
  <c r="V374" s="1"/>
  <c r="V375" s="1"/>
  <c r="V376" s="1"/>
  <c r="V377" s="1"/>
  <c r="V378" s="1"/>
  <c r="V379" s="1"/>
  <c r="V380" s="1"/>
  <c r="V381" s="1"/>
  <c r="V382" s="1"/>
  <c r="V383" s="1"/>
  <c r="V384" s="1"/>
  <c r="V385" s="1"/>
  <c r="V386" s="1"/>
  <c r="V387" s="1"/>
  <c r="V388" s="1"/>
  <c r="V389" s="1"/>
  <c r="V390" s="1"/>
  <c r="V391" s="1"/>
  <c r="V392" s="1"/>
  <c r="V393" s="1"/>
  <c r="V394" s="1"/>
  <c r="V395" s="1"/>
  <c r="V396" s="1"/>
  <c r="V397" s="1"/>
  <c r="V398" s="1"/>
  <c r="V399" s="1"/>
  <c r="V400" s="1"/>
  <c r="V401" s="1"/>
  <c r="V402" s="1"/>
  <c r="V403" s="1"/>
  <c r="V404" s="1"/>
  <c r="V405" s="1"/>
  <c r="V406" s="1"/>
  <c r="V407" s="1"/>
  <c r="V408" s="1"/>
  <c r="V409" s="1"/>
  <c r="V410" s="1"/>
  <c r="V411" s="1"/>
  <c r="V412" s="1"/>
  <c r="V413" s="1"/>
  <c r="V414" s="1"/>
  <c r="V415" s="1"/>
  <c r="V416" s="1"/>
  <c r="V417" s="1"/>
  <c r="V418" s="1"/>
  <c r="V419" s="1"/>
  <c r="V420" s="1"/>
  <c r="V421" s="1"/>
  <c r="V422" s="1"/>
  <c r="V423" s="1"/>
  <c r="V424" s="1"/>
  <c r="V425" s="1"/>
  <c r="V426" s="1"/>
  <c r="V427" s="1"/>
  <c r="V428" s="1"/>
  <c r="V429" s="1"/>
  <c r="V430" s="1"/>
  <c r="V431" s="1"/>
  <c r="V432" s="1"/>
  <c r="V433" s="1"/>
  <c r="V434" s="1"/>
  <c r="V435" s="1"/>
  <c r="V436" s="1"/>
  <c r="V437" s="1"/>
  <c r="V438" s="1"/>
  <c r="V439" s="1"/>
  <c r="V440" s="1"/>
  <c r="V441" s="1"/>
  <c r="V442" s="1"/>
  <c r="V443" s="1"/>
  <c r="V444" s="1"/>
  <c r="V445" s="1"/>
  <c r="V446" s="1"/>
  <c r="V447" s="1"/>
  <c r="V448" s="1"/>
  <c r="V449" s="1"/>
  <c r="V450" s="1"/>
  <c r="V451" s="1"/>
  <c r="V452" s="1"/>
  <c r="V453" s="1"/>
  <c r="V454" s="1"/>
  <c r="V455" s="1"/>
  <c r="V456" s="1"/>
  <c r="V457" s="1"/>
  <c r="V458" s="1"/>
  <c r="V459" s="1"/>
  <c r="V460" s="1"/>
  <c r="V461" s="1"/>
  <c r="V462" s="1"/>
  <c r="V463" s="1"/>
  <c r="V464" s="1"/>
  <c r="V465" s="1"/>
  <c r="V466" s="1"/>
  <c r="V467" s="1"/>
  <c r="V468" s="1"/>
  <c r="V469" s="1"/>
  <c r="V470" s="1"/>
  <c r="V471" s="1"/>
  <c r="V472" s="1"/>
  <c r="V473" s="1"/>
  <c r="V474" s="1"/>
  <c r="V475" s="1"/>
  <c r="V476" s="1"/>
  <c r="V477" s="1"/>
  <c r="V478" s="1"/>
  <c r="V479" s="1"/>
  <c r="V480" s="1"/>
  <c r="V481" s="1"/>
  <c r="V482" s="1"/>
  <c r="V483" s="1"/>
  <c r="V484" s="1"/>
  <c r="V485" s="1"/>
  <c r="V486" s="1"/>
  <c r="V487" s="1"/>
  <c r="V488" s="1"/>
  <c r="V489" s="1"/>
  <c r="V490" s="1"/>
  <c r="V491" s="1"/>
  <c r="V492" s="1"/>
  <c r="V493" s="1"/>
  <c r="V494" s="1"/>
  <c r="V495" s="1"/>
  <c r="V496" s="1"/>
  <c r="V497" s="1"/>
  <c r="V498" s="1"/>
  <c r="V499" s="1"/>
  <c r="V500" s="1"/>
  <c r="V501" s="1"/>
  <c r="V502" s="1"/>
  <c r="V503" s="1"/>
  <c r="V504" s="1"/>
  <c r="V505" s="1"/>
  <c r="V506" s="1"/>
  <c r="V507" s="1"/>
  <c r="V508" s="1"/>
  <c r="V509" s="1"/>
  <c r="V510" s="1"/>
  <c r="V511" s="1"/>
  <c r="V512" s="1"/>
  <c r="V513" s="1"/>
  <c r="V514" s="1"/>
  <c r="V515" s="1"/>
  <c r="V516" s="1"/>
  <c r="V517" s="1"/>
  <c r="V518" s="1"/>
  <c r="V519" s="1"/>
  <c r="V520" s="1"/>
  <c r="V521" s="1"/>
  <c r="V522" s="1"/>
  <c r="V523" s="1"/>
  <c r="V524" s="1"/>
  <c r="V525" s="1"/>
  <c r="V526" s="1"/>
  <c r="V527" s="1"/>
  <c r="V528" s="1"/>
  <c r="V529" s="1"/>
  <c r="V530" s="1"/>
  <c r="V531" s="1"/>
  <c r="V532" s="1"/>
  <c r="V533" s="1"/>
  <c r="V534" s="1"/>
  <c r="V535" s="1"/>
  <c r="V536" s="1"/>
  <c r="V537" s="1"/>
  <c r="V538" s="1"/>
  <c r="V539" s="1"/>
  <c r="V540" s="1"/>
  <c r="V541" s="1"/>
  <c r="V542" s="1"/>
  <c r="V543" s="1"/>
  <c r="V544" s="1"/>
  <c r="V545" s="1"/>
  <c r="V546" s="1"/>
  <c r="V547" s="1"/>
  <c r="V548" s="1"/>
  <c r="V549" s="1"/>
  <c r="V550" s="1"/>
  <c r="V551" s="1"/>
  <c r="V552" s="1"/>
  <c r="V553" s="1"/>
  <c r="V554" s="1"/>
  <c r="V555" s="1"/>
  <c r="V556" s="1"/>
  <c r="V557" s="1"/>
  <c r="V558" s="1"/>
  <c r="V559" s="1"/>
  <c r="V560" s="1"/>
  <c r="V561" s="1"/>
  <c r="V562" s="1"/>
  <c r="V563" s="1"/>
  <c r="V564" s="1"/>
  <c r="V565" s="1"/>
  <c r="V566" s="1"/>
  <c r="V567" s="1"/>
  <c r="V568" s="1"/>
  <c r="V569" s="1"/>
  <c r="V570" s="1"/>
  <c r="V571" s="1"/>
  <c r="V572" s="1"/>
  <c r="V573" s="1"/>
  <c r="V574" s="1"/>
  <c r="V575" s="1"/>
  <c r="V576" s="1"/>
  <c r="V577" s="1"/>
  <c r="V578" s="1"/>
  <c r="V579" s="1"/>
  <c r="V580" s="1"/>
  <c r="V581" s="1"/>
  <c r="V582" s="1"/>
  <c r="V583" s="1"/>
  <c r="V584" s="1"/>
  <c r="V585" s="1"/>
  <c r="V586" s="1"/>
  <c r="V587" s="1"/>
  <c r="V588" s="1"/>
  <c r="V589" s="1"/>
  <c r="V590" s="1"/>
  <c r="V591" s="1"/>
  <c r="V592" s="1"/>
  <c r="V593" s="1"/>
  <c r="V594" s="1"/>
  <c r="V595" s="1"/>
  <c r="V596" s="1"/>
  <c r="V597" s="1"/>
  <c r="V598" s="1"/>
  <c r="V599" s="1"/>
  <c r="V600" s="1"/>
  <c r="V601" s="1"/>
  <c r="V602" s="1"/>
  <c r="V603" s="1"/>
  <c r="V604" s="1"/>
  <c r="V605" s="1"/>
  <c r="V606" s="1"/>
  <c r="V607" s="1"/>
  <c r="V608" s="1"/>
  <c r="V609" s="1"/>
  <c r="V610" s="1"/>
  <c r="V611" s="1"/>
  <c r="V612" s="1"/>
  <c r="V613" s="1"/>
  <c r="V614" s="1"/>
  <c r="V615" s="1"/>
  <c r="V616" s="1"/>
  <c r="V617" s="1"/>
  <c r="V618" s="1"/>
  <c r="V619" s="1"/>
  <c r="V620" s="1"/>
  <c r="V621" s="1"/>
  <c r="V622" s="1"/>
  <c r="V623" s="1"/>
  <c r="V624" s="1"/>
  <c r="V625" s="1"/>
  <c r="V626" s="1"/>
  <c r="V627" s="1"/>
  <c r="V628" s="1"/>
  <c r="V629" s="1"/>
  <c r="V630" s="1"/>
  <c r="V631" s="1"/>
  <c r="V632" s="1"/>
  <c r="V633" s="1"/>
  <c r="V634" s="1"/>
  <c r="V635" s="1"/>
  <c r="V636" s="1"/>
  <c r="V637" s="1"/>
  <c r="V638" s="1"/>
  <c r="V639" s="1"/>
  <c r="V640" s="1"/>
  <c r="V641" s="1"/>
  <c r="V642" s="1"/>
  <c r="V643" s="1"/>
  <c r="V644" s="1"/>
  <c r="V645" s="1"/>
  <c r="V646" s="1"/>
  <c r="V647" s="1"/>
  <c r="V648" s="1"/>
  <c r="V649" s="1"/>
  <c r="V650" s="1"/>
  <c r="V651" s="1"/>
  <c r="V652" s="1"/>
  <c r="V653" s="1"/>
  <c r="V654" s="1"/>
  <c r="V655" s="1"/>
  <c r="V656" s="1"/>
  <c r="V657" s="1"/>
  <c r="V658" s="1"/>
  <c r="V659" s="1"/>
  <c r="V660" s="1"/>
  <c r="V661" s="1"/>
  <c r="V662" s="1"/>
  <c r="V663" s="1"/>
  <c r="V664" s="1"/>
  <c r="V665" s="1"/>
  <c r="V666" s="1"/>
  <c r="V667" s="1"/>
  <c r="V668" s="1"/>
  <c r="V669" s="1"/>
  <c r="V670" s="1"/>
  <c r="V671" s="1"/>
  <c r="V672" s="1"/>
  <c r="V673" s="1"/>
  <c r="V674" s="1"/>
  <c r="V675" s="1"/>
  <c r="V676" s="1"/>
  <c r="V677" s="1"/>
  <c r="V678" s="1"/>
  <c r="V679" s="1"/>
  <c r="V680" s="1"/>
  <c r="V681" s="1"/>
  <c r="V682" s="1"/>
  <c r="V683" s="1"/>
  <c r="V684" s="1"/>
  <c r="V685" s="1"/>
  <c r="V686" s="1"/>
  <c r="V687" s="1"/>
  <c r="V688" s="1"/>
  <c r="V689" s="1"/>
  <c r="V690" s="1"/>
  <c r="V691" s="1"/>
  <c r="V692" s="1"/>
  <c r="V693" s="1"/>
  <c r="V694" s="1"/>
  <c r="V695" s="1"/>
  <c r="V696" s="1"/>
  <c r="V697" s="1"/>
  <c r="V698" s="1"/>
  <c r="V699" s="1"/>
  <c r="V700" s="1"/>
  <c r="V701" s="1"/>
  <c r="V702" s="1"/>
  <c r="V703" s="1"/>
  <c r="V704" s="1"/>
  <c r="V705" s="1"/>
  <c r="V706" s="1"/>
  <c r="V707" s="1"/>
  <c r="V708" s="1"/>
  <c r="V709" s="1"/>
  <c r="V710" s="1"/>
  <c r="V711" s="1"/>
  <c r="V712" s="1"/>
  <c r="V713" s="1"/>
  <c r="V714" s="1"/>
  <c r="V715" s="1"/>
  <c r="V716" s="1"/>
  <c r="V717" s="1"/>
  <c r="V718" s="1"/>
  <c r="V719" s="1"/>
  <c r="V720" s="1"/>
  <c r="V721" s="1"/>
  <c r="V722" s="1"/>
  <c r="V723" s="1"/>
  <c r="V724" s="1"/>
  <c r="V725" s="1"/>
  <c r="V726" s="1"/>
  <c r="V727" s="1"/>
  <c r="V728" s="1"/>
  <c r="V729" s="1"/>
  <c r="V730" s="1"/>
  <c r="V731" s="1"/>
  <c r="V732" s="1"/>
  <c r="V733" s="1"/>
  <c r="V734" s="1"/>
  <c r="V735" s="1"/>
  <c r="V736" s="1"/>
  <c r="V737" s="1"/>
  <c r="V738" s="1"/>
  <c r="V739" s="1"/>
  <c r="V740" s="1"/>
  <c r="V741" s="1"/>
  <c r="V742" s="1"/>
  <c r="V743" s="1"/>
  <c r="V744" s="1"/>
  <c r="V745" s="1"/>
  <c r="V746" s="1"/>
  <c r="V747" s="1"/>
  <c r="V748" s="1"/>
  <c r="V749" s="1"/>
  <c r="V750" s="1"/>
  <c r="V751" s="1"/>
  <c r="V752" s="1"/>
  <c r="V753" s="1"/>
  <c r="V754" s="1"/>
  <c r="V755" s="1"/>
  <c r="V756" s="1"/>
  <c r="V757" s="1"/>
  <c r="V758" s="1"/>
  <c r="V759" s="1"/>
  <c r="V760" s="1"/>
  <c r="V761" s="1"/>
  <c r="V762" s="1"/>
  <c r="V763" s="1"/>
  <c r="V764" s="1"/>
  <c r="V765" s="1"/>
  <c r="V766" s="1"/>
  <c r="V767" s="1"/>
  <c r="V768" s="1"/>
  <c r="V769" s="1"/>
  <c r="V770" s="1"/>
  <c r="V771" s="1"/>
  <c r="V772" s="1"/>
  <c r="V773" s="1"/>
  <c r="V774" s="1"/>
  <c r="V775" s="1"/>
  <c r="V776" s="1"/>
  <c r="V777" s="1"/>
  <c r="V778" s="1"/>
  <c r="V779" s="1"/>
  <c r="V780" s="1"/>
  <c r="V781" s="1"/>
  <c r="V782" s="1"/>
  <c r="V783" s="1"/>
  <c r="V784" s="1"/>
  <c r="V785" s="1"/>
  <c r="V786" s="1"/>
  <c r="V787" s="1"/>
  <c r="V788" s="1"/>
  <c r="V789" s="1"/>
  <c r="V790" s="1"/>
  <c r="V791" s="1"/>
  <c r="V792" s="1"/>
  <c r="V793" s="1"/>
  <c r="V794" s="1"/>
  <c r="V795" s="1"/>
  <c r="V796" s="1"/>
  <c r="V797" s="1"/>
  <c r="V798" s="1"/>
  <c r="V799" s="1"/>
  <c r="V800" s="1"/>
  <c r="V801" s="1"/>
  <c r="V802" s="1"/>
  <c r="V803" s="1"/>
  <c r="V804" s="1"/>
  <c r="V805" s="1"/>
  <c r="V806" s="1"/>
  <c r="V807" s="1"/>
  <c r="V808" s="1"/>
  <c r="V809" s="1"/>
  <c r="V810" s="1"/>
  <c r="V811" s="1"/>
  <c r="V812" s="1"/>
  <c r="V813" s="1"/>
  <c r="V814" s="1"/>
  <c r="V815" s="1"/>
  <c r="V816" s="1"/>
  <c r="V817" s="1"/>
  <c r="V818" s="1"/>
  <c r="V819" s="1"/>
  <c r="V820" s="1"/>
  <c r="V821" s="1"/>
  <c r="V822" s="1"/>
  <c r="V823" s="1"/>
  <c r="V824" s="1"/>
  <c r="V825" s="1"/>
  <c r="V826" s="1"/>
  <c r="V827" s="1"/>
  <c r="V828" s="1"/>
  <c r="V829" s="1"/>
  <c r="V830" s="1"/>
  <c r="V831" s="1"/>
  <c r="V832" s="1"/>
  <c r="V833" s="1"/>
  <c r="V834" s="1"/>
  <c r="V835" s="1"/>
  <c r="V836" s="1"/>
  <c r="V837" s="1"/>
  <c r="V838" s="1"/>
  <c r="V839" s="1"/>
  <c r="V840" s="1"/>
  <c r="V841" s="1"/>
  <c r="V842" s="1"/>
  <c r="V843" s="1"/>
  <c r="V844" s="1"/>
  <c r="V845" s="1"/>
  <c r="V846" s="1"/>
  <c r="V847" s="1"/>
  <c r="V848" s="1"/>
  <c r="V849" s="1"/>
  <c r="V850" s="1"/>
  <c r="V851" s="1"/>
  <c r="V852" s="1"/>
  <c r="V853" s="1"/>
  <c r="V854" s="1"/>
  <c r="V855" s="1"/>
  <c r="V856" s="1"/>
  <c r="V857" s="1"/>
  <c r="V858" s="1"/>
  <c r="V859" s="1"/>
  <c r="V860" s="1"/>
  <c r="V861" s="1"/>
  <c r="V862" s="1"/>
  <c r="V863" s="1"/>
  <c r="V864" s="1"/>
  <c r="V865" s="1"/>
  <c r="V866" s="1"/>
  <c r="V867" s="1"/>
  <c r="V868" s="1"/>
  <c r="V869" s="1"/>
  <c r="V870" s="1"/>
  <c r="V871" s="1"/>
  <c r="V872" s="1"/>
  <c r="V873" s="1"/>
  <c r="V874" s="1"/>
  <c r="V875" s="1"/>
  <c r="V876" s="1"/>
  <c r="V877" s="1"/>
  <c r="V878" s="1"/>
  <c r="V879" s="1"/>
  <c r="V880" s="1"/>
  <c r="V881" s="1"/>
  <c r="V882" s="1"/>
  <c r="V883" s="1"/>
  <c r="V884" s="1"/>
  <c r="V885" s="1"/>
  <c r="V886" s="1"/>
  <c r="V887" s="1"/>
  <c r="V888" s="1"/>
  <c r="V889" s="1"/>
  <c r="V890" s="1"/>
  <c r="V891" s="1"/>
  <c r="V892" s="1"/>
  <c r="V893" s="1"/>
  <c r="V894" s="1"/>
  <c r="V895" s="1"/>
  <c r="V896" s="1"/>
  <c r="V897" s="1"/>
  <c r="V898" s="1"/>
  <c r="V899" s="1"/>
  <c r="V900" s="1"/>
  <c r="V901" s="1"/>
  <c r="V902" s="1"/>
  <c r="V903" s="1"/>
  <c r="V904" s="1"/>
  <c r="V905" s="1"/>
  <c r="V906" s="1"/>
  <c r="V907" s="1"/>
  <c r="V908" s="1"/>
  <c r="V909" s="1"/>
  <c r="V910" s="1"/>
  <c r="V911" s="1"/>
  <c r="V912" s="1"/>
  <c r="V913" s="1"/>
  <c r="V914" s="1"/>
  <c r="V915" s="1"/>
  <c r="V916" s="1"/>
  <c r="V917" s="1"/>
  <c r="V918" s="1"/>
  <c r="V919" s="1"/>
  <c r="V920" s="1"/>
  <c r="V921" s="1"/>
  <c r="V922" s="1"/>
  <c r="V923" s="1"/>
  <c r="V924" s="1"/>
  <c r="V925" s="1"/>
  <c r="V926" s="1"/>
  <c r="V927" s="1"/>
  <c r="V928" s="1"/>
  <c r="V929" s="1"/>
  <c r="V930" s="1"/>
  <c r="V931" s="1"/>
  <c r="V932" s="1"/>
  <c r="V933" s="1"/>
  <c r="V934" s="1"/>
  <c r="V935" s="1"/>
  <c r="V936" s="1"/>
  <c r="V937" s="1"/>
  <c r="V938" s="1"/>
  <c r="V939" s="1"/>
  <c r="V940" s="1"/>
  <c r="V941" s="1"/>
  <c r="V942" s="1"/>
  <c r="V943" s="1"/>
  <c r="V944" s="1"/>
  <c r="V945" s="1"/>
  <c r="V946" s="1"/>
  <c r="V947" s="1"/>
  <c r="V948" s="1"/>
  <c r="V949" s="1"/>
  <c r="V950" s="1"/>
  <c r="V951" s="1"/>
  <c r="V952" s="1"/>
  <c r="V953" s="1"/>
  <c r="V954" s="1"/>
  <c r="V955" s="1"/>
  <c r="V956" s="1"/>
  <c r="V957" s="1"/>
  <c r="V958" s="1"/>
  <c r="V959" s="1"/>
  <c r="V960" s="1"/>
  <c r="V961" s="1"/>
  <c r="V962" s="1"/>
  <c r="V963" s="1"/>
  <c r="V964" s="1"/>
  <c r="V965" s="1"/>
  <c r="V966" s="1"/>
  <c r="V967" s="1"/>
  <c r="V968" s="1"/>
  <c r="V969" s="1"/>
  <c r="V970" s="1"/>
  <c r="V971" s="1"/>
  <c r="V972" s="1"/>
  <c r="V973" s="1"/>
  <c r="V974" s="1"/>
  <c r="V975" s="1"/>
  <c r="V976" s="1"/>
  <c r="V977" s="1"/>
  <c r="V978" s="1"/>
  <c r="V979" s="1"/>
  <c r="V980" s="1"/>
  <c r="V981" s="1"/>
  <c r="V982" s="1"/>
  <c r="V983" s="1"/>
  <c r="V984" s="1"/>
  <c r="V985" s="1"/>
  <c r="V986" s="1"/>
  <c r="V987" s="1"/>
  <c r="V988" s="1"/>
  <c r="V989" s="1"/>
  <c r="V990" s="1"/>
  <c r="V991" s="1"/>
  <c r="V992" s="1"/>
  <c r="V993" s="1"/>
  <c r="V994" s="1"/>
  <c r="V995" s="1"/>
  <c r="V996" s="1"/>
  <c r="V997" s="1"/>
  <c r="V998" s="1"/>
  <c r="V999" s="1"/>
  <c r="V1000" s="1"/>
  <c r="V1001" s="1"/>
  <c r="V1002" s="1"/>
  <c r="V1003" s="1"/>
  <c r="V1004" s="1"/>
  <c r="V1005" s="1"/>
  <c r="V1006" s="1"/>
  <c r="V1007" s="1"/>
  <c r="V1008" s="1"/>
  <c r="V1009" s="1"/>
  <c r="V1010" s="1"/>
  <c r="V1011" s="1"/>
  <c r="V1012" s="1"/>
  <c r="V1013" s="1"/>
  <c r="V1014" s="1"/>
  <c r="V1015" s="1"/>
  <c r="V1016" s="1"/>
  <c r="V1017" s="1"/>
  <c r="V1018" s="1"/>
  <c r="V1019" s="1"/>
  <c r="V1020" s="1"/>
  <c r="V1021" s="1"/>
  <c r="V1022" s="1"/>
  <c r="V1023" s="1"/>
  <c r="V1024" s="1"/>
  <c r="V1025" s="1"/>
  <c r="V1026" s="1"/>
  <c r="V1027" s="1"/>
  <c r="V1028" s="1"/>
  <c r="V1029" s="1"/>
  <c r="V1030" s="1"/>
  <c r="V1031" s="1"/>
  <c r="V1032" s="1"/>
  <c r="V1033" s="1"/>
  <c r="V1034" s="1"/>
  <c r="V1035" s="1"/>
  <c r="V1036" s="1"/>
  <c r="V1037" s="1"/>
  <c r="V1038" s="1"/>
  <c r="V1039" s="1"/>
  <c r="V1040" s="1"/>
  <c r="V1041" s="1"/>
  <c r="V1042" s="1"/>
  <c r="V1043" s="1"/>
  <c r="V1044" s="1"/>
  <c r="V1045" s="1"/>
  <c r="V1046" s="1"/>
  <c r="V1047" s="1"/>
  <c r="V1048" s="1"/>
  <c r="V1049" s="1"/>
  <c r="V1050" s="1"/>
  <c r="V1051" s="1"/>
  <c r="V1052" s="1"/>
  <c r="V1053" s="1"/>
  <c r="V1054" s="1"/>
  <c r="V1055" s="1"/>
  <c r="V1056" s="1"/>
  <c r="V1057" s="1"/>
  <c r="V1058" s="1"/>
  <c r="V1059" s="1"/>
  <c r="V1060" s="1"/>
  <c r="V1061" s="1"/>
  <c r="V1062" s="1"/>
  <c r="V1063" s="1"/>
  <c r="V1064" s="1"/>
  <c r="V1065" s="1"/>
  <c r="V1066" s="1"/>
  <c r="V1067" s="1"/>
  <c r="V1068" s="1"/>
  <c r="V1069" s="1"/>
  <c r="V1070" s="1"/>
  <c r="V1071" s="1"/>
  <c r="V1072" s="1"/>
  <c r="V1073" s="1"/>
  <c r="V1074" s="1"/>
  <c r="V1075" s="1"/>
  <c r="V1076" s="1"/>
  <c r="V1077" s="1"/>
  <c r="V1078" s="1"/>
  <c r="V1079" s="1"/>
  <c r="V1080" s="1"/>
  <c r="V1081" s="1"/>
  <c r="V1082" s="1"/>
  <c r="V1083" s="1"/>
  <c r="V1084" s="1"/>
  <c r="V1085" s="1"/>
  <c r="V1086" s="1"/>
  <c r="V1087" s="1"/>
  <c r="V1088" s="1"/>
  <c r="V1089" s="1"/>
  <c r="V1090" s="1"/>
  <c r="V1091" s="1"/>
  <c r="V1092" s="1"/>
  <c r="V1093" s="1"/>
  <c r="V1094" s="1"/>
  <c r="V1095" s="1"/>
  <c r="V1096" s="1"/>
  <c r="V1097" s="1"/>
  <c r="V1098" s="1"/>
  <c r="V1099" s="1"/>
  <c r="V1100" s="1"/>
  <c r="V1101" s="1"/>
  <c r="V1102" s="1"/>
  <c r="V1103" s="1"/>
  <c r="V1104" s="1"/>
  <c r="V1105" s="1"/>
  <c r="V1106" s="1"/>
  <c r="V1107" s="1"/>
  <c r="V1108" s="1"/>
  <c r="V1109" s="1"/>
  <c r="V1110" s="1"/>
  <c r="V1111" s="1"/>
  <c r="V1112" s="1"/>
  <c r="V1113" s="1"/>
  <c r="V1114" s="1"/>
  <c r="V1115" s="1"/>
  <c r="V1116" s="1"/>
  <c r="V1117" s="1"/>
  <c r="V1118" s="1"/>
  <c r="V1119" s="1"/>
  <c r="V1120" s="1"/>
  <c r="V1121" s="1"/>
  <c r="V1122" s="1"/>
  <c r="V1123" s="1"/>
  <c r="V1124" s="1"/>
  <c r="V1125" s="1"/>
  <c r="V1126" s="1"/>
  <c r="V1127" s="1"/>
  <c r="V1128" s="1"/>
  <c r="V1129" s="1"/>
  <c r="V1130" s="1"/>
  <c r="V1131" s="1"/>
  <c r="V1132" s="1"/>
  <c r="V1133" s="1"/>
  <c r="V1134" s="1"/>
  <c r="V1135" s="1"/>
  <c r="V1136" s="1"/>
  <c r="V1137" s="1"/>
  <c r="V1138" s="1"/>
  <c r="V1139" s="1"/>
  <c r="V1140" s="1"/>
  <c r="V1141" s="1"/>
  <c r="V1142" s="1"/>
  <c r="V1143" s="1"/>
  <c r="V1144" s="1"/>
  <c r="V1145" s="1"/>
  <c r="V1146" s="1"/>
  <c r="V1147" s="1"/>
  <c r="V1148" s="1"/>
  <c r="V1149" s="1"/>
  <c r="V1150" s="1"/>
  <c r="V1151" s="1"/>
  <c r="V1152" s="1"/>
  <c r="V1153" s="1"/>
  <c r="V1154" s="1"/>
  <c r="V1155" s="1"/>
  <c r="V1156" s="1"/>
  <c r="V1157" s="1"/>
  <c r="V1158" s="1"/>
  <c r="V1159" s="1"/>
  <c r="V1160" s="1"/>
  <c r="V1161" s="1"/>
  <c r="V1162" s="1"/>
  <c r="V1163" s="1"/>
  <c r="V1164" s="1"/>
  <c r="V1165" s="1"/>
  <c r="V1166" s="1"/>
  <c r="V1167" s="1"/>
  <c r="V1168" s="1"/>
  <c r="V1169" s="1"/>
  <c r="V1170" s="1"/>
  <c r="V1171" s="1"/>
  <c r="V1172" s="1"/>
  <c r="V1173" s="1"/>
  <c r="V1174" s="1"/>
  <c r="V1175" s="1"/>
  <c r="V1176" s="1"/>
  <c r="V1177" s="1"/>
  <c r="V1178" s="1"/>
  <c r="V1179" s="1"/>
  <c r="V1180" s="1"/>
  <c r="V1181" s="1"/>
  <c r="V1182" s="1"/>
  <c r="V1183" s="1"/>
  <c r="V1184" s="1"/>
  <c r="V1185" s="1"/>
  <c r="V1186" s="1"/>
  <c r="V1187" s="1"/>
  <c r="V1188" s="1"/>
  <c r="V1189" s="1"/>
  <c r="V1190" s="1"/>
  <c r="V1191" s="1"/>
  <c r="V1192" s="1"/>
  <c r="V1193" s="1"/>
  <c r="V1194" s="1"/>
  <c r="V1195" s="1"/>
  <c r="V1196" s="1"/>
  <c r="V1197" s="1"/>
  <c r="V1198" s="1"/>
  <c r="V1199" s="1"/>
  <c r="V1200" s="1"/>
  <c r="V1201" s="1"/>
  <c r="V1202" s="1"/>
  <c r="V1203" s="1"/>
  <c r="V1204" s="1"/>
  <c r="V1205" s="1"/>
  <c r="V1206" s="1"/>
  <c r="V1207" s="1"/>
  <c r="V1208" s="1"/>
  <c r="V1209" s="1"/>
  <c r="V1210" s="1"/>
  <c r="V1211" s="1"/>
  <c r="V1212" s="1"/>
  <c r="V1213" s="1"/>
  <c r="V1214" s="1"/>
  <c r="V1215" s="1"/>
  <c r="V1216" s="1"/>
  <c r="V1217" s="1"/>
  <c r="V1218" s="1"/>
  <c r="V1219" s="1"/>
  <c r="V1220" s="1"/>
  <c r="V1221" s="1"/>
  <c r="V1222" s="1"/>
  <c r="V1223" s="1"/>
  <c r="V1224" s="1"/>
  <c r="V1225" s="1"/>
  <c r="V1226" s="1"/>
  <c r="V1227" s="1"/>
  <c r="V1228" s="1"/>
  <c r="V1229" s="1"/>
  <c r="V1230" s="1"/>
  <c r="V1231" s="1"/>
  <c r="V1232" s="1"/>
  <c r="V1233" s="1"/>
  <c r="V1234" s="1"/>
  <c r="V1235" s="1"/>
  <c r="V1236" s="1"/>
  <c r="V1237" s="1"/>
  <c r="V1238" s="1"/>
  <c r="V1239" s="1"/>
  <c r="V1240" s="1"/>
  <c r="V1241" s="1"/>
  <c r="V1242" s="1"/>
  <c r="V1243" s="1"/>
  <c r="V1244" s="1"/>
  <c r="V1245" s="1"/>
  <c r="V1246" s="1"/>
  <c r="V1247" s="1"/>
  <c r="V1248" s="1"/>
  <c r="V1249" s="1"/>
  <c r="V1250" s="1"/>
  <c r="V1251" s="1"/>
  <c r="V1252" s="1"/>
  <c r="V1253" s="1"/>
  <c r="V1254" s="1"/>
  <c r="V1255" s="1"/>
  <c r="V1256" s="1"/>
  <c r="V1257" s="1"/>
  <c r="V1258" s="1"/>
  <c r="V1259" s="1"/>
  <c r="V1260" s="1"/>
  <c r="V1261" s="1"/>
  <c r="V1262" s="1"/>
  <c r="V1263" s="1"/>
  <c r="V1264" s="1"/>
  <c r="V1265" s="1"/>
  <c r="V1266" s="1"/>
  <c r="V1267" s="1"/>
  <c r="V1268" s="1"/>
  <c r="V1269" s="1"/>
  <c r="V1270" s="1"/>
  <c r="V1271" s="1"/>
  <c r="V1272" s="1"/>
  <c r="V1273" s="1"/>
  <c r="V1274" s="1"/>
  <c r="V1275" s="1"/>
  <c r="V1276" s="1"/>
  <c r="V1277" s="1"/>
  <c r="V1278" s="1"/>
  <c r="V1279" s="1"/>
  <c r="V1280" s="1"/>
  <c r="V1281" s="1"/>
  <c r="V1282" s="1"/>
  <c r="V1283" s="1"/>
  <c r="V1284" s="1"/>
  <c r="V1285" s="1"/>
  <c r="V1286" s="1"/>
  <c r="V1287" s="1"/>
  <c r="V1288" s="1"/>
  <c r="V1289" s="1"/>
  <c r="V1290" s="1"/>
  <c r="V1291" s="1"/>
  <c r="V1292" s="1"/>
  <c r="V1293" s="1"/>
  <c r="V1294" s="1"/>
  <c r="V1295" s="1"/>
  <c r="V1296" s="1"/>
  <c r="V1297" s="1"/>
  <c r="V1298" s="1"/>
  <c r="V1299" s="1"/>
  <c r="V1300" s="1"/>
  <c r="V1301" s="1"/>
  <c r="V1302" s="1"/>
  <c r="V1303" s="1"/>
  <c r="V1304" s="1"/>
  <c r="V1305" s="1"/>
  <c r="V1306" s="1"/>
  <c r="V1307" s="1"/>
  <c r="V1308" s="1"/>
  <c r="V1309" s="1"/>
  <c r="V1310" s="1"/>
  <c r="V1311" s="1"/>
  <c r="V1312" s="1"/>
  <c r="V1313" s="1"/>
  <c r="V1314" s="1"/>
  <c r="V1315" s="1"/>
  <c r="V1316" s="1"/>
  <c r="V1317" s="1"/>
  <c r="V1318" s="1"/>
  <c r="V1319" s="1"/>
  <c r="V1320" s="1"/>
  <c r="V1321" s="1"/>
  <c r="V1322" s="1"/>
  <c r="V1323" s="1"/>
  <c r="V1324" s="1"/>
  <c r="V1325" s="1"/>
  <c r="V1326" s="1"/>
  <c r="V1327" s="1"/>
  <c r="V1328" s="1"/>
  <c r="V1329" s="1"/>
  <c r="V1330" s="1"/>
  <c r="V1331" s="1"/>
  <c r="V1332" s="1"/>
  <c r="V1333" s="1"/>
  <c r="V1334" s="1"/>
  <c r="V1335" s="1"/>
  <c r="V1336" s="1"/>
  <c r="V1337" s="1"/>
  <c r="V1338" s="1"/>
  <c r="V1339" s="1"/>
  <c r="V1340" s="1"/>
  <c r="V1341" s="1"/>
  <c r="V1342" s="1"/>
  <c r="V1343" s="1"/>
  <c r="V1344" s="1"/>
  <c r="V1345" s="1"/>
  <c r="V1346" s="1"/>
  <c r="V1347" s="1"/>
  <c r="V1348" s="1"/>
  <c r="V1349" s="1"/>
  <c r="V1350" s="1"/>
  <c r="V1351" s="1"/>
  <c r="V1352" s="1"/>
  <c r="V1353" s="1"/>
  <c r="V1354" s="1"/>
  <c r="V1355" s="1"/>
  <c r="V1356" s="1"/>
  <c r="V1357" s="1"/>
  <c r="V1358" s="1"/>
  <c r="V1359" s="1"/>
  <c r="V1360" s="1"/>
  <c r="V1361" s="1"/>
  <c r="V1362" s="1"/>
  <c r="V1363" s="1"/>
  <c r="V1364" s="1"/>
  <c r="V1365" s="1"/>
  <c r="V1366" s="1"/>
  <c r="V1367" s="1"/>
  <c r="V1368" s="1"/>
  <c r="V1369" s="1"/>
  <c r="V1370" s="1"/>
  <c r="V1371" s="1"/>
  <c r="V1372" s="1"/>
  <c r="V1373" s="1"/>
  <c r="V1374" s="1"/>
  <c r="V1375" s="1"/>
  <c r="V1376" s="1"/>
  <c r="V1377" s="1"/>
  <c r="V1378" s="1"/>
  <c r="V1379" s="1"/>
  <c r="V1380" s="1"/>
  <c r="V1381" s="1"/>
  <c r="V1382" s="1"/>
  <c r="V1383" s="1"/>
  <c r="V1384" s="1"/>
  <c r="V1385" s="1"/>
  <c r="V1386" s="1"/>
  <c r="V1387" s="1"/>
  <c r="V1388" s="1"/>
  <c r="V1389" s="1"/>
  <c r="V1390" s="1"/>
  <c r="V1391" s="1"/>
  <c r="V1392" s="1"/>
  <c r="V1393" s="1"/>
  <c r="V1394" s="1"/>
  <c r="V1395" s="1"/>
  <c r="V1396" s="1"/>
  <c r="V1397" s="1"/>
  <c r="V1398" s="1"/>
  <c r="V1399" s="1"/>
  <c r="V1400" s="1"/>
  <c r="V1401" s="1"/>
  <c r="V1402" s="1"/>
  <c r="V1403" s="1"/>
  <c r="V1404" s="1"/>
  <c r="V1405" s="1"/>
  <c r="V1406" s="1"/>
  <c r="V1407" s="1"/>
  <c r="V1408" s="1"/>
  <c r="V1409" s="1"/>
  <c r="V1410" s="1"/>
  <c r="V1411" s="1"/>
  <c r="V1412" s="1"/>
  <c r="V1413" s="1"/>
  <c r="V1414" s="1"/>
  <c r="V1415" s="1"/>
  <c r="V1416" s="1"/>
  <c r="V1417" s="1"/>
  <c r="V1418" s="1"/>
  <c r="V1419" s="1"/>
  <c r="V1420" s="1"/>
  <c r="V1421" s="1"/>
  <c r="V1422" s="1"/>
  <c r="V1423" s="1"/>
  <c r="V1424" s="1"/>
  <c r="V1425" s="1"/>
  <c r="V1426" s="1"/>
  <c r="V1427" s="1"/>
  <c r="V1428" s="1"/>
  <c r="V1429" s="1"/>
  <c r="V1430" s="1"/>
  <c r="V1431" s="1"/>
  <c r="V1432" s="1"/>
  <c r="V1433" s="1"/>
  <c r="V1434" s="1"/>
  <c r="V1435" s="1"/>
  <c r="V1436" s="1"/>
  <c r="V1437" s="1"/>
  <c r="V1438" s="1"/>
  <c r="V1439" s="1"/>
  <c r="V1440" s="1"/>
  <c r="V1441" s="1"/>
  <c r="V1442" s="1"/>
  <c r="V1443" s="1"/>
  <c r="V1444" s="1"/>
  <c r="V1445" s="1"/>
  <c r="V1446" s="1"/>
  <c r="V1447" s="1"/>
  <c r="V1448" s="1"/>
  <c r="V1449" s="1"/>
  <c r="V1450" s="1"/>
  <c r="V1451" s="1"/>
  <c r="V1452" s="1"/>
  <c r="V1453" s="1"/>
  <c r="V1454" s="1"/>
  <c r="V1455" s="1"/>
  <c r="V1456" s="1"/>
  <c r="V1457" s="1"/>
  <c r="V1458" s="1"/>
  <c r="V1459" s="1"/>
  <c r="V1460" s="1"/>
  <c r="V1461" s="1"/>
  <c r="V1462" s="1"/>
  <c r="V1463" s="1"/>
  <c r="V1464" s="1"/>
  <c r="V1465" s="1"/>
  <c r="V1466" s="1"/>
  <c r="V1467" s="1"/>
  <c r="V1468" s="1"/>
  <c r="V1469" s="1"/>
  <c r="V1470" s="1"/>
  <c r="V1471" s="1"/>
  <c r="V1472" s="1"/>
  <c r="V1473" s="1"/>
  <c r="V1474" s="1"/>
  <c r="V1475" s="1"/>
  <c r="V1476" s="1"/>
  <c r="V1477" s="1"/>
  <c r="V1478" s="1"/>
  <c r="V1479" s="1"/>
  <c r="V1480" s="1"/>
  <c r="V1481" s="1"/>
  <c r="V1482" s="1"/>
  <c r="V1483" s="1"/>
  <c r="V1484" s="1"/>
  <c r="V1485" s="1"/>
  <c r="V1486" s="1"/>
  <c r="V1487" s="1"/>
  <c r="V1488" s="1"/>
  <c r="V1489" s="1"/>
  <c r="V1490" s="1"/>
  <c r="V1491" s="1"/>
  <c r="V1492" s="1"/>
  <c r="V1493" s="1"/>
  <c r="V1494" s="1"/>
  <c r="V1495" s="1"/>
  <c r="V1496" s="1"/>
  <c r="V1497" s="1"/>
  <c r="V1498" s="1"/>
  <c r="V1499" s="1"/>
  <c r="V1500" s="1"/>
  <c r="V1501" s="1"/>
  <c r="V1502" s="1"/>
  <c r="V1503" s="1"/>
  <c r="V1504" s="1"/>
  <c r="V1505" s="1"/>
  <c r="V1506" s="1"/>
  <c r="V1507" s="1"/>
  <c r="V1508" s="1"/>
  <c r="V1509" s="1"/>
  <c r="V1510" s="1"/>
  <c r="V1511" s="1"/>
  <c r="V1512" s="1"/>
  <c r="V1513" s="1"/>
  <c r="V1514" s="1"/>
  <c r="V1515" s="1"/>
  <c r="V1516" s="1"/>
  <c r="V1517" s="1"/>
  <c r="V1518" s="1"/>
  <c r="V1519" s="1"/>
  <c r="V1520" s="1"/>
  <c r="V1521" s="1"/>
  <c r="V1522" s="1"/>
  <c r="V1523" s="1"/>
  <c r="V1524" s="1"/>
  <c r="V1525" s="1"/>
  <c r="V1526" s="1"/>
  <c r="V1527" s="1"/>
  <c r="V1528" s="1"/>
  <c r="V1529" s="1"/>
  <c r="V1530" s="1"/>
  <c r="V1531" s="1"/>
  <c r="V1532" s="1"/>
  <c r="V1533" s="1"/>
  <c r="V1534" s="1"/>
  <c r="V1535" s="1"/>
  <c r="V1536" s="1"/>
  <c r="V1537" s="1"/>
  <c r="V1538" s="1"/>
  <c r="V1539" s="1"/>
  <c r="V1540" s="1"/>
  <c r="V1541" s="1"/>
  <c r="V1542" s="1"/>
  <c r="V1543" s="1"/>
  <c r="V1544" s="1"/>
  <c r="V1545" s="1"/>
  <c r="V1546" s="1"/>
  <c r="V1547" s="1"/>
  <c r="V1548" s="1"/>
  <c r="V1549" s="1"/>
  <c r="V1550" s="1"/>
  <c r="V1551" s="1"/>
  <c r="V1552" s="1"/>
  <c r="V1553" s="1"/>
  <c r="V1554" s="1"/>
  <c r="V1555" s="1"/>
  <c r="V1556" s="1"/>
  <c r="V1557" s="1"/>
  <c r="V1558" s="1"/>
  <c r="V1559" s="1"/>
  <c r="V1560" s="1"/>
  <c r="V1561" s="1"/>
  <c r="V1562" s="1"/>
  <c r="V1563" s="1"/>
  <c r="V1564" s="1"/>
  <c r="V1565" s="1"/>
  <c r="V1566" s="1"/>
  <c r="V1567" s="1"/>
  <c r="V1568" s="1"/>
  <c r="V1569" s="1"/>
  <c r="V1570" s="1"/>
  <c r="V1571" s="1"/>
  <c r="V1572" s="1"/>
  <c r="V1573" s="1"/>
  <c r="V1574" s="1"/>
  <c r="V1575" s="1"/>
  <c r="V1576" s="1"/>
  <c r="V1577" s="1"/>
  <c r="V1578" s="1"/>
  <c r="V1579" s="1"/>
  <c r="V1580" s="1"/>
  <c r="V1581" s="1"/>
  <c r="V1582" s="1"/>
  <c r="V1583" s="1"/>
  <c r="V1584" s="1"/>
  <c r="V1585" s="1"/>
  <c r="V1586" s="1"/>
  <c r="V1587" s="1"/>
  <c r="V1588" s="1"/>
  <c r="V1589" s="1"/>
  <c r="V1590" s="1"/>
  <c r="V1591" s="1"/>
  <c r="V1592" s="1"/>
  <c r="V1593" s="1"/>
  <c r="V1594" s="1"/>
  <c r="V1595" s="1"/>
  <c r="V1596" s="1"/>
  <c r="V1597" s="1"/>
  <c r="V1598" s="1"/>
  <c r="V1599" s="1"/>
  <c r="V1600" s="1"/>
  <c r="V1601" s="1"/>
  <c r="V1602" s="1"/>
  <c r="V1603" s="1"/>
  <c r="V1604" s="1"/>
  <c r="V1605" s="1"/>
  <c r="V1606" s="1"/>
  <c r="V1607" s="1"/>
  <c r="V1608" s="1"/>
  <c r="V1609" s="1"/>
  <c r="V1610" s="1"/>
  <c r="V1611" s="1"/>
  <c r="V1612" s="1"/>
  <c r="V1613" s="1"/>
  <c r="V1614" s="1"/>
  <c r="V1615" s="1"/>
  <c r="V1616" s="1"/>
  <c r="V1617" s="1"/>
  <c r="V1618" s="1"/>
  <c r="V1619" s="1"/>
  <c r="V1620" s="1"/>
  <c r="V1621" s="1"/>
  <c r="V1622" s="1"/>
  <c r="V1623" s="1"/>
  <c r="V1624" s="1"/>
  <c r="V1625" s="1"/>
  <c r="V1626" s="1"/>
  <c r="V1627" s="1"/>
  <c r="V1628" s="1"/>
  <c r="V1629" s="1"/>
  <c r="V1630" s="1"/>
  <c r="V1631" s="1"/>
  <c r="V1632" s="1"/>
  <c r="V1633" s="1"/>
  <c r="V1634" s="1"/>
  <c r="V1635" s="1"/>
  <c r="V1636" s="1"/>
  <c r="V1637" s="1"/>
  <c r="V1638" s="1"/>
  <c r="V1639" s="1"/>
  <c r="V1640" s="1"/>
  <c r="V1641" s="1"/>
  <c r="V1642" s="1"/>
  <c r="V1643" s="1"/>
  <c r="V1644" s="1"/>
  <c r="V1645" s="1"/>
  <c r="V1646" s="1"/>
  <c r="V1647" s="1"/>
  <c r="V1648" s="1"/>
  <c r="V1649" s="1"/>
  <c r="V1650" s="1"/>
  <c r="V1651" s="1"/>
  <c r="V1652" s="1"/>
  <c r="V1653" s="1"/>
  <c r="V1654" s="1"/>
  <c r="V1655" s="1"/>
  <c r="V1656" s="1"/>
  <c r="V1657" s="1"/>
  <c r="V1658" s="1"/>
  <c r="V1659" s="1"/>
  <c r="V1660" s="1"/>
  <c r="V1661" s="1"/>
  <c r="V1662" s="1"/>
  <c r="V1663" s="1"/>
  <c r="V1664" s="1"/>
  <c r="V1665" s="1"/>
  <c r="V1666" s="1"/>
  <c r="V1667" s="1"/>
  <c r="V1668" s="1"/>
  <c r="V1669" s="1"/>
  <c r="V1670" s="1"/>
  <c r="V1671" s="1"/>
  <c r="V1672" s="1"/>
  <c r="V1673" s="1"/>
  <c r="V1674" s="1"/>
  <c r="V1675" s="1"/>
  <c r="V1676" s="1"/>
  <c r="V1677" s="1"/>
  <c r="V1678" s="1"/>
  <c r="V1679" s="1"/>
  <c r="V1680" s="1"/>
  <c r="V1681" s="1"/>
  <c r="V1682" s="1"/>
  <c r="V1683" s="1"/>
  <c r="V1684" s="1"/>
  <c r="V1685" s="1"/>
  <c r="V1686" s="1"/>
  <c r="V1687" s="1"/>
  <c r="V1688" s="1"/>
  <c r="V1689" s="1"/>
  <c r="V1690" s="1"/>
  <c r="V1691" s="1"/>
  <c r="V1692" s="1"/>
  <c r="V1693" s="1"/>
  <c r="V1694" s="1"/>
  <c r="V1695" s="1"/>
  <c r="V1696" s="1"/>
  <c r="V1697" s="1"/>
  <c r="V1698" s="1"/>
  <c r="V1699" s="1"/>
  <c r="V1700" s="1"/>
  <c r="V1701" s="1"/>
  <c r="V1702" s="1"/>
  <c r="V1703" s="1"/>
  <c r="V1704" s="1"/>
  <c r="V1705" s="1"/>
  <c r="V1706" s="1"/>
  <c r="V1707" s="1"/>
  <c r="V1708" s="1"/>
  <c r="V1709" s="1"/>
  <c r="V1710" s="1"/>
  <c r="V1711" s="1"/>
  <c r="V1712" s="1"/>
  <c r="V1713" s="1"/>
  <c r="V1714" s="1"/>
  <c r="V1715" s="1"/>
  <c r="V1716" s="1"/>
  <c r="V1717" s="1"/>
  <c r="V1718" s="1"/>
  <c r="V1719" s="1"/>
  <c r="V1720" s="1"/>
  <c r="V1721" s="1"/>
  <c r="V1722" s="1"/>
  <c r="V1723" s="1"/>
  <c r="V1724" s="1"/>
  <c r="V1725" s="1"/>
  <c r="V1726" s="1"/>
  <c r="V1727" s="1"/>
  <c r="V1728" s="1"/>
  <c r="V1729" s="1"/>
  <c r="V1730" s="1"/>
  <c r="V1731" s="1"/>
  <c r="V1732" s="1"/>
  <c r="V1733" s="1"/>
  <c r="V1734" s="1"/>
  <c r="V1735" s="1"/>
  <c r="V1736" s="1"/>
  <c r="V1737" s="1"/>
  <c r="V1738" s="1"/>
  <c r="V1739" s="1"/>
  <c r="V1740" s="1"/>
  <c r="V1741" s="1"/>
  <c r="V1742" s="1"/>
  <c r="V1743" s="1"/>
  <c r="V1744" s="1"/>
  <c r="V1745" s="1"/>
  <c r="V1746" s="1"/>
  <c r="V1747" s="1"/>
  <c r="V1748" s="1"/>
  <c r="V1749" s="1"/>
  <c r="V1750" s="1"/>
  <c r="V1751" s="1"/>
  <c r="V1752" s="1"/>
  <c r="V1753" s="1"/>
  <c r="V1754" s="1"/>
  <c r="V1755" s="1"/>
  <c r="V1756" s="1"/>
  <c r="V1757" s="1"/>
  <c r="V1758" s="1"/>
  <c r="V1759" s="1"/>
  <c r="V1760" s="1"/>
  <c r="V1761" s="1"/>
  <c r="V1762" s="1"/>
  <c r="V1763" s="1"/>
  <c r="V1764" s="1"/>
  <c r="V1765" s="1"/>
  <c r="V1766" s="1"/>
  <c r="V1767" s="1"/>
  <c r="V1768" s="1"/>
  <c r="V1769" s="1"/>
  <c r="V1770" s="1"/>
  <c r="V1771" s="1"/>
  <c r="V1772" s="1"/>
  <c r="V1773" s="1"/>
  <c r="V1774" s="1"/>
  <c r="V1775" s="1"/>
  <c r="V1776" s="1"/>
  <c r="V1777" s="1"/>
  <c r="V1778" s="1"/>
  <c r="V1779" s="1"/>
  <c r="V1780" s="1"/>
  <c r="V1781" s="1"/>
  <c r="V1782" s="1"/>
  <c r="V1783" s="1"/>
  <c r="V1784" s="1"/>
  <c r="V1785" s="1"/>
  <c r="V1786" s="1"/>
  <c r="V1787" s="1"/>
  <c r="V1788" s="1"/>
  <c r="V1789" s="1"/>
  <c r="V1790" s="1"/>
  <c r="V1791" s="1"/>
  <c r="V1792" s="1"/>
  <c r="V1793" s="1"/>
  <c r="V1794" s="1"/>
  <c r="V1795" s="1"/>
  <c r="V1796" s="1"/>
  <c r="V1797" s="1"/>
  <c r="V1798" s="1"/>
  <c r="V1799" s="1"/>
  <c r="V1800" s="1"/>
  <c r="V1801" s="1"/>
  <c r="V1802" s="1"/>
  <c r="V1803" s="1"/>
  <c r="V1804" s="1"/>
  <c r="V1805" s="1"/>
  <c r="V1806" s="1"/>
  <c r="V1807" s="1"/>
  <c r="V1808" s="1"/>
  <c r="V1809" s="1"/>
  <c r="V1810" s="1"/>
  <c r="V1811" s="1"/>
  <c r="V1812" s="1"/>
  <c r="V1813" s="1"/>
  <c r="V1814" s="1"/>
  <c r="V1815" s="1"/>
  <c r="V1816" s="1"/>
  <c r="V1817" s="1"/>
  <c r="V1818" s="1"/>
  <c r="V1819" s="1"/>
  <c r="V1820" s="1"/>
  <c r="V1821" s="1"/>
  <c r="V1822" s="1"/>
  <c r="V1823" s="1"/>
  <c r="V1824" s="1"/>
  <c r="V1825" s="1"/>
  <c r="V1826" s="1"/>
  <c r="V1827" s="1"/>
  <c r="V1828" s="1"/>
  <c r="V1829" s="1"/>
  <c r="V1830" s="1"/>
  <c r="V1831" s="1"/>
  <c r="V1832" s="1"/>
  <c r="V1833" s="1"/>
  <c r="V1834" s="1"/>
  <c r="V1835" s="1"/>
  <c r="V1836" s="1"/>
  <c r="V1837" s="1"/>
  <c r="V1838" s="1"/>
  <c r="V1839" s="1"/>
  <c r="V1840" s="1"/>
  <c r="V1841" s="1"/>
  <c r="V1842" s="1"/>
  <c r="V1843" s="1"/>
  <c r="V1844" s="1"/>
  <c r="V1845" s="1"/>
  <c r="V1846" s="1"/>
  <c r="V1847" s="1"/>
  <c r="V1848" s="1"/>
  <c r="V1849" s="1"/>
  <c r="V1850" s="1"/>
  <c r="V1851" s="1"/>
  <c r="V1852" s="1"/>
  <c r="V1853" s="1"/>
  <c r="V1854" s="1"/>
  <c r="V1855" s="1"/>
  <c r="V1856" s="1"/>
  <c r="V1857" s="1"/>
  <c r="V1858" s="1"/>
  <c r="V1859" s="1"/>
  <c r="V1860" s="1"/>
  <c r="V1861" s="1"/>
  <c r="V1862" s="1"/>
  <c r="V1863" s="1"/>
  <c r="V1864" s="1"/>
  <c r="V1865" s="1"/>
  <c r="V1866" s="1"/>
  <c r="V1867" s="1"/>
  <c r="V1868" s="1"/>
  <c r="V1869" s="1"/>
  <c r="V1870" s="1"/>
  <c r="V1871" s="1"/>
  <c r="V1872" s="1"/>
  <c r="V1873" s="1"/>
  <c r="V1874" s="1"/>
  <c r="V1875" s="1"/>
  <c r="V1876" s="1"/>
  <c r="V1877" s="1"/>
  <c r="V1878" s="1"/>
  <c r="V1879" s="1"/>
  <c r="V1880" s="1"/>
  <c r="V1881" s="1"/>
  <c r="V1882" s="1"/>
  <c r="V1883" s="1"/>
  <c r="V1884" s="1"/>
  <c r="V1885" s="1"/>
  <c r="V1886" s="1"/>
  <c r="V1887" s="1"/>
  <c r="V1888" s="1"/>
  <c r="V1889" s="1"/>
  <c r="V1890" s="1"/>
  <c r="V1891" s="1"/>
  <c r="V1892" s="1"/>
  <c r="V1893" s="1"/>
  <c r="V1894" s="1"/>
  <c r="V1895" s="1"/>
  <c r="V1896" s="1"/>
  <c r="V1897" s="1"/>
  <c r="V1898" s="1"/>
  <c r="V1899" s="1"/>
  <c r="V1900" s="1"/>
  <c r="V1901" s="1"/>
  <c r="V1902" s="1"/>
  <c r="V1903" s="1"/>
  <c r="V1904" s="1"/>
  <c r="V1905" s="1"/>
  <c r="V1906" s="1"/>
  <c r="V1907" s="1"/>
  <c r="V1908" s="1"/>
  <c r="V1909" s="1"/>
  <c r="V1910" s="1"/>
  <c r="V1911" s="1"/>
  <c r="V1912" s="1"/>
  <c r="V1913" s="1"/>
  <c r="V1914" s="1"/>
  <c r="V1915" s="1"/>
  <c r="V1916" s="1"/>
  <c r="V1917" s="1"/>
  <c r="V1918" s="1"/>
  <c r="V1919" s="1"/>
  <c r="V1920" s="1"/>
  <c r="V1921" s="1"/>
  <c r="V1922" s="1"/>
  <c r="V1923" s="1"/>
  <c r="V1924" s="1"/>
  <c r="V1925" s="1"/>
  <c r="V1926" s="1"/>
  <c r="V1927" s="1"/>
  <c r="V1928" s="1"/>
  <c r="V1929" s="1"/>
  <c r="V1930" s="1"/>
  <c r="V1931" s="1"/>
  <c r="V1932" s="1"/>
  <c r="V1933" s="1"/>
  <c r="V1934" s="1"/>
  <c r="V1935" s="1"/>
  <c r="V1936" s="1"/>
  <c r="V1937" s="1"/>
  <c r="V1938" s="1"/>
  <c r="V1939" s="1"/>
  <c r="V1940" s="1"/>
  <c r="V1941" s="1"/>
  <c r="V1942" s="1"/>
  <c r="V1943" s="1"/>
  <c r="V1944" s="1"/>
  <c r="V1945" s="1"/>
  <c r="V1946" s="1"/>
  <c r="V1947" s="1"/>
  <c r="V1948" s="1"/>
  <c r="V1949" s="1"/>
  <c r="V1950" s="1"/>
  <c r="V1951" s="1"/>
  <c r="V1952" s="1"/>
  <c r="V1953" s="1"/>
  <c r="V1954" s="1"/>
  <c r="V1955" s="1"/>
  <c r="V1956" s="1"/>
  <c r="V1957" s="1"/>
  <c r="V1958" s="1"/>
  <c r="V1959" s="1"/>
  <c r="V1960" s="1"/>
  <c r="V1961" s="1"/>
  <c r="V1962" s="1"/>
  <c r="V1963" s="1"/>
  <c r="V1964" s="1"/>
  <c r="V1965" s="1"/>
  <c r="V1966" s="1"/>
  <c r="V1967" s="1"/>
  <c r="V1968" s="1"/>
  <c r="V1969" s="1"/>
  <c r="V1970" s="1"/>
  <c r="V1971" s="1"/>
  <c r="V1972" s="1"/>
  <c r="V1973" s="1"/>
  <c r="V1974" s="1"/>
  <c r="V1975" s="1"/>
  <c r="V1976" s="1"/>
  <c r="V1977" s="1"/>
  <c r="V1978" s="1"/>
  <c r="V1979" s="1"/>
  <c r="V1980" s="1"/>
  <c r="V1981" s="1"/>
  <c r="V1982" s="1"/>
  <c r="V1983" s="1"/>
  <c r="V1984" s="1"/>
  <c r="V1985" s="1"/>
  <c r="V1986" s="1"/>
  <c r="V1987" s="1"/>
  <c r="V1988" s="1"/>
  <c r="V1989" s="1"/>
  <c r="V1990" s="1"/>
  <c r="V1991" s="1"/>
  <c r="V1992" s="1"/>
  <c r="V1993" s="1"/>
  <c r="V1994" s="1"/>
  <c r="V1995" s="1"/>
  <c r="V1996" s="1"/>
  <c r="V1997" s="1"/>
  <c r="V1998" s="1"/>
  <c r="V1999" s="1"/>
  <c r="V2000" s="1"/>
  <c r="V2001" s="1"/>
  <c r="V2002" s="1"/>
  <c r="V2003" s="1"/>
  <c r="V2004" s="1"/>
  <c r="V2005" s="1"/>
  <c r="V2006" s="1"/>
  <c r="V2007" s="1"/>
  <c r="V2008" s="1"/>
  <c r="V2009" s="1"/>
  <c r="V2010" s="1"/>
  <c r="V2011" s="1"/>
  <c r="V2012" s="1"/>
  <c r="V2013" s="1"/>
  <c r="V2014" s="1"/>
  <c r="V2015" s="1"/>
  <c r="V2016" s="1"/>
  <c r="V2017" s="1"/>
  <c r="V2018" s="1"/>
  <c r="V2019" s="1"/>
  <c r="V2020" s="1"/>
  <c r="V2021" s="1"/>
  <c r="V2022" s="1"/>
  <c r="V2023" s="1"/>
  <c r="V2024" s="1"/>
  <c r="V2025" s="1"/>
  <c r="V2026" s="1"/>
  <c r="V2027" s="1"/>
  <c r="V2028" s="1"/>
  <c r="V2029" s="1"/>
  <c r="V2030" s="1"/>
  <c r="V2031" s="1"/>
  <c r="V2032" s="1"/>
  <c r="V2033" s="1"/>
  <c r="V2034" s="1"/>
  <c r="V2035" s="1"/>
  <c r="V2036" s="1"/>
  <c r="V2037" s="1"/>
  <c r="V2038" s="1"/>
  <c r="V2039" s="1"/>
  <c r="V2040" s="1"/>
  <c r="V2041" s="1"/>
  <c r="V2042" s="1"/>
  <c r="V2043" s="1"/>
  <c r="V2044" s="1"/>
  <c r="V2045" s="1"/>
  <c r="V2046" s="1"/>
  <c r="V2047" s="1"/>
  <c r="V2048" s="1"/>
  <c r="V2049" s="1"/>
  <c r="V2050" s="1"/>
  <c r="V2051" s="1"/>
  <c r="V2052" s="1"/>
  <c r="V2053" s="1"/>
  <c r="V2054" s="1"/>
  <c r="V2055" s="1"/>
  <c r="V2056" s="1"/>
  <c r="V2057" s="1"/>
  <c r="V2058" s="1"/>
  <c r="V2059" s="1"/>
  <c r="V2060" s="1"/>
  <c r="V2061" s="1"/>
  <c r="V2062" s="1"/>
  <c r="V2063" s="1"/>
  <c r="V2064" s="1"/>
  <c r="V2065" s="1"/>
  <c r="V2066" s="1"/>
  <c r="V2067" s="1"/>
  <c r="V2068" s="1"/>
  <c r="V2069" s="1"/>
  <c r="V2070" s="1"/>
  <c r="V2071" s="1"/>
  <c r="V2072" s="1"/>
  <c r="V2073" s="1"/>
  <c r="V2074" s="1"/>
  <c r="V2075" s="1"/>
  <c r="V2076" s="1"/>
  <c r="V2077" s="1"/>
  <c r="V2078" s="1"/>
  <c r="V2079" s="1"/>
  <c r="V2080" s="1"/>
  <c r="V2081" s="1"/>
  <c r="V2082" s="1"/>
  <c r="V2083" s="1"/>
  <c r="V2084" s="1"/>
  <c r="V2085" s="1"/>
  <c r="V2086" s="1"/>
  <c r="V2087" s="1"/>
  <c r="V2088" s="1"/>
  <c r="V2089" s="1"/>
  <c r="V2090" s="1"/>
  <c r="V2091" s="1"/>
  <c r="V2092" s="1"/>
  <c r="V2093" s="1"/>
  <c r="V2094" s="1"/>
  <c r="V2095" s="1"/>
  <c r="V2096" s="1"/>
  <c r="V2097" s="1"/>
  <c r="V2098" s="1"/>
  <c r="V2099" s="1"/>
  <c r="V2100" s="1"/>
  <c r="V2101" s="1"/>
  <c r="V2102" s="1"/>
  <c r="V2103" s="1"/>
  <c r="V2104" s="1"/>
  <c r="V2105" s="1"/>
  <c r="V2106" s="1"/>
  <c r="V2107" s="1"/>
  <c r="V2108" s="1"/>
  <c r="V2109" s="1"/>
  <c r="V2110" s="1"/>
  <c r="V2111" s="1"/>
  <c r="V2112" s="1"/>
  <c r="V2113" s="1"/>
  <c r="V2114" s="1"/>
  <c r="V2115" s="1"/>
  <c r="V2116" s="1"/>
  <c r="V2117" s="1"/>
  <c r="V2118" s="1"/>
  <c r="V2119" s="1"/>
  <c r="V2120" s="1"/>
  <c r="V2121" s="1"/>
  <c r="V2122" s="1"/>
  <c r="V2123" s="1"/>
  <c r="V2124" s="1"/>
  <c r="V2125" s="1"/>
  <c r="V2126" s="1"/>
  <c r="V2127" s="1"/>
  <c r="V2128" s="1"/>
  <c r="V2129" s="1"/>
  <c r="V2130" s="1"/>
  <c r="V2131" s="1"/>
  <c r="V2132" s="1"/>
  <c r="V2133" s="1"/>
  <c r="V2134" s="1"/>
  <c r="V2135" s="1"/>
  <c r="V2136" s="1"/>
  <c r="V2137" s="1"/>
  <c r="V2138" s="1"/>
  <c r="V2139" s="1"/>
  <c r="V2140" s="1"/>
  <c r="V2141" s="1"/>
  <c r="V2142" s="1"/>
  <c r="V2143" s="1"/>
  <c r="V2144" s="1"/>
  <c r="V2145" s="1"/>
  <c r="V2146" s="1"/>
  <c r="V2147" s="1"/>
  <c r="V2148" s="1"/>
  <c r="V2149" s="1"/>
  <c r="V2150" s="1"/>
  <c r="V2151" s="1"/>
  <c r="V2152" s="1"/>
  <c r="V2153" s="1"/>
  <c r="V2154" s="1"/>
  <c r="V2155" s="1"/>
  <c r="V2156" s="1"/>
  <c r="V2157" s="1"/>
  <c r="V2158" s="1"/>
  <c r="V2159" s="1"/>
  <c r="V2160" s="1"/>
  <c r="V2161" s="1"/>
  <c r="V2162" s="1"/>
  <c r="V2163" s="1"/>
  <c r="V2164" s="1"/>
  <c r="V2165" s="1"/>
  <c r="V2166" s="1"/>
  <c r="V2167" s="1"/>
  <c r="V2168" s="1"/>
  <c r="V2169" s="1"/>
  <c r="V2170" s="1"/>
  <c r="V2171" s="1"/>
  <c r="V2172" s="1"/>
  <c r="V2173" s="1"/>
  <c r="V2174" s="1"/>
  <c r="V2175" s="1"/>
  <c r="V2176" s="1"/>
  <c r="V2177" s="1"/>
  <c r="V2178" s="1"/>
  <c r="V2179" s="1"/>
  <c r="V2180" s="1"/>
  <c r="V2181" s="1"/>
  <c r="V2182" s="1"/>
  <c r="V2183" s="1"/>
  <c r="V2184" s="1"/>
  <c r="V2185" s="1"/>
  <c r="V2186" s="1"/>
  <c r="V2187" s="1"/>
  <c r="V2188" s="1"/>
  <c r="V2189" s="1"/>
  <c r="V2190" s="1"/>
  <c r="V2191" s="1"/>
  <c r="V2192" s="1"/>
  <c r="V2193" s="1"/>
  <c r="V2194" s="1"/>
  <c r="V2195" s="1"/>
  <c r="V2196" s="1"/>
  <c r="V2197" s="1"/>
  <c r="V2198" s="1"/>
  <c r="V2199" s="1"/>
  <c r="V2200" s="1"/>
  <c r="V2201" s="1"/>
  <c r="V2202" s="1"/>
  <c r="V2203" s="1"/>
  <c r="V2204" s="1"/>
  <c r="V2205" s="1"/>
  <c r="V2206" s="1"/>
  <c r="V2207" s="1"/>
  <c r="V2208" s="1"/>
  <c r="V2209" s="1"/>
  <c r="V2210" s="1"/>
  <c r="V2211" s="1"/>
  <c r="V2212" s="1"/>
  <c r="V2213" s="1"/>
  <c r="V2214" s="1"/>
  <c r="V2215" s="1"/>
  <c r="V2216" s="1"/>
  <c r="V2217" s="1"/>
  <c r="V2218" s="1"/>
  <c r="V2219" s="1"/>
  <c r="V2220" s="1"/>
  <c r="V2221" s="1"/>
  <c r="V2222" s="1"/>
  <c r="V2223" s="1"/>
  <c r="V2224" s="1"/>
  <c r="V2225" s="1"/>
  <c r="V2226" s="1"/>
  <c r="V2227" s="1"/>
  <c r="V2228" s="1"/>
  <c r="V2229" s="1"/>
  <c r="V2230" s="1"/>
  <c r="V2231" s="1"/>
  <c r="V2232" s="1"/>
  <c r="V2233" s="1"/>
  <c r="V2234" s="1"/>
  <c r="V2235" s="1"/>
  <c r="V2236" s="1"/>
  <c r="V2237" s="1"/>
  <c r="V2238" s="1"/>
  <c r="V2239" s="1"/>
  <c r="V2240" s="1"/>
  <c r="V2241" s="1"/>
  <c r="V2242" s="1"/>
  <c r="V2243" s="1"/>
  <c r="V2244" s="1"/>
  <c r="V2245" s="1"/>
  <c r="V2246" s="1"/>
  <c r="V2247" s="1"/>
  <c r="V2248" s="1"/>
  <c r="V2249" s="1"/>
  <c r="V2250" s="1"/>
  <c r="V2251" s="1"/>
  <c r="V2252" s="1"/>
  <c r="V2253" s="1"/>
  <c r="V2254" s="1"/>
  <c r="V2255" s="1"/>
  <c r="V2256" s="1"/>
  <c r="V2257" s="1"/>
  <c r="V2258" s="1"/>
  <c r="V2259" s="1"/>
  <c r="V2260" s="1"/>
  <c r="V2261" s="1"/>
  <c r="V2262" s="1"/>
  <c r="V2263" s="1"/>
  <c r="V2264" s="1"/>
  <c r="V2265" s="1"/>
  <c r="V2266" s="1"/>
  <c r="V2267" s="1"/>
  <c r="V2268" s="1"/>
  <c r="V2269" s="1"/>
  <c r="V2270" s="1"/>
  <c r="V2271" s="1"/>
  <c r="V2272" s="1"/>
  <c r="V2273" s="1"/>
  <c r="V2274" s="1"/>
  <c r="V2275" s="1"/>
  <c r="V2276" s="1"/>
  <c r="V2277" s="1"/>
  <c r="V2278" s="1"/>
  <c r="V2279" s="1"/>
  <c r="V2280" s="1"/>
  <c r="V2281" s="1"/>
  <c r="V2282" s="1"/>
  <c r="V2283" s="1"/>
  <c r="V2284" s="1"/>
  <c r="V2285" s="1"/>
  <c r="V2286" s="1"/>
  <c r="V2287" s="1"/>
  <c r="V2288" s="1"/>
  <c r="V2289" s="1"/>
  <c r="V2290" s="1"/>
  <c r="V2291" s="1"/>
  <c r="V2292" s="1"/>
  <c r="V2293" s="1"/>
  <c r="V2294" s="1"/>
  <c r="V2295" s="1"/>
  <c r="V2296" s="1"/>
  <c r="V2297" s="1"/>
  <c r="V2298" s="1"/>
  <c r="V2299" s="1"/>
  <c r="V2300" s="1"/>
  <c r="V2301" s="1"/>
  <c r="V2302" s="1"/>
  <c r="V2303" s="1"/>
  <c r="V2304" s="1"/>
  <c r="V2305" s="1"/>
  <c r="V2306" s="1"/>
  <c r="V2307" s="1"/>
  <c r="V2308" s="1"/>
  <c r="V2309" s="1"/>
  <c r="V2310" s="1"/>
  <c r="V2311" s="1"/>
  <c r="V2312" s="1"/>
  <c r="V2313" s="1"/>
  <c r="V2314" s="1"/>
  <c r="V2315" s="1"/>
  <c r="V2316" s="1"/>
  <c r="V2317" s="1"/>
  <c r="V2318" s="1"/>
  <c r="V2319" s="1"/>
  <c r="V2320" s="1"/>
  <c r="V2321" s="1"/>
  <c r="V2322" s="1"/>
  <c r="V2323" s="1"/>
  <c r="V2324" s="1"/>
  <c r="V2325" s="1"/>
  <c r="V2326" s="1"/>
  <c r="V2327" s="1"/>
  <c r="V2328" s="1"/>
  <c r="V2329" s="1"/>
  <c r="V2330" s="1"/>
  <c r="V2331" s="1"/>
  <c r="V2332" s="1"/>
  <c r="V2333" s="1"/>
  <c r="V2334" s="1"/>
  <c r="V2335" s="1"/>
  <c r="V2336" s="1"/>
  <c r="V2337" s="1"/>
  <c r="V2338" s="1"/>
  <c r="V2339" s="1"/>
  <c r="V2340" s="1"/>
  <c r="V2341" s="1"/>
  <c r="V2342" s="1"/>
  <c r="V2343" s="1"/>
  <c r="V2344" s="1"/>
  <c r="V2345" s="1"/>
  <c r="V2346" s="1"/>
  <c r="V2347" s="1"/>
  <c r="V2348" s="1"/>
  <c r="V2349" s="1"/>
  <c r="V2350" s="1"/>
  <c r="V2351" s="1"/>
  <c r="V2352" s="1"/>
  <c r="V2353" s="1"/>
  <c r="V2354" s="1"/>
  <c r="V2355" s="1"/>
  <c r="V2356" s="1"/>
  <c r="V2357" s="1"/>
  <c r="V2358" s="1"/>
  <c r="V2359" s="1"/>
  <c r="V2360" s="1"/>
  <c r="V2361" s="1"/>
  <c r="V2362" s="1"/>
  <c r="V2363" s="1"/>
  <c r="V2364" s="1"/>
  <c r="V2365" s="1"/>
  <c r="V2366" s="1"/>
  <c r="V2367" s="1"/>
  <c r="V2368" s="1"/>
  <c r="V2369" s="1"/>
  <c r="V2370" s="1"/>
  <c r="V2371" s="1"/>
  <c r="V2372" s="1"/>
  <c r="V2373" s="1"/>
  <c r="V2374" s="1"/>
  <c r="V2375" s="1"/>
  <c r="V2376" s="1"/>
  <c r="V2377" s="1"/>
  <c r="V2378" s="1"/>
  <c r="V2379" s="1"/>
  <c r="V2380" s="1"/>
  <c r="V2381" s="1"/>
  <c r="V2382" s="1"/>
  <c r="V2383" s="1"/>
  <c r="V2384" s="1"/>
  <c r="V2385" s="1"/>
  <c r="V2386" s="1"/>
  <c r="V2387" s="1"/>
  <c r="V2388" s="1"/>
  <c r="V2389" s="1"/>
  <c r="V2390" s="1"/>
  <c r="V2391" s="1"/>
  <c r="V2392" s="1"/>
  <c r="V2393" s="1"/>
  <c r="V2394" s="1"/>
  <c r="V2395" s="1"/>
  <c r="V2396" s="1"/>
  <c r="V2397" s="1"/>
  <c r="V2398" s="1"/>
  <c r="V2399" s="1"/>
  <c r="V2400" s="1"/>
  <c r="V2401" s="1"/>
  <c r="V2402" s="1"/>
  <c r="V2403" s="1"/>
  <c r="V2404" s="1"/>
  <c r="V2405" s="1"/>
  <c r="V2406" s="1"/>
  <c r="V2407" s="1"/>
  <c r="V2408" s="1"/>
  <c r="V2409" s="1"/>
  <c r="V2410" s="1"/>
  <c r="V2411" s="1"/>
  <c r="V2412" s="1"/>
  <c r="V2413" s="1"/>
  <c r="V2414" s="1"/>
  <c r="V2415" s="1"/>
  <c r="V2416" s="1"/>
  <c r="V2417" s="1"/>
  <c r="V2418" s="1"/>
  <c r="V2419" s="1"/>
  <c r="V2420" s="1"/>
  <c r="V2421" s="1"/>
  <c r="V2422" s="1"/>
  <c r="V2423" s="1"/>
  <c r="V2424" s="1"/>
  <c r="V2425" s="1"/>
  <c r="V2426" s="1"/>
  <c r="V2427" s="1"/>
  <c r="V2428" s="1"/>
  <c r="V2429" s="1"/>
  <c r="V2430" s="1"/>
  <c r="V2431" s="1"/>
  <c r="V2432" s="1"/>
  <c r="V2433" s="1"/>
  <c r="V2434" s="1"/>
  <c r="V2435" s="1"/>
  <c r="V2436" s="1"/>
  <c r="V2437" s="1"/>
  <c r="V2438" s="1"/>
  <c r="V2439" s="1"/>
  <c r="V2440" s="1"/>
  <c r="V2441" s="1"/>
  <c r="V2442" s="1"/>
  <c r="V2443" s="1"/>
  <c r="V2444" s="1"/>
  <c r="V2445" s="1"/>
  <c r="V2446" s="1"/>
  <c r="V2447" s="1"/>
  <c r="V2448" s="1"/>
  <c r="V2449" s="1"/>
  <c r="V2450" s="1"/>
  <c r="V2451" s="1"/>
  <c r="V2452" s="1"/>
  <c r="V2453" s="1"/>
  <c r="V2454" s="1"/>
  <c r="V2455" s="1"/>
  <c r="V2456" s="1"/>
  <c r="V2457" s="1"/>
  <c r="V2458" s="1"/>
  <c r="V2459" s="1"/>
  <c r="V2460" s="1"/>
  <c r="V2461" s="1"/>
  <c r="V2462" s="1"/>
  <c r="V2463" s="1"/>
  <c r="V2464" s="1"/>
  <c r="V2465" s="1"/>
  <c r="V2466" s="1"/>
  <c r="V2467" s="1"/>
  <c r="V2468" s="1"/>
  <c r="V2469" s="1"/>
  <c r="V2470" s="1"/>
  <c r="V2471" s="1"/>
  <c r="V2472" s="1"/>
  <c r="V2473" s="1"/>
  <c r="V2474" s="1"/>
  <c r="V2475" s="1"/>
  <c r="V2476" s="1"/>
  <c r="V2477" s="1"/>
  <c r="V2478" s="1"/>
  <c r="V2479" s="1"/>
  <c r="V2480" s="1"/>
  <c r="V2481" s="1"/>
  <c r="V2482" s="1"/>
  <c r="V2483" s="1"/>
  <c r="V2484" s="1"/>
  <c r="V2485" s="1"/>
  <c r="V2486" s="1"/>
  <c r="V2487" s="1"/>
  <c r="V2488" s="1"/>
  <c r="V2489" s="1"/>
  <c r="V2490" s="1"/>
  <c r="V2491" s="1"/>
  <c r="V2492" s="1"/>
  <c r="V2493" s="1"/>
  <c r="V2494" s="1"/>
  <c r="V2495" s="1"/>
  <c r="V2496" s="1"/>
  <c r="V2497" s="1"/>
  <c r="V2498" s="1"/>
  <c r="V2499" s="1"/>
  <c r="V2500" s="1"/>
  <c r="V2501" s="1"/>
  <c r="V2502" s="1"/>
  <c r="V2503" s="1"/>
  <c r="V2504" s="1"/>
  <c r="V2505" s="1"/>
  <c r="V2506" s="1"/>
  <c r="V2507" s="1"/>
  <c r="V2508" s="1"/>
  <c r="V2509" s="1"/>
  <c r="V2510" s="1"/>
  <c r="V2511" s="1"/>
  <c r="V2512" s="1"/>
  <c r="V2513" s="1"/>
  <c r="V2514" s="1"/>
  <c r="V2515" s="1"/>
  <c r="V2516" s="1"/>
  <c r="V2517" s="1"/>
  <c r="V2518" s="1"/>
  <c r="V2519" s="1"/>
  <c r="V2520" s="1"/>
  <c r="V2521" s="1"/>
  <c r="V2522" s="1"/>
  <c r="V2523" s="1"/>
  <c r="V2524" s="1"/>
  <c r="V2525" s="1"/>
  <c r="V2526" s="1"/>
  <c r="V2527" s="1"/>
  <c r="V2528" s="1"/>
  <c r="V2529" s="1"/>
  <c r="V2530" s="1"/>
  <c r="V2531" s="1"/>
  <c r="V2532" s="1"/>
  <c r="V2533" s="1"/>
  <c r="V2534" s="1"/>
  <c r="V2535" s="1"/>
  <c r="V2536" s="1"/>
  <c r="V2537" s="1"/>
  <c r="V2538" s="1"/>
  <c r="V2539" s="1"/>
  <c r="V2540" s="1"/>
  <c r="V2541" s="1"/>
  <c r="V2542" s="1"/>
  <c r="V2543" s="1"/>
  <c r="V2544" s="1"/>
  <c r="V2545" s="1"/>
  <c r="V2546" s="1"/>
  <c r="V2547" s="1"/>
  <c r="V2548" s="1"/>
  <c r="V2549" s="1"/>
  <c r="V2550" s="1"/>
  <c r="V2551" s="1"/>
  <c r="V2552" s="1"/>
  <c r="V2553" s="1"/>
  <c r="V2554" s="1"/>
  <c r="V2555" s="1"/>
  <c r="V2556" s="1"/>
  <c r="V2557" s="1"/>
  <c r="V2558" s="1"/>
  <c r="V2559" s="1"/>
  <c r="V2560" s="1"/>
  <c r="V2561" s="1"/>
  <c r="V2562" s="1"/>
  <c r="V2563" s="1"/>
  <c r="V2564" s="1"/>
  <c r="V2565" s="1"/>
  <c r="V2566" s="1"/>
  <c r="V2567" s="1"/>
  <c r="V2568" s="1"/>
  <c r="V2569" s="1"/>
  <c r="V2570" s="1"/>
  <c r="V2571" s="1"/>
  <c r="V2572" s="1"/>
  <c r="V2573" s="1"/>
  <c r="V2574" s="1"/>
  <c r="V2575" s="1"/>
  <c r="V2576" s="1"/>
  <c r="V2577" s="1"/>
  <c r="V2578" s="1"/>
  <c r="V2579" s="1"/>
  <c r="V2580" s="1"/>
  <c r="V2581" s="1"/>
  <c r="V2582" s="1"/>
  <c r="V2583" s="1"/>
  <c r="V2584" s="1"/>
  <c r="V2585" s="1"/>
  <c r="V2586" s="1"/>
  <c r="V2587" s="1"/>
  <c r="V2588" s="1"/>
  <c r="V2589" s="1"/>
  <c r="V2590" s="1"/>
  <c r="V2591" s="1"/>
  <c r="V2592" s="1"/>
  <c r="V2593" s="1"/>
  <c r="V2594" s="1"/>
  <c r="V2595" s="1"/>
  <c r="V2596" s="1"/>
  <c r="V2597" s="1"/>
  <c r="V2598" s="1"/>
  <c r="V2599" s="1"/>
  <c r="V2600" s="1"/>
  <c r="V2601" s="1"/>
  <c r="V2602" s="1"/>
  <c r="V2603" s="1"/>
  <c r="V2604" s="1"/>
  <c r="V2605" s="1"/>
  <c r="V2606" s="1"/>
  <c r="V2607" s="1"/>
  <c r="V2608" s="1"/>
  <c r="V2609" s="1"/>
  <c r="V2610" s="1"/>
  <c r="V2611" s="1"/>
  <c r="V2612" s="1"/>
  <c r="V2613" s="1"/>
  <c r="V2614" s="1"/>
  <c r="V2615" s="1"/>
  <c r="V2616" s="1"/>
  <c r="V2617" s="1"/>
  <c r="V2618" s="1"/>
  <c r="V2619" s="1"/>
  <c r="V2620" s="1"/>
  <c r="V2621" s="1"/>
  <c r="V2622" s="1"/>
  <c r="V2623" s="1"/>
  <c r="V2624" s="1"/>
  <c r="V2625" s="1"/>
  <c r="V2626" s="1"/>
  <c r="V2627" s="1"/>
  <c r="V2628" s="1"/>
  <c r="V2629" s="1"/>
  <c r="V2630" s="1"/>
  <c r="V2631" s="1"/>
  <c r="V2632" s="1"/>
  <c r="V2633" s="1"/>
  <c r="V2634" s="1"/>
  <c r="V2635" s="1"/>
  <c r="V2636" s="1"/>
  <c r="V2637" s="1"/>
  <c r="V2638" s="1"/>
  <c r="V2639" s="1"/>
  <c r="V2640" s="1"/>
  <c r="V2641" s="1"/>
  <c r="V2642" s="1"/>
  <c r="V2643" s="1"/>
  <c r="V2644" s="1"/>
  <c r="V2645" s="1"/>
  <c r="V2646" s="1"/>
  <c r="V2647" s="1"/>
  <c r="V2648" s="1"/>
  <c r="V2649" s="1"/>
  <c r="V2650" s="1"/>
  <c r="V2651" s="1"/>
  <c r="V2652" s="1"/>
  <c r="V2653" s="1"/>
  <c r="V2654" s="1"/>
  <c r="V2655" s="1"/>
  <c r="V2656" s="1"/>
  <c r="V2657" s="1"/>
  <c r="V2658" s="1"/>
  <c r="V2659" s="1"/>
  <c r="V2660" s="1"/>
  <c r="V2661" s="1"/>
  <c r="V2662" s="1"/>
  <c r="V2663" s="1"/>
  <c r="V2664" s="1"/>
  <c r="V2665" s="1"/>
  <c r="V2666" s="1"/>
  <c r="V2667" s="1"/>
  <c r="V2668" s="1"/>
  <c r="V2669" s="1"/>
  <c r="V2670" s="1"/>
  <c r="V2671" s="1"/>
  <c r="V2672" s="1"/>
  <c r="V2673" s="1"/>
  <c r="V2674" s="1"/>
  <c r="V2675" s="1"/>
  <c r="V2676" s="1"/>
  <c r="V2677" s="1"/>
  <c r="V2678" s="1"/>
  <c r="V2679" s="1"/>
  <c r="V2680" s="1"/>
  <c r="V2681" s="1"/>
  <c r="V2682" s="1"/>
  <c r="V2683" s="1"/>
  <c r="V2684" s="1"/>
  <c r="V2685" s="1"/>
  <c r="V2686" s="1"/>
  <c r="V2687" s="1"/>
  <c r="V2688" s="1"/>
  <c r="V2689" s="1"/>
  <c r="V2690" s="1"/>
  <c r="V2691" s="1"/>
  <c r="V2692" s="1"/>
  <c r="V2693" s="1"/>
  <c r="V2694" s="1"/>
  <c r="V2695" s="1"/>
  <c r="V2696" s="1"/>
  <c r="V2697" s="1"/>
  <c r="V2698" s="1"/>
  <c r="V2699" s="1"/>
  <c r="V2700" s="1"/>
  <c r="V2701" s="1"/>
  <c r="V2702" s="1"/>
  <c r="V2703" s="1"/>
  <c r="V2704" s="1"/>
  <c r="V2705" s="1"/>
  <c r="V2706" s="1"/>
  <c r="V2707" s="1"/>
  <c r="V2708" s="1"/>
  <c r="V2709" s="1"/>
  <c r="V2710" s="1"/>
  <c r="V2711" s="1"/>
  <c r="V2712" s="1"/>
  <c r="V2713" s="1"/>
  <c r="V2714" s="1"/>
  <c r="V2715" s="1"/>
  <c r="V2716" s="1"/>
  <c r="V2717" s="1"/>
  <c r="V2718" s="1"/>
  <c r="V2719" s="1"/>
  <c r="V2720" s="1"/>
  <c r="V2721" s="1"/>
  <c r="V2722" s="1"/>
  <c r="V2723" s="1"/>
  <c r="V2724" s="1"/>
  <c r="V2725" s="1"/>
  <c r="V2726" s="1"/>
  <c r="V2727" s="1"/>
  <c r="V2728" s="1"/>
  <c r="V2729" s="1"/>
  <c r="V2730" s="1"/>
  <c r="V2731" s="1"/>
  <c r="V2732" s="1"/>
  <c r="V2733" s="1"/>
  <c r="V2734" s="1"/>
  <c r="V2735" s="1"/>
  <c r="V2736" s="1"/>
  <c r="V2737" s="1"/>
  <c r="V2738" s="1"/>
  <c r="V2739" s="1"/>
  <c r="V2740" s="1"/>
  <c r="V2741" s="1"/>
  <c r="V2742" s="1"/>
  <c r="V2743" s="1"/>
  <c r="V2744" s="1"/>
  <c r="V2745" s="1"/>
  <c r="V2746" s="1"/>
  <c r="V2747" s="1"/>
  <c r="V2748" s="1"/>
  <c r="V2749" s="1"/>
  <c r="V2750" s="1"/>
  <c r="V2751" s="1"/>
  <c r="V2752" s="1"/>
  <c r="V2753" s="1"/>
  <c r="V2754" s="1"/>
  <c r="V2755" s="1"/>
  <c r="V2756" s="1"/>
  <c r="V2757" s="1"/>
  <c r="V2758" s="1"/>
  <c r="V2759" s="1"/>
  <c r="V2760" s="1"/>
  <c r="V2761" s="1"/>
  <c r="V2762" s="1"/>
  <c r="V2763" s="1"/>
  <c r="V2764" s="1"/>
  <c r="V2765" s="1"/>
  <c r="V2766" s="1"/>
  <c r="V2767" s="1"/>
  <c r="V2768" s="1"/>
  <c r="V2769" s="1"/>
  <c r="V2770" s="1"/>
  <c r="V2771" s="1"/>
  <c r="V2772" s="1"/>
  <c r="V2773" s="1"/>
  <c r="V2774" s="1"/>
  <c r="V2775" s="1"/>
  <c r="V2776" s="1"/>
  <c r="V2777" s="1"/>
  <c r="V2778" s="1"/>
  <c r="V2779" s="1"/>
  <c r="V2780" s="1"/>
  <c r="V2781" s="1"/>
  <c r="V2782" s="1"/>
  <c r="V2783" s="1"/>
  <c r="V2784" s="1"/>
  <c r="V2785" s="1"/>
  <c r="V2786" s="1"/>
  <c r="V2787" s="1"/>
  <c r="V2788" s="1"/>
  <c r="V2789" s="1"/>
  <c r="V2790" s="1"/>
  <c r="V2791" s="1"/>
  <c r="V2792" s="1"/>
  <c r="V2793" s="1"/>
  <c r="V2794" s="1"/>
  <c r="V2795" s="1"/>
  <c r="V2796" s="1"/>
  <c r="V2797" s="1"/>
  <c r="V2798" s="1"/>
  <c r="V2799" s="1"/>
  <c r="V2800" s="1"/>
  <c r="V2801" s="1"/>
  <c r="V2802" s="1"/>
  <c r="V2803" s="1"/>
  <c r="V2804" s="1"/>
  <c r="V2805" s="1"/>
  <c r="V2806" s="1"/>
  <c r="V2807" s="1"/>
  <c r="V2808" s="1"/>
  <c r="V2809" s="1"/>
  <c r="V2810" s="1"/>
  <c r="V2811" s="1"/>
  <c r="V2812" s="1"/>
  <c r="V2813" s="1"/>
  <c r="V2814" s="1"/>
  <c r="V2815" s="1"/>
  <c r="V2816" s="1"/>
  <c r="V2817" s="1"/>
  <c r="V2818" s="1"/>
  <c r="V2819" s="1"/>
  <c r="V2820" s="1"/>
  <c r="V2821" s="1"/>
  <c r="V2822" s="1"/>
  <c r="V2823" s="1"/>
  <c r="V2824" s="1"/>
  <c r="V2825" s="1"/>
  <c r="V2826" s="1"/>
  <c r="V2827" s="1"/>
  <c r="V2828" s="1"/>
  <c r="V2829" s="1"/>
  <c r="V2830" s="1"/>
  <c r="V2831" s="1"/>
  <c r="V2832" s="1"/>
  <c r="V2833" s="1"/>
  <c r="V2834" s="1"/>
  <c r="V2835" s="1"/>
  <c r="V2836" s="1"/>
  <c r="V2837" s="1"/>
  <c r="V2838" s="1"/>
  <c r="V2839" s="1"/>
  <c r="V2840" s="1"/>
  <c r="V2841" s="1"/>
  <c r="V2842" s="1"/>
  <c r="V2843" s="1"/>
  <c r="V2844" s="1"/>
  <c r="V2845" s="1"/>
  <c r="V2846" s="1"/>
  <c r="V2847" s="1"/>
  <c r="V2848" s="1"/>
  <c r="V2849" s="1"/>
  <c r="V2850" s="1"/>
  <c r="V2851" s="1"/>
  <c r="V2852" s="1"/>
  <c r="V2853" s="1"/>
  <c r="V2854" s="1"/>
  <c r="V2855" s="1"/>
  <c r="V2856" s="1"/>
  <c r="V2857" s="1"/>
  <c r="V2858" s="1"/>
  <c r="V2859" s="1"/>
  <c r="V2860" s="1"/>
  <c r="V2861" s="1"/>
  <c r="V2862" s="1"/>
  <c r="V2863" s="1"/>
  <c r="V2864" s="1"/>
  <c r="V2865" s="1"/>
  <c r="V2866" s="1"/>
  <c r="V2867" s="1"/>
  <c r="V2868" s="1"/>
  <c r="V2869" s="1"/>
  <c r="V2870" s="1"/>
  <c r="V2871" s="1"/>
  <c r="V2872" s="1"/>
  <c r="V2873" s="1"/>
  <c r="V2874" s="1"/>
  <c r="V2875" s="1"/>
  <c r="V2876" s="1"/>
  <c r="V2877" s="1"/>
  <c r="V2878" s="1"/>
  <c r="V2879" s="1"/>
  <c r="V2880" s="1"/>
  <c r="V2881" s="1"/>
  <c r="V2882" s="1"/>
  <c r="V2883" s="1"/>
  <c r="V2884" s="1"/>
  <c r="V2885" s="1"/>
  <c r="V2886" s="1"/>
  <c r="V2887" s="1"/>
  <c r="V2888" s="1"/>
  <c r="V2889" s="1"/>
  <c r="V2890" s="1"/>
  <c r="V2891" s="1"/>
  <c r="V2892" s="1"/>
  <c r="V2893" s="1"/>
  <c r="V2894" s="1"/>
  <c r="V2895" s="1"/>
  <c r="V2896" s="1"/>
  <c r="V2897" s="1"/>
  <c r="V2898" s="1"/>
  <c r="V2899" s="1"/>
  <c r="V2900" s="1"/>
  <c r="V2901" s="1"/>
  <c r="V2902" s="1"/>
  <c r="V2903" s="1"/>
  <c r="V2904" s="1"/>
  <c r="V2905" s="1"/>
  <c r="V2906" s="1"/>
  <c r="V2907" s="1"/>
  <c r="V2908" s="1"/>
  <c r="V2909" s="1"/>
  <c r="V2910" s="1"/>
  <c r="V2911" s="1"/>
  <c r="V2912" s="1"/>
  <c r="V2913" s="1"/>
  <c r="V2914" s="1"/>
  <c r="V2915" s="1"/>
  <c r="V2916" s="1"/>
  <c r="V2917" s="1"/>
  <c r="V2918" s="1"/>
  <c r="V2919" s="1"/>
  <c r="V2920" s="1"/>
  <c r="V2921" s="1"/>
  <c r="V2922" s="1"/>
  <c r="V2923" s="1"/>
  <c r="V2924" s="1"/>
  <c r="V2925" s="1"/>
  <c r="V2926" s="1"/>
  <c r="V2927" s="1"/>
  <c r="V2928" s="1"/>
  <c r="V2929" s="1"/>
  <c r="V2930" s="1"/>
  <c r="V2931" s="1"/>
  <c r="V2932" s="1"/>
  <c r="V2933" s="1"/>
  <c r="V2934" s="1"/>
  <c r="V2935" s="1"/>
  <c r="V2936" s="1"/>
  <c r="V2937" s="1"/>
  <c r="V2938" s="1"/>
  <c r="V2939" s="1"/>
  <c r="V2940" s="1"/>
  <c r="V2941" s="1"/>
  <c r="V2942" s="1"/>
  <c r="V2943" s="1"/>
  <c r="V2944" s="1"/>
  <c r="V2945" s="1"/>
  <c r="V2946" s="1"/>
  <c r="V2947" s="1"/>
  <c r="V2948" s="1"/>
  <c r="V2949" s="1"/>
  <c r="V2950" s="1"/>
  <c r="V2951" s="1"/>
  <c r="V2952" s="1"/>
  <c r="V2953" s="1"/>
  <c r="V2954" s="1"/>
  <c r="V2955" s="1"/>
  <c r="V2956" s="1"/>
  <c r="V2957" s="1"/>
  <c r="V2958" s="1"/>
  <c r="V2959" s="1"/>
  <c r="V2960" s="1"/>
  <c r="V2961" s="1"/>
  <c r="V2962" s="1"/>
  <c r="V2963" s="1"/>
  <c r="V2964" s="1"/>
  <c r="V2965" s="1"/>
  <c r="V2966" s="1"/>
  <c r="V2967" s="1"/>
  <c r="V2968" s="1"/>
  <c r="V2969" s="1"/>
  <c r="V2970" s="1"/>
  <c r="V2971" s="1"/>
  <c r="V2972" s="1"/>
  <c r="V2973" s="1"/>
  <c r="V2974" s="1"/>
  <c r="V2975" s="1"/>
  <c r="V2976" s="1"/>
  <c r="V2977" s="1"/>
  <c r="V2978" s="1"/>
  <c r="V2979" s="1"/>
  <c r="V2980" s="1"/>
  <c r="V2981" s="1"/>
  <c r="V2982" s="1"/>
  <c r="V2983" s="1"/>
  <c r="V2984" s="1"/>
  <c r="V2985" s="1"/>
  <c r="V2986" s="1"/>
  <c r="V2987" s="1"/>
  <c r="V2988" s="1"/>
  <c r="V2989" s="1"/>
  <c r="V2990" s="1"/>
  <c r="V2991" s="1"/>
  <c r="V2992" s="1"/>
  <c r="V2993" s="1"/>
  <c r="V2994" s="1"/>
  <c r="V2995" s="1"/>
  <c r="V2996" s="1"/>
  <c r="V2997" s="1"/>
  <c r="V2998" s="1"/>
  <c r="V2999" s="1"/>
  <c r="V3000" s="1"/>
  <c r="V3001" s="1"/>
  <c r="V3002" s="1"/>
  <c r="V3003" s="1"/>
  <c r="V3004" s="1"/>
  <c r="V3005" s="1"/>
  <c r="V3006" s="1"/>
  <c r="V3007" s="1"/>
  <c r="V3008" s="1"/>
  <c r="V3009" s="1"/>
  <c r="V3010" s="1"/>
  <c r="V3011" s="1"/>
  <c r="V3012" s="1"/>
  <c r="V3013" s="1"/>
  <c r="V3014" s="1"/>
  <c r="V3015" s="1"/>
  <c r="V3016" s="1"/>
  <c r="V3017" s="1"/>
  <c r="V3018" s="1"/>
  <c r="V3019" s="1"/>
  <c r="V3020" s="1"/>
  <c r="V3021" s="1"/>
  <c r="V3022" s="1"/>
  <c r="V3023" s="1"/>
  <c r="V3024" s="1"/>
  <c r="V3025" s="1"/>
  <c r="V3026" s="1"/>
  <c r="V3027" s="1"/>
  <c r="V3028" s="1"/>
  <c r="V3029" s="1"/>
  <c r="V3030" s="1"/>
  <c r="V3031" s="1"/>
  <c r="V3032" s="1"/>
  <c r="V3033" s="1"/>
  <c r="V3034" s="1"/>
  <c r="V3035" s="1"/>
  <c r="V3036" s="1"/>
  <c r="V3037" s="1"/>
  <c r="V3038" s="1"/>
  <c r="V3039" s="1"/>
  <c r="V3040" s="1"/>
  <c r="V3041" s="1"/>
  <c r="V3042" s="1"/>
  <c r="V3043" s="1"/>
  <c r="V3044" s="1"/>
  <c r="V3045" s="1"/>
  <c r="V3046" s="1"/>
  <c r="V3047" s="1"/>
  <c r="V3048" s="1"/>
  <c r="V3049" s="1"/>
  <c r="V3050" s="1"/>
  <c r="V3051" s="1"/>
  <c r="V3052" s="1"/>
  <c r="V3053" s="1"/>
  <c r="V3054" s="1"/>
  <c r="V3055" s="1"/>
  <c r="V3056" s="1"/>
  <c r="V3057" s="1"/>
  <c r="V3058" s="1"/>
  <c r="V3059" s="1"/>
  <c r="V3060" s="1"/>
  <c r="V3061" s="1"/>
  <c r="V3062" s="1"/>
  <c r="V3063" s="1"/>
  <c r="V3064" s="1"/>
  <c r="V3065" s="1"/>
  <c r="V3066" s="1"/>
  <c r="V3067" s="1"/>
  <c r="V3068" s="1"/>
  <c r="V3069" s="1"/>
  <c r="V3070" s="1"/>
  <c r="V3071" s="1"/>
  <c r="V3072" s="1"/>
  <c r="V3073" s="1"/>
  <c r="V3074" s="1"/>
  <c r="V3075" s="1"/>
  <c r="V3076" s="1"/>
  <c r="V3077" s="1"/>
  <c r="V3078" s="1"/>
  <c r="V3079" s="1"/>
  <c r="V3080" s="1"/>
  <c r="V3081" s="1"/>
  <c r="V3082" s="1"/>
  <c r="V3083" s="1"/>
  <c r="V3084" s="1"/>
  <c r="V3085" s="1"/>
  <c r="V3086" s="1"/>
  <c r="V3087" s="1"/>
  <c r="V3088" s="1"/>
  <c r="V3089" s="1"/>
  <c r="V3090" s="1"/>
  <c r="V3091" s="1"/>
  <c r="V3092" s="1"/>
  <c r="V3093" s="1"/>
  <c r="V3094" s="1"/>
  <c r="V3095" s="1"/>
  <c r="V3096" s="1"/>
  <c r="V3097" s="1"/>
  <c r="V3098" s="1"/>
  <c r="V3099" s="1"/>
  <c r="V3100" s="1"/>
  <c r="V3101" s="1"/>
  <c r="V3102" s="1"/>
  <c r="V3103" s="1"/>
  <c r="V3104" s="1"/>
  <c r="V3105" s="1"/>
  <c r="V3106" s="1"/>
  <c r="V3107" s="1"/>
  <c r="V3108" s="1"/>
  <c r="V3109" s="1"/>
  <c r="V3110" s="1"/>
  <c r="V3111" s="1"/>
  <c r="V3112" s="1"/>
  <c r="V3113" s="1"/>
  <c r="V3114" s="1"/>
  <c r="V3115" s="1"/>
  <c r="V3116" s="1"/>
  <c r="V3117" s="1"/>
  <c r="V3118" s="1"/>
  <c r="V3119" s="1"/>
  <c r="V3120" s="1"/>
  <c r="V3121" s="1"/>
  <c r="V3122" s="1"/>
  <c r="V3123" s="1"/>
  <c r="V3124" s="1"/>
  <c r="V3125" s="1"/>
  <c r="V3126" s="1"/>
  <c r="V3127" s="1"/>
  <c r="V3128" s="1"/>
  <c r="V3129" s="1"/>
  <c r="V3130" s="1"/>
  <c r="V3131" s="1"/>
  <c r="V3132" s="1"/>
  <c r="V3133" s="1"/>
  <c r="V3134" s="1"/>
  <c r="V3135" s="1"/>
  <c r="V3136" s="1"/>
  <c r="V3137" s="1"/>
  <c r="V3138" s="1"/>
  <c r="V3139" s="1"/>
  <c r="V3140" s="1"/>
  <c r="V3141" s="1"/>
  <c r="V3142" s="1"/>
  <c r="V3143" s="1"/>
  <c r="V3144" s="1"/>
  <c r="V3145" s="1"/>
  <c r="V3146" s="1"/>
  <c r="V3147" s="1"/>
  <c r="V3148" s="1"/>
  <c r="V3149" s="1"/>
  <c r="V3150" s="1"/>
  <c r="V3151" s="1"/>
  <c r="V3152" s="1"/>
  <c r="V3153" s="1"/>
  <c r="V3154" s="1"/>
  <c r="V3155" s="1"/>
  <c r="V3156" s="1"/>
  <c r="V3157" s="1"/>
  <c r="V3158" s="1"/>
  <c r="V3159" s="1"/>
  <c r="V3160" s="1"/>
  <c r="V3161" s="1"/>
  <c r="V3162" s="1"/>
  <c r="V3163" s="1"/>
  <c r="V3164" s="1"/>
  <c r="V3165" s="1"/>
  <c r="V3166" s="1"/>
  <c r="V3167" s="1"/>
  <c r="V3168" s="1"/>
  <c r="V3169" s="1"/>
  <c r="V3170" s="1"/>
  <c r="V3171" s="1"/>
  <c r="V3172" s="1"/>
  <c r="V3173" s="1"/>
  <c r="V3174" s="1"/>
  <c r="V3175" s="1"/>
  <c r="V3176" s="1"/>
  <c r="V3177" s="1"/>
  <c r="V3178" s="1"/>
  <c r="V3179" s="1"/>
  <c r="V3180" s="1"/>
  <c r="V3181" s="1"/>
  <c r="V3182" s="1"/>
  <c r="V3183" s="1"/>
  <c r="V3184" s="1"/>
  <c r="V3185" s="1"/>
  <c r="V3186" s="1"/>
  <c r="V3187" s="1"/>
  <c r="V3188" s="1"/>
  <c r="V3189" s="1"/>
  <c r="V3190" s="1"/>
  <c r="V3191" s="1"/>
  <c r="V3192" s="1"/>
  <c r="V3193" s="1"/>
  <c r="V3194" s="1"/>
  <c r="V3195" s="1"/>
  <c r="V3196" s="1"/>
  <c r="V3197" s="1"/>
  <c r="V3198" s="1"/>
  <c r="V3199" s="1"/>
  <c r="V3200" s="1"/>
  <c r="V3201" s="1"/>
  <c r="V3202" s="1"/>
  <c r="V3203" s="1"/>
  <c r="V3204" s="1"/>
  <c r="V3205" s="1"/>
  <c r="V3206" s="1"/>
  <c r="V3207" s="1"/>
  <c r="V3208" s="1"/>
  <c r="V3209" s="1"/>
  <c r="V3210" s="1"/>
  <c r="V3211" s="1"/>
  <c r="V3212" s="1"/>
  <c r="V3213" s="1"/>
  <c r="V3214" s="1"/>
  <c r="V3215" s="1"/>
  <c r="V3216" s="1"/>
  <c r="V3217" s="1"/>
  <c r="V3218" s="1"/>
  <c r="V3219" s="1"/>
  <c r="V3220" s="1"/>
  <c r="V3221" s="1"/>
  <c r="V3222" s="1"/>
  <c r="V3223" s="1"/>
  <c r="V3224" s="1"/>
  <c r="V3225" s="1"/>
  <c r="V3226" s="1"/>
  <c r="V3227" s="1"/>
  <c r="V3228" s="1"/>
  <c r="V3229" s="1"/>
  <c r="V3230" s="1"/>
  <c r="V3231" s="1"/>
  <c r="V3232" s="1"/>
  <c r="V3233" s="1"/>
  <c r="V3234" s="1"/>
  <c r="V3235" s="1"/>
  <c r="V3236" s="1"/>
  <c r="V3237" s="1"/>
  <c r="V3238" s="1"/>
  <c r="V3239" s="1"/>
  <c r="V3240" s="1"/>
  <c r="V3241" s="1"/>
  <c r="V3242" s="1"/>
  <c r="V3243" s="1"/>
  <c r="V3244" s="1"/>
  <c r="V3245" s="1"/>
  <c r="V3246" s="1"/>
  <c r="V3247" s="1"/>
  <c r="V3248" s="1"/>
  <c r="V3249" s="1"/>
  <c r="V3250" s="1"/>
  <c r="V3251" s="1"/>
  <c r="V3252" s="1"/>
  <c r="V3253" s="1"/>
  <c r="V3254" s="1"/>
  <c r="V3255" s="1"/>
  <c r="V3256" s="1"/>
  <c r="V3257" s="1"/>
  <c r="V3258" s="1"/>
  <c r="V3259" s="1"/>
  <c r="V3260" s="1"/>
  <c r="V3261" s="1"/>
  <c r="V3262" s="1"/>
  <c r="V3263" s="1"/>
  <c r="V3264" s="1"/>
  <c r="V3265" s="1"/>
  <c r="V3266" s="1"/>
  <c r="V3267" s="1"/>
  <c r="V3268" s="1"/>
  <c r="V3269" s="1"/>
  <c r="V3270" s="1"/>
  <c r="V3271" s="1"/>
  <c r="V3272" s="1"/>
  <c r="V3273" s="1"/>
  <c r="V3274" s="1"/>
</calcChain>
</file>

<file path=xl/comments1.xml><?xml version="1.0" encoding="utf-8"?>
<comments xmlns="http://schemas.openxmlformats.org/spreadsheetml/2006/main">
  <authors>
    <author>Autore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Per passare dal valore ADC a rad/s. Dipende dal fondoscala scelto.Vedere sul datasheet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Valori di taratura del giroscopio</t>
        </r>
      </text>
    </comment>
  </commentList>
</comments>
</file>

<file path=xl/connections.xml><?xml version="1.0" encoding="utf-8"?>
<connections xmlns="http://schemas.openxmlformats.org/spreadsheetml/2006/main">
  <connection id="1" name="Prova statica per integrazione" type="6" refreshedVersion="3" background="1" saveData="1">
    <textPr prompt="0" codePage="850" firstRow="8" sourceFile="C:\Users\Adriano\Documents\Università\Tesi Magistrale\Prove sperimentali\1) 09-02-2012 Castelvetrano\Prova statica per integrazione.txt" delimited="0" decimal="," thousands=".">
      <textFields count="14">
        <textField/>
        <textField position="10"/>
        <textField position="21"/>
        <textField position="34"/>
        <textField position="43"/>
        <textField position="54"/>
        <textField position="67"/>
        <textField position="85"/>
        <textField position="95"/>
        <textField position="109"/>
        <textField position="123"/>
        <textField position="135"/>
        <textField position="154"/>
        <textField position="204"/>
      </textFields>
    </textPr>
  </connection>
  <connection id="2" name="volo 1" type="6" refreshedVersion="3" background="1" saveData="1">
    <textPr codePage="850" firstRow="6" sourceFile="C:\Users\Adriano\Documents\Università\Tesi Magistrale\Prove sperimentali\1) 09-02-2012 Castelvetrano\volo 1.txt" delimited="0" decimal="," thousands=".">
      <textFields count="14">
        <textField/>
        <textField position="8"/>
        <textField position="21"/>
        <textField position="32"/>
        <textField position="41"/>
        <textField position="55"/>
        <textField position="68"/>
        <textField position="83"/>
        <textField position="95"/>
        <textField position="109"/>
        <textField position="124"/>
        <textField position="139"/>
        <textField position="155"/>
        <textField position="171"/>
      </textFields>
    </textPr>
  </connection>
</connections>
</file>

<file path=xl/sharedStrings.xml><?xml version="1.0" encoding="utf-8"?>
<sst xmlns="http://schemas.openxmlformats.org/spreadsheetml/2006/main" count="3322" uniqueCount="40">
  <si>
    <t>T</t>
  </si>
  <si>
    <t>Acc</t>
  </si>
  <si>
    <t>P</t>
  </si>
  <si>
    <t>Aux</t>
  </si>
  <si>
    <t>Alt</t>
  </si>
  <si>
    <t>Speed</t>
  </si>
  <si>
    <t>Ang p</t>
  </si>
  <si>
    <t>Ang speed</t>
  </si>
  <si>
    <t>Ang acc</t>
  </si>
  <si>
    <t>Servo pos</t>
  </si>
  <si>
    <t>[s]</t>
  </si>
  <si>
    <t>[ADC]</t>
  </si>
  <si>
    <t>[m]</t>
  </si>
  <si>
    <t>[m/s]</t>
  </si>
  <si>
    <t>[m/s^2]</t>
  </si>
  <si>
    <t>[rad]</t>
  </si>
  <si>
    <t>[rad/s]</t>
  </si>
  <si>
    <t>[rad/s^2]</t>
  </si>
  <si>
    <t>Volo1</t>
  </si>
  <si>
    <t>Parametri per derivare altre grandezze</t>
  </si>
  <si>
    <t>Conversione giroscopio:</t>
  </si>
  <si>
    <t>pitch angle</t>
  </si>
  <si>
    <t>Yaw angle</t>
  </si>
  <si>
    <t>Roll angle</t>
  </si>
  <si>
    <t>[deg/s]</t>
  </si>
  <si>
    <t>[deg]</t>
  </si>
  <si>
    <t>tempo di campionamento [s]:</t>
  </si>
  <si>
    <t>GyroX(-yaw)</t>
  </si>
  <si>
    <t>GyroY(Pitch)</t>
  </si>
  <si>
    <t>GYroZ(Roll)</t>
  </si>
  <si>
    <t>Pitch v (Y)</t>
  </si>
  <si>
    <t>Yaw v (-X)</t>
  </si>
  <si>
    <t>Roll v (Z)</t>
  </si>
  <si>
    <t>Roll v (filtered)</t>
  </si>
  <si>
    <t>Roll angle           (filtered)</t>
  </si>
  <si>
    <t>0000,00        0,00000</t>
  </si>
  <si>
    <t>Integrato con metodo dei trapezi</t>
  </si>
  <si>
    <t>P0 [ADC]:</t>
  </si>
  <si>
    <t>Q0 [ADC]:</t>
  </si>
  <si>
    <t>R0 [ADC]: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</si>
</sst>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Angular velocity (raw data from gyro)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Yaw (-X)</c:v>
          </c:tx>
          <c:spPr>
            <a:ln w="12700"/>
          </c:spPr>
          <c:marker>
            <c:symbol val="none"/>
          </c:marker>
          <c:xVal>
            <c:numRef>
              <c:f>'Dati tabulari'!$A$5:$A$3274</c:f>
              <c:numCache>
                <c:formatCode>General</c:formatCode>
                <c:ptCount val="32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</c:numCache>
            </c:numRef>
          </c:xVal>
          <c:yVal>
            <c:numRef>
              <c:f>'Dati tabulari'!$P$5:$P$3274</c:f>
              <c:numCache>
                <c:formatCode>General</c:formatCode>
                <c:ptCount val="3270"/>
                <c:pt idx="0">
                  <c:v>-5.2500000000000005E-2</c:v>
                </c:pt>
                <c:pt idx="1">
                  <c:v>-1.4700000000000002</c:v>
                </c:pt>
                <c:pt idx="2">
                  <c:v>0.94500000000000006</c:v>
                </c:pt>
                <c:pt idx="3">
                  <c:v>-0.47250000000000003</c:v>
                </c:pt>
                <c:pt idx="4">
                  <c:v>1.0850000000000002</c:v>
                </c:pt>
                <c:pt idx="5">
                  <c:v>-1.155</c:v>
                </c:pt>
                <c:pt idx="6">
                  <c:v>-0.85750000000000004</c:v>
                </c:pt>
                <c:pt idx="7">
                  <c:v>1.7850000000000001</c:v>
                </c:pt>
                <c:pt idx="8">
                  <c:v>0.9275000000000001</c:v>
                </c:pt>
                <c:pt idx="9">
                  <c:v>0.28000000000000003</c:v>
                </c:pt>
                <c:pt idx="10">
                  <c:v>0.43750000000000006</c:v>
                </c:pt>
                <c:pt idx="11">
                  <c:v>-0.12250000000000001</c:v>
                </c:pt>
                <c:pt idx="12">
                  <c:v>0.26250000000000001</c:v>
                </c:pt>
                <c:pt idx="13">
                  <c:v>1.0850000000000002</c:v>
                </c:pt>
                <c:pt idx="14">
                  <c:v>0.40250000000000002</c:v>
                </c:pt>
                <c:pt idx="15">
                  <c:v>0.36750000000000005</c:v>
                </c:pt>
                <c:pt idx="16">
                  <c:v>0.52500000000000002</c:v>
                </c:pt>
                <c:pt idx="17">
                  <c:v>0.36750000000000005</c:v>
                </c:pt>
                <c:pt idx="18">
                  <c:v>1.0675000000000001</c:v>
                </c:pt>
                <c:pt idx="19">
                  <c:v>0.82250000000000012</c:v>
                </c:pt>
                <c:pt idx="20">
                  <c:v>0.61250000000000004</c:v>
                </c:pt>
                <c:pt idx="21">
                  <c:v>1.2250000000000001</c:v>
                </c:pt>
                <c:pt idx="22">
                  <c:v>0.99750000000000005</c:v>
                </c:pt>
                <c:pt idx="23">
                  <c:v>0.14000000000000001</c:v>
                </c:pt>
                <c:pt idx="24">
                  <c:v>-0.14000000000000001</c:v>
                </c:pt>
                <c:pt idx="25">
                  <c:v>1.2950000000000002</c:v>
                </c:pt>
                <c:pt idx="26">
                  <c:v>1.8725000000000003</c:v>
                </c:pt>
                <c:pt idx="27">
                  <c:v>1.8725000000000003</c:v>
                </c:pt>
                <c:pt idx="28">
                  <c:v>1.7675000000000001</c:v>
                </c:pt>
                <c:pt idx="29">
                  <c:v>1.4875</c:v>
                </c:pt>
                <c:pt idx="30">
                  <c:v>3.2900000000000005</c:v>
                </c:pt>
                <c:pt idx="31">
                  <c:v>3.6400000000000006</c:v>
                </c:pt>
                <c:pt idx="32">
                  <c:v>0.85750000000000004</c:v>
                </c:pt>
                <c:pt idx="33">
                  <c:v>-1.1375000000000002</c:v>
                </c:pt>
                <c:pt idx="34">
                  <c:v>0.54250000000000009</c:v>
                </c:pt>
                <c:pt idx="35">
                  <c:v>1.1200000000000001</c:v>
                </c:pt>
                <c:pt idx="36">
                  <c:v>2.6075000000000004</c:v>
                </c:pt>
                <c:pt idx="37">
                  <c:v>0.87500000000000011</c:v>
                </c:pt>
                <c:pt idx="38">
                  <c:v>1.9600000000000002</c:v>
                </c:pt>
                <c:pt idx="39">
                  <c:v>2.8000000000000003</c:v>
                </c:pt>
                <c:pt idx="40">
                  <c:v>2.8525000000000005</c:v>
                </c:pt>
                <c:pt idx="41">
                  <c:v>3.2025000000000001</c:v>
                </c:pt>
                <c:pt idx="42">
                  <c:v>1.54</c:v>
                </c:pt>
                <c:pt idx="43">
                  <c:v>1.7500000000000002E-2</c:v>
                </c:pt>
                <c:pt idx="44">
                  <c:v>0.63000000000000012</c:v>
                </c:pt>
                <c:pt idx="45">
                  <c:v>1.155</c:v>
                </c:pt>
                <c:pt idx="46">
                  <c:v>1.155</c:v>
                </c:pt>
                <c:pt idx="47">
                  <c:v>1.2775000000000001</c:v>
                </c:pt>
                <c:pt idx="48">
                  <c:v>1.7150000000000001</c:v>
                </c:pt>
                <c:pt idx="49">
                  <c:v>0.33250000000000002</c:v>
                </c:pt>
                <c:pt idx="50">
                  <c:v>0.33250000000000002</c:v>
                </c:pt>
                <c:pt idx="51">
                  <c:v>0.61250000000000004</c:v>
                </c:pt>
                <c:pt idx="52">
                  <c:v>0.75250000000000006</c:v>
                </c:pt>
                <c:pt idx="53">
                  <c:v>0.70000000000000007</c:v>
                </c:pt>
                <c:pt idx="54">
                  <c:v>0.54250000000000009</c:v>
                </c:pt>
                <c:pt idx="55">
                  <c:v>1.0850000000000002</c:v>
                </c:pt>
                <c:pt idx="56">
                  <c:v>0.52500000000000002</c:v>
                </c:pt>
                <c:pt idx="57">
                  <c:v>0.94500000000000006</c:v>
                </c:pt>
                <c:pt idx="58">
                  <c:v>1.1025</c:v>
                </c:pt>
                <c:pt idx="59">
                  <c:v>0.9275000000000001</c:v>
                </c:pt>
                <c:pt idx="60">
                  <c:v>1.05</c:v>
                </c:pt>
                <c:pt idx="61">
                  <c:v>0.80500000000000005</c:v>
                </c:pt>
                <c:pt idx="62">
                  <c:v>0.98000000000000009</c:v>
                </c:pt>
                <c:pt idx="63">
                  <c:v>1.1025</c:v>
                </c:pt>
                <c:pt idx="64">
                  <c:v>0.7350000000000001</c:v>
                </c:pt>
                <c:pt idx="65">
                  <c:v>1.05</c:v>
                </c:pt>
                <c:pt idx="66">
                  <c:v>0.17500000000000002</c:v>
                </c:pt>
                <c:pt idx="67">
                  <c:v>0.96250000000000013</c:v>
                </c:pt>
                <c:pt idx="68">
                  <c:v>0.50750000000000006</c:v>
                </c:pt>
                <c:pt idx="69">
                  <c:v>0.84000000000000008</c:v>
                </c:pt>
                <c:pt idx="70">
                  <c:v>0.1925</c:v>
                </c:pt>
                <c:pt idx="71">
                  <c:v>0.77</c:v>
                </c:pt>
                <c:pt idx="72">
                  <c:v>0.71750000000000003</c:v>
                </c:pt>
                <c:pt idx="73">
                  <c:v>0.64750000000000008</c:v>
                </c:pt>
                <c:pt idx="74">
                  <c:v>0.91000000000000014</c:v>
                </c:pt>
                <c:pt idx="75">
                  <c:v>0.21000000000000002</c:v>
                </c:pt>
                <c:pt idx="76">
                  <c:v>0.1925</c:v>
                </c:pt>
                <c:pt idx="77">
                  <c:v>0.57750000000000001</c:v>
                </c:pt>
                <c:pt idx="78">
                  <c:v>0.38500000000000001</c:v>
                </c:pt>
                <c:pt idx="79">
                  <c:v>1.0325000000000002</c:v>
                </c:pt>
                <c:pt idx="80">
                  <c:v>-3.5000000000000003E-2</c:v>
                </c:pt>
                <c:pt idx="81">
                  <c:v>0.50750000000000006</c:v>
                </c:pt>
                <c:pt idx="82">
                  <c:v>0.42000000000000004</c:v>
                </c:pt>
                <c:pt idx="83">
                  <c:v>0.35000000000000003</c:v>
                </c:pt>
                <c:pt idx="84">
                  <c:v>0.89250000000000007</c:v>
                </c:pt>
                <c:pt idx="85">
                  <c:v>0.75250000000000006</c:v>
                </c:pt>
                <c:pt idx="86">
                  <c:v>0.50750000000000006</c:v>
                </c:pt>
                <c:pt idx="87">
                  <c:v>0.47250000000000003</c:v>
                </c:pt>
                <c:pt idx="88">
                  <c:v>0.7350000000000001</c:v>
                </c:pt>
                <c:pt idx="89">
                  <c:v>1.2775000000000001</c:v>
                </c:pt>
                <c:pt idx="90">
                  <c:v>1.5050000000000001</c:v>
                </c:pt>
                <c:pt idx="91">
                  <c:v>1.05</c:v>
                </c:pt>
                <c:pt idx="92">
                  <c:v>1.7150000000000001</c:v>
                </c:pt>
                <c:pt idx="93">
                  <c:v>1.4175000000000002</c:v>
                </c:pt>
                <c:pt idx="94">
                  <c:v>1.2775000000000001</c:v>
                </c:pt>
                <c:pt idx="95">
                  <c:v>1.6625000000000001</c:v>
                </c:pt>
                <c:pt idx="96">
                  <c:v>1.2600000000000002</c:v>
                </c:pt>
                <c:pt idx="97">
                  <c:v>1.9250000000000003</c:v>
                </c:pt>
                <c:pt idx="98">
                  <c:v>1.33</c:v>
                </c:pt>
                <c:pt idx="99">
                  <c:v>1.1200000000000001</c:v>
                </c:pt>
                <c:pt idx="100">
                  <c:v>1.3825000000000001</c:v>
                </c:pt>
                <c:pt idx="101">
                  <c:v>0.71750000000000003</c:v>
                </c:pt>
                <c:pt idx="102">
                  <c:v>1.2075</c:v>
                </c:pt>
                <c:pt idx="103">
                  <c:v>1.155</c:v>
                </c:pt>
                <c:pt idx="104">
                  <c:v>1.4700000000000002</c:v>
                </c:pt>
                <c:pt idx="105">
                  <c:v>1.05</c:v>
                </c:pt>
                <c:pt idx="106">
                  <c:v>1.1375000000000002</c:v>
                </c:pt>
                <c:pt idx="107">
                  <c:v>0.56000000000000005</c:v>
                </c:pt>
                <c:pt idx="108">
                  <c:v>0.98000000000000009</c:v>
                </c:pt>
                <c:pt idx="109">
                  <c:v>0.56000000000000005</c:v>
                </c:pt>
                <c:pt idx="110">
                  <c:v>0.70000000000000007</c:v>
                </c:pt>
                <c:pt idx="111">
                  <c:v>0.82250000000000012</c:v>
                </c:pt>
                <c:pt idx="112">
                  <c:v>0.50750000000000006</c:v>
                </c:pt>
                <c:pt idx="113">
                  <c:v>0.78750000000000009</c:v>
                </c:pt>
                <c:pt idx="114">
                  <c:v>0.52500000000000002</c:v>
                </c:pt>
                <c:pt idx="115">
                  <c:v>0.45500000000000007</c:v>
                </c:pt>
                <c:pt idx="116">
                  <c:v>0.50750000000000006</c:v>
                </c:pt>
                <c:pt idx="117">
                  <c:v>0.50750000000000006</c:v>
                </c:pt>
                <c:pt idx="118">
                  <c:v>0.52500000000000002</c:v>
                </c:pt>
                <c:pt idx="119">
                  <c:v>0.70000000000000007</c:v>
                </c:pt>
                <c:pt idx="120">
                  <c:v>0.54250000000000009</c:v>
                </c:pt>
                <c:pt idx="121">
                  <c:v>1.0150000000000001</c:v>
                </c:pt>
                <c:pt idx="122">
                  <c:v>-1.7500000000000002E-2</c:v>
                </c:pt>
                <c:pt idx="123">
                  <c:v>0.31500000000000006</c:v>
                </c:pt>
                <c:pt idx="124">
                  <c:v>0.61250000000000004</c:v>
                </c:pt>
                <c:pt idx="125">
                  <c:v>0.49000000000000005</c:v>
                </c:pt>
                <c:pt idx="126">
                  <c:v>0.33250000000000002</c:v>
                </c:pt>
                <c:pt idx="127">
                  <c:v>0.82250000000000012</c:v>
                </c:pt>
                <c:pt idx="128">
                  <c:v>0.15750000000000003</c:v>
                </c:pt>
                <c:pt idx="129">
                  <c:v>0.91000000000000014</c:v>
                </c:pt>
                <c:pt idx="130">
                  <c:v>0.66500000000000004</c:v>
                </c:pt>
                <c:pt idx="131">
                  <c:v>0.70000000000000007</c:v>
                </c:pt>
                <c:pt idx="132">
                  <c:v>0.63000000000000012</c:v>
                </c:pt>
                <c:pt idx="133">
                  <c:v>0.61250000000000004</c:v>
                </c:pt>
                <c:pt idx="134">
                  <c:v>0.54250000000000009</c:v>
                </c:pt>
                <c:pt idx="135">
                  <c:v>0.56000000000000005</c:v>
                </c:pt>
                <c:pt idx="136">
                  <c:v>1.05</c:v>
                </c:pt>
                <c:pt idx="137">
                  <c:v>0.70000000000000007</c:v>
                </c:pt>
                <c:pt idx="138">
                  <c:v>0.47250000000000003</c:v>
                </c:pt>
                <c:pt idx="139">
                  <c:v>0.71750000000000003</c:v>
                </c:pt>
                <c:pt idx="140">
                  <c:v>0.22750000000000004</c:v>
                </c:pt>
                <c:pt idx="141">
                  <c:v>0.40250000000000002</c:v>
                </c:pt>
                <c:pt idx="142">
                  <c:v>0.40250000000000002</c:v>
                </c:pt>
                <c:pt idx="143">
                  <c:v>0.35000000000000003</c:v>
                </c:pt>
                <c:pt idx="144">
                  <c:v>0.54250000000000009</c:v>
                </c:pt>
                <c:pt idx="145">
                  <c:v>0.71750000000000003</c:v>
                </c:pt>
                <c:pt idx="146">
                  <c:v>0.56000000000000005</c:v>
                </c:pt>
                <c:pt idx="147">
                  <c:v>0.52500000000000002</c:v>
                </c:pt>
                <c:pt idx="148">
                  <c:v>0.80500000000000005</c:v>
                </c:pt>
                <c:pt idx="149">
                  <c:v>0.15750000000000003</c:v>
                </c:pt>
                <c:pt idx="150">
                  <c:v>0.85750000000000004</c:v>
                </c:pt>
                <c:pt idx="151">
                  <c:v>0.35000000000000003</c:v>
                </c:pt>
                <c:pt idx="152">
                  <c:v>0.36750000000000005</c:v>
                </c:pt>
                <c:pt idx="153">
                  <c:v>0.80500000000000005</c:v>
                </c:pt>
                <c:pt idx="154">
                  <c:v>0.63000000000000012</c:v>
                </c:pt>
                <c:pt idx="155">
                  <c:v>0.80500000000000005</c:v>
                </c:pt>
                <c:pt idx="156">
                  <c:v>0.42000000000000004</c:v>
                </c:pt>
                <c:pt idx="157">
                  <c:v>0.49000000000000005</c:v>
                </c:pt>
                <c:pt idx="158">
                  <c:v>0.50750000000000006</c:v>
                </c:pt>
                <c:pt idx="159">
                  <c:v>0.14000000000000001</c:v>
                </c:pt>
                <c:pt idx="160">
                  <c:v>0.75250000000000006</c:v>
                </c:pt>
                <c:pt idx="161">
                  <c:v>0.49000000000000005</c:v>
                </c:pt>
                <c:pt idx="162">
                  <c:v>0.64750000000000008</c:v>
                </c:pt>
                <c:pt idx="163">
                  <c:v>0.64750000000000008</c:v>
                </c:pt>
                <c:pt idx="164">
                  <c:v>1.05</c:v>
                </c:pt>
                <c:pt idx="165">
                  <c:v>0.50750000000000006</c:v>
                </c:pt>
                <c:pt idx="166">
                  <c:v>0.99750000000000005</c:v>
                </c:pt>
                <c:pt idx="167">
                  <c:v>0.63000000000000012</c:v>
                </c:pt>
                <c:pt idx="168">
                  <c:v>0.35000000000000003</c:v>
                </c:pt>
                <c:pt idx="169">
                  <c:v>0.82250000000000012</c:v>
                </c:pt>
                <c:pt idx="170">
                  <c:v>0.49000000000000005</c:v>
                </c:pt>
                <c:pt idx="171">
                  <c:v>0.45500000000000007</c:v>
                </c:pt>
                <c:pt idx="172">
                  <c:v>0.64750000000000008</c:v>
                </c:pt>
                <c:pt idx="173">
                  <c:v>0.63000000000000012</c:v>
                </c:pt>
                <c:pt idx="174">
                  <c:v>1.1375000000000002</c:v>
                </c:pt>
                <c:pt idx="175">
                  <c:v>0.40250000000000002</c:v>
                </c:pt>
                <c:pt idx="176">
                  <c:v>1.2250000000000001</c:v>
                </c:pt>
                <c:pt idx="177">
                  <c:v>1.2600000000000002</c:v>
                </c:pt>
                <c:pt idx="178">
                  <c:v>0.35000000000000003</c:v>
                </c:pt>
                <c:pt idx="179">
                  <c:v>0.94500000000000006</c:v>
                </c:pt>
                <c:pt idx="180">
                  <c:v>0.29750000000000004</c:v>
                </c:pt>
                <c:pt idx="181">
                  <c:v>-0.12250000000000001</c:v>
                </c:pt>
                <c:pt idx="182">
                  <c:v>0.89250000000000007</c:v>
                </c:pt>
                <c:pt idx="183">
                  <c:v>0.28000000000000003</c:v>
                </c:pt>
                <c:pt idx="184">
                  <c:v>0.64750000000000008</c:v>
                </c:pt>
                <c:pt idx="185">
                  <c:v>1.155</c:v>
                </c:pt>
                <c:pt idx="186">
                  <c:v>0.40250000000000002</c:v>
                </c:pt>
                <c:pt idx="187">
                  <c:v>0.50750000000000006</c:v>
                </c:pt>
                <c:pt idx="188">
                  <c:v>0.57750000000000001</c:v>
                </c:pt>
                <c:pt idx="189">
                  <c:v>0.42000000000000004</c:v>
                </c:pt>
                <c:pt idx="190">
                  <c:v>1.0325000000000002</c:v>
                </c:pt>
                <c:pt idx="191">
                  <c:v>0.71750000000000003</c:v>
                </c:pt>
                <c:pt idx="192">
                  <c:v>1.05</c:v>
                </c:pt>
                <c:pt idx="193">
                  <c:v>0.42000000000000004</c:v>
                </c:pt>
                <c:pt idx="194">
                  <c:v>0.28000000000000003</c:v>
                </c:pt>
                <c:pt idx="195">
                  <c:v>0.96250000000000013</c:v>
                </c:pt>
                <c:pt idx="196">
                  <c:v>0.22750000000000004</c:v>
                </c:pt>
                <c:pt idx="197">
                  <c:v>0.82250000000000012</c:v>
                </c:pt>
                <c:pt idx="198">
                  <c:v>0.33250000000000002</c:v>
                </c:pt>
                <c:pt idx="199">
                  <c:v>0.40250000000000002</c:v>
                </c:pt>
                <c:pt idx="200">
                  <c:v>0.98000000000000009</c:v>
                </c:pt>
                <c:pt idx="201">
                  <c:v>0.59500000000000008</c:v>
                </c:pt>
                <c:pt idx="202">
                  <c:v>0.50750000000000006</c:v>
                </c:pt>
                <c:pt idx="203">
                  <c:v>1.0150000000000001</c:v>
                </c:pt>
                <c:pt idx="204">
                  <c:v>0.43750000000000006</c:v>
                </c:pt>
                <c:pt idx="205">
                  <c:v>1.7500000000000002E-2</c:v>
                </c:pt>
                <c:pt idx="206">
                  <c:v>0.26250000000000001</c:v>
                </c:pt>
                <c:pt idx="207">
                  <c:v>0.26250000000000001</c:v>
                </c:pt>
                <c:pt idx="208">
                  <c:v>1.6275000000000002</c:v>
                </c:pt>
                <c:pt idx="209">
                  <c:v>0.43750000000000006</c:v>
                </c:pt>
                <c:pt idx="210">
                  <c:v>0.61250000000000004</c:v>
                </c:pt>
                <c:pt idx="211">
                  <c:v>0.80500000000000005</c:v>
                </c:pt>
                <c:pt idx="212">
                  <c:v>0.33250000000000002</c:v>
                </c:pt>
                <c:pt idx="213">
                  <c:v>0.66500000000000004</c:v>
                </c:pt>
                <c:pt idx="214">
                  <c:v>0.61250000000000004</c:v>
                </c:pt>
                <c:pt idx="215">
                  <c:v>1.7500000000000002E-2</c:v>
                </c:pt>
                <c:pt idx="216">
                  <c:v>0.85750000000000004</c:v>
                </c:pt>
                <c:pt idx="217">
                  <c:v>0.64750000000000008</c:v>
                </c:pt>
                <c:pt idx="218">
                  <c:v>0.99750000000000005</c:v>
                </c:pt>
                <c:pt idx="219">
                  <c:v>0.10500000000000001</c:v>
                </c:pt>
                <c:pt idx="220">
                  <c:v>0.31500000000000006</c:v>
                </c:pt>
                <c:pt idx="221">
                  <c:v>0.52500000000000002</c:v>
                </c:pt>
                <c:pt idx="222">
                  <c:v>0.68250000000000011</c:v>
                </c:pt>
                <c:pt idx="223">
                  <c:v>0.49000000000000005</c:v>
                </c:pt>
                <c:pt idx="224">
                  <c:v>0.85750000000000004</c:v>
                </c:pt>
                <c:pt idx="225">
                  <c:v>0.28000000000000003</c:v>
                </c:pt>
                <c:pt idx="226">
                  <c:v>0.47250000000000003</c:v>
                </c:pt>
                <c:pt idx="227">
                  <c:v>1.1025</c:v>
                </c:pt>
                <c:pt idx="228">
                  <c:v>0.36750000000000005</c:v>
                </c:pt>
                <c:pt idx="229">
                  <c:v>0.71750000000000003</c:v>
                </c:pt>
                <c:pt idx="230">
                  <c:v>0.82250000000000012</c:v>
                </c:pt>
                <c:pt idx="231">
                  <c:v>0.26250000000000001</c:v>
                </c:pt>
                <c:pt idx="232">
                  <c:v>0.94500000000000006</c:v>
                </c:pt>
                <c:pt idx="233">
                  <c:v>0.54250000000000009</c:v>
                </c:pt>
                <c:pt idx="234">
                  <c:v>0.61250000000000004</c:v>
                </c:pt>
                <c:pt idx="235">
                  <c:v>0.28000000000000003</c:v>
                </c:pt>
                <c:pt idx="236">
                  <c:v>0.49000000000000005</c:v>
                </c:pt>
                <c:pt idx="237">
                  <c:v>0.96250000000000013</c:v>
                </c:pt>
                <c:pt idx="238">
                  <c:v>0.40250000000000002</c:v>
                </c:pt>
                <c:pt idx="239">
                  <c:v>0.40250000000000002</c:v>
                </c:pt>
                <c:pt idx="240">
                  <c:v>0.82250000000000012</c:v>
                </c:pt>
                <c:pt idx="241">
                  <c:v>0.75250000000000006</c:v>
                </c:pt>
                <c:pt idx="242">
                  <c:v>0.59500000000000008</c:v>
                </c:pt>
                <c:pt idx="243">
                  <c:v>0.89250000000000007</c:v>
                </c:pt>
                <c:pt idx="244">
                  <c:v>0.38500000000000001</c:v>
                </c:pt>
                <c:pt idx="245">
                  <c:v>0.56000000000000005</c:v>
                </c:pt>
                <c:pt idx="246">
                  <c:v>0.54250000000000009</c:v>
                </c:pt>
                <c:pt idx="247">
                  <c:v>0.49000000000000005</c:v>
                </c:pt>
                <c:pt idx="248">
                  <c:v>0.82250000000000012</c:v>
                </c:pt>
                <c:pt idx="249">
                  <c:v>0.24500000000000002</c:v>
                </c:pt>
                <c:pt idx="250">
                  <c:v>0.96250000000000013</c:v>
                </c:pt>
                <c:pt idx="251">
                  <c:v>0.59500000000000008</c:v>
                </c:pt>
                <c:pt idx="252">
                  <c:v>0.35000000000000003</c:v>
                </c:pt>
                <c:pt idx="253">
                  <c:v>0.70000000000000007</c:v>
                </c:pt>
                <c:pt idx="254">
                  <c:v>0.54250000000000009</c:v>
                </c:pt>
                <c:pt idx="255">
                  <c:v>0.64750000000000008</c:v>
                </c:pt>
                <c:pt idx="256">
                  <c:v>0.29750000000000004</c:v>
                </c:pt>
                <c:pt idx="257">
                  <c:v>0.29750000000000004</c:v>
                </c:pt>
                <c:pt idx="258">
                  <c:v>0.29750000000000004</c:v>
                </c:pt>
                <c:pt idx="259">
                  <c:v>0.91000000000000014</c:v>
                </c:pt>
                <c:pt idx="260">
                  <c:v>0.35000000000000003</c:v>
                </c:pt>
                <c:pt idx="261">
                  <c:v>0.84000000000000008</c:v>
                </c:pt>
                <c:pt idx="262">
                  <c:v>0.50750000000000006</c:v>
                </c:pt>
                <c:pt idx="263">
                  <c:v>0.71750000000000003</c:v>
                </c:pt>
                <c:pt idx="264">
                  <c:v>0.52500000000000002</c:v>
                </c:pt>
                <c:pt idx="265">
                  <c:v>0.33250000000000002</c:v>
                </c:pt>
                <c:pt idx="266">
                  <c:v>0.26250000000000001</c:v>
                </c:pt>
                <c:pt idx="267">
                  <c:v>0.49000000000000005</c:v>
                </c:pt>
                <c:pt idx="268">
                  <c:v>-0.40250000000000002</c:v>
                </c:pt>
                <c:pt idx="269">
                  <c:v>0.80500000000000005</c:v>
                </c:pt>
                <c:pt idx="270">
                  <c:v>0.14000000000000001</c:v>
                </c:pt>
                <c:pt idx="271">
                  <c:v>0.7350000000000001</c:v>
                </c:pt>
                <c:pt idx="272">
                  <c:v>0.47250000000000003</c:v>
                </c:pt>
                <c:pt idx="273">
                  <c:v>0.29750000000000004</c:v>
                </c:pt>
                <c:pt idx="274">
                  <c:v>0.66500000000000004</c:v>
                </c:pt>
                <c:pt idx="275">
                  <c:v>-8.7500000000000008E-2</c:v>
                </c:pt>
                <c:pt idx="276">
                  <c:v>0.64750000000000008</c:v>
                </c:pt>
                <c:pt idx="277">
                  <c:v>0.57750000000000001</c:v>
                </c:pt>
                <c:pt idx="278">
                  <c:v>0.7350000000000001</c:v>
                </c:pt>
                <c:pt idx="279">
                  <c:v>0.84000000000000008</c:v>
                </c:pt>
                <c:pt idx="280">
                  <c:v>0.70000000000000007</c:v>
                </c:pt>
                <c:pt idx="281">
                  <c:v>0.43750000000000006</c:v>
                </c:pt>
                <c:pt idx="282">
                  <c:v>0.77</c:v>
                </c:pt>
                <c:pt idx="283">
                  <c:v>0.56000000000000005</c:v>
                </c:pt>
                <c:pt idx="284">
                  <c:v>0.66500000000000004</c:v>
                </c:pt>
                <c:pt idx="285">
                  <c:v>0.9275000000000001</c:v>
                </c:pt>
                <c:pt idx="286">
                  <c:v>0.43750000000000006</c:v>
                </c:pt>
                <c:pt idx="287">
                  <c:v>0.98000000000000009</c:v>
                </c:pt>
                <c:pt idx="288">
                  <c:v>0.54250000000000009</c:v>
                </c:pt>
                <c:pt idx="289">
                  <c:v>0.26250000000000001</c:v>
                </c:pt>
                <c:pt idx="290">
                  <c:v>0.42000000000000004</c:v>
                </c:pt>
                <c:pt idx="291">
                  <c:v>0.43750000000000006</c:v>
                </c:pt>
                <c:pt idx="292">
                  <c:v>0.80500000000000005</c:v>
                </c:pt>
                <c:pt idx="293">
                  <c:v>0.38500000000000001</c:v>
                </c:pt>
                <c:pt idx="294">
                  <c:v>0.31500000000000006</c:v>
                </c:pt>
                <c:pt idx="295">
                  <c:v>0.96250000000000013</c:v>
                </c:pt>
                <c:pt idx="296">
                  <c:v>0.14000000000000001</c:v>
                </c:pt>
                <c:pt idx="297">
                  <c:v>0.70000000000000007</c:v>
                </c:pt>
                <c:pt idx="298">
                  <c:v>0.98000000000000009</c:v>
                </c:pt>
                <c:pt idx="299">
                  <c:v>0.47250000000000003</c:v>
                </c:pt>
                <c:pt idx="300">
                  <c:v>0.50750000000000006</c:v>
                </c:pt>
                <c:pt idx="301">
                  <c:v>0.1925</c:v>
                </c:pt>
                <c:pt idx="302">
                  <c:v>0.50750000000000006</c:v>
                </c:pt>
                <c:pt idx="303">
                  <c:v>0.57750000000000001</c:v>
                </c:pt>
                <c:pt idx="304">
                  <c:v>0.49000000000000005</c:v>
                </c:pt>
                <c:pt idx="305">
                  <c:v>0.80500000000000005</c:v>
                </c:pt>
                <c:pt idx="306">
                  <c:v>0.85750000000000004</c:v>
                </c:pt>
                <c:pt idx="307">
                  <c:v>0.17500000000000002</c:v>
                </c:pt>
                <c:pt idx="308">
                  <c:v>0.35000000000000003</c:v>
                </c:pt>
                <c:pt idx="309">
                  <c:v>0.45500000000000007</c:v>
                </c:pt>
                <c:pt idx="310">
                  <c:v>0.29750000000000004</c:v>
                </c:pt>
                <c:pt idx="311">
                  <c:v>0.9275000000000001</c:v>
                </c:pt>
                <c:pt idx="312">
                  <c:v>0.47250000000000003</c:v>
                </c:pt>
                <c:pt idx="313">
                  <c:v>1.0325000000000002</c:v>
                </c:pt>
                <c:pt idx="314">
                  <c:v>0.38500000000000001</c:v>
                </c:pt>
                <c:pt idx="315">
                  <c:v>0.50750000000000006</c:v>
                </c:pt>
                <c:pt idx="316">
                  <c:v>0.35000000000000003</c:v>
                </c:pt>
                <c:pt idx="317">
                  <c:v>0.54250000000000009</c:v>
                </c:pt>
                <c:pt idx="318">
                  <c:v>0.35000000000000003</c:v>
                </c:pt>
                <c:pt idx="319">
                  <c:v>0.66500000000000004</c:v>
                </c:pt>
                <c:pt idx="320">
                  <c:v>0.50750000000000006</c:v>
                </c:pt>
                <c:pt idx="321">
                  <c:v>0.49000000000000005</c:v>
                </c:pt>
                <c:pt idx="322">
                  <c:v>0.61250000000000004</c:v>
                </c:pt>
                <c:pt idx="323">
                  <c:v>0</c:v>
                </c:pt>
                <c:pt idx="324">
                  <c:v>0.75250000000000006</c:v>
                </c:pt>
                <c:pt idx="325">
                  <c:v>0.54250000000000009</c:v>
                </c:pt>
                <c:pt idx="326">
                  <c:v>0.26250000000000001</c:v>
                </c:pt>
                <c:pt idx="327">
                  <c:v>0.61250000000000004</c:v>
                </c:pt>
                <c:pt idx="328">
                  <c:v>0.56000000000000005</c:v>
                </c:pt>
                <c:pt idx="329">
                  <c:v>3.5000000000000003E-2</c:v>
                </c:pt>
                <c:pt idx="330">
                  <c:v>0.29750000000000004</c:v>
                </c:pt>
                <c:pt idx="331">
                  <c:v>-2.9225000000000003</c:v>
                </c:pt>
                <c:pt idx="332">
                  <c:v>-20.405000000000001</c:v>
                </c:pt>
                <c:pt idx="333">
                  <c:v>-4.2</c:v>
                </c:pt>
                <c:pt idx="334">
                  <c:v>0.36750000000000005</c:v>
                </c:pt>
                <c:pt idx="335">
                  <c:v>0.52500000000000002</c:v>
                </c:pt>
                <c:pt idx="336">
                  <c:v>0.22750000000000004</c:v>
                </c:pt>
                <c:pt idx="337">
                  <c:v>0.54250000000000009</c:v>
                </c:pt>
                <c:pt idx="338">
                  <c:v>0.9275000000000001</c:v>
                </c:pt>
                <c:pt idx="339">
                  <c:v>0.43750000000000006</c:v>
                </c:pt>
                <c:pt idx="340">
                  <c:v>0.9275000000000001</c:v>
                </c:pt>
                <c:pt idx="341">
                  <c:v>0.36750000000000005</c:v>
                </c:pt>
                <c:pt idx="342">
                  <c:v>0.29750000000000004</c:v>
                </c:pt>
                <c:pt idx="343">
                  <c:v>0.70000000000000007</c:v>
                </c:pt>
                <c:pt idx="344">
                  <c:v>0.47250000000000003</c:v>
                </c:pt>
                <c:pt idx="345">
                  <c:v>0.89250000000000007</c:v>
                </c:pt>
                <c:pt idx="346">
                  <c:v>1.7500000000000002E-2</c:v>
                </c:pt>
                <c:pt idx="347">
                  <c:v>0.7350000000000001</c:v>
                </c:pt>
                <c:pt idx="348">
                  <c:v>0.59500000000000008</c:v>
                </c:pt>
                <c:pt idx="349">
                  <c:v>0.45500000000000007</c:v>
                </c:pt>
                <c:pt idx="350">
                  <c:v>0.82250000000000012</c:v>
                </c:pt>
                <c:pt idx="351">
                  <c:v>0.98000000000000009</c:v>
                </c:pt>
                <c:pt idx="352">
                  <c:v>0.63000000000000012</c:v>
                </c:pt>
                <c:pt idx="353">
                  <c:v>3.5000000000000003E-2</c:v>
                </c:pt>
                <c:pt idx="354">
                  <c:v>0.49000000000000005</c:v>
                </c:pt>
                <c:pt idx="355">
                  <c:v>0.49000000000000005</c:v>
                </c:pt>
                <c:pt idx="356">
                  <c:v>0.9275000000000001</c:v>
                </c:pt>
                <c:pt idx="357">
                  <c:v>0.64750000000000008</c:v>
                </c:pt>
                <c:pt idx="358">
                  <c:v>0.59500000000000008</c:v>
                </c:pt>
                <c:pt idx="359">
                  <c:v>0.61250000000000004</c:v>
                </c:pt>
                <c:pt idx="360">
                  <c:v>0.96250000000000013</c:v>
                </c:pt>
                <c:pt idx="361">
                  <c:v>0.36750000000000005</c:v>
                </c:pt>
                <c:pt idx="362">
                  <c:v>0.80500000000000005</c:v>
                </c:pt>
                <c:pt idx="363">
                  <c:v>0.1925</c:v>
                </c:pt>
                <c:pt idx="364">
                  <c:v>0.85750000000000004</c:v>
                </c:pt>
                <c:pt idx="365">
                  <c:v>0.52500000000000002</c:v>
                </c:pt>
                <c:pt idx="366">
                  <c:v>0.91000000000000014</c:v>
                </c:pt>
                <c:pt idx="367">
                  <c:v>0.43750000000000006</c:v>
                </c:pt>
                <c:pt idx="368">
                  <c:v>0.85750000000000004</c:v>
                </c:pt>
                <c:pt idx="369">
                  <c:v>0.7350000000000001</c:v>
                </c:pt>
                <c:pt idx="370">
                  <c:v>0.38500000000000001</c:v>
                </c:pt>
                <c:pt idx="371">
                  <c:v>1.1200000000000001</c:v>
                </c:pt>
                <c:pt idx="372">
                  <c:v>1.1375000000000002</c:v>
                </c:pt>
                <c:pt idx="373">
                  <c:v>0.71750000000000003</c:v>
                </c:pt>
                <c:pt idx="374">
                  <c:v>0.54250000000000009</c:v>
                </c:pt>
                <c:pt idx="375">
                  <c:v>1.1725000000000001</c:v>
                </c:pt>
                <c:pt idx="376">
                  <c:v>0.28000000000000003</c:v>
                </c:pt>
                <c:pt idx="377">
                  <c:v>0.84000000000000008</c:v>
                </c:pt>
                <c:pt idx="378">
                  <c:v>0.64750000000000008</c:v>
                </c:pt>
                <c:pt idx="379">
                  <c:v>0.26250000000000001</c:v>
                </c:pt>
                <c:pt idx="380">
                  <c:v>0.85750000000000004</c:v>
                </c:pt>
                <c:pt idx="381">
                  <c:v>0.36750000000000005</c:v>
                </c:pt>
                <c:pt idx="382">
                  <c:v>0.77</c:v>
                </c:pt>
                <c:pt idx="383">
                  <c:v>0.63000000000000012</c:v>
                </c:pt>
                <c:pt idx="384">
                  <c:v>0.47250000000000003</c:v>
                </c:pt>
                <c:pt idx="385">
                  <c:v>0.89250000000000007</c:v>
                </c:pt>
                <c:pt idx="386">
                  <c:v>0.43750000000000006</c:v>
                </c:pt>
                <c:pt idx="387">
                  <c:v>0.68250000000000011</c:v>
                </c:pt>
                <c:pt idx="388">
                  <c:v>0.56000000000000005</c:v>
                </c:pt>
                <c:pt idx="389">
                  <c:v>0.54250000000000009</c:v>
                </c:pt>
                <c:pt idx="390">
                  <c:v>0.96250000000000013</c:v>
                </c:pt>
                <c:pt idx="391">
                  <c:v>0.22750000000000004</c:v>
                </c:pt>
                <c:pt idx="392">
                  <c:v>0.36750000000000005</c:v>
                </c:pt>
                <c:pt idx="393">
                  <c:v>0.36750000000000005</c:v>
                </c:pt>
                <c:pt idx="394">
                  <c:v>0.77</c:v>
                </c:pt>
                <c:pt idx="395">
                  <c:v>0.45500000000000007</c:v>
                </c:pt>
                <c:pt idx="396">
                  <c:v>1.0850000000000002</c:v>
                </c:pt>
                <c:pt idx="397">
                  <c:v>0.21000000000000002</c:v>
                </c:pt>
                <c:pt idx="398">
                  <c:v>0.57750000000000001</c:v>
                </c:pt>
                <c:pt idx="399">
                  <c:v>0.77</c:v>
                </c:pt>
                <c:pt idx="400">
                  <c:v>0.78750000000000009</c:v>
                </c:pt>
                <c:pt idx="401">
                  <c:v>1.2075</c:v>
                </c:pt>
                <c:pt idx="402">
                  <c:v>0.50750000000000006</c:v>
                </c:pt>
                <c:pt idx="403">
                  <c:v>0.77</c:v>
                </c:pt>
                <c:pt idx="404">
                  <c:v>1.0150000000000001</c:v>
                </c:pt>
                <c:pt idx="405">
                  <c:v>0.45500000000000007</c:v>
                </c:pt>
                <c:pt idx="406">
                  <c:v>0.71750000000000003</c:v>
                </c:pt>
                <c:pt idx="407">
                  <c:v>0.38500000000000001</c:v>
                </c:pt>
                <c:pt idx="408">
                  <c:v>0.7350000000000001</c:v>
                </c:pt>
                <c:pt idx="409">
                  <c:v>0.1925</c:v>
                </c:pt>
                <c:pt idx="410">
                  <c:v>0.64750000000000008</c:v>
                </c:pt>
                <c:pt idx="411">
                  <c:v>0.75250000000000006</c:v>
                </c:pt>
                <c:pt idx="412">
                  <c:v>0.49000000000000005</c:v>
                </c:pt>
                <c:pt idx="413">
                  <c:v>0.45500000000000007</c:v>
                </c:pt>
                <c:pt idx="414">
                  <c:v>0.96250000000000013</c:v>
                </c:pt>
                <c:pt idx="415">
                  <c:v>0.47250000000000003</c:v>
                </c:pt>
                <c:pt idx="416">
                  <c:v>0.31500000000000006</c:v>
                </c:pt>
                <c:pt idx="417">
                  <c:v>0.64750000000000008</c:v>
                </c:pt>
                <c:pt idx="418">
                  <c:v>0.66500000000000004</c:v>
                </c:pt>
                <c:pt idx="419">
                  <c:v>0.70000000000000007</c:v>
                </c:pt>
                <c:pt idx="420">
                  <c:v>0.47250000000000003</c:v>
                </c:pt>
                <c:pt idx="421">
                  <c:v>0.45500000000000007</c:v>
                </c:pt>
                <c:pt idx="422">
                  <c:v>0.80500000000000005</c:v>
                </c:pt>
                <c:pt idx="423">
                  <c:v>0.78750000000000009</c:v>
                </c:pt>
                <c:pt idx="424">
                  <c:v>0.7350000000000001</c:v>
                </c:pt>
                <c:pt idx="425">
                  <c:v>0.35000000000000003</c:v>
                </c:pt>
                <c:pt idx="426">
                  <c:v>0.38500000000000001</c:v>
                </c:pt>
                <c:pt idx="427">
                  <c:v>0.54250000000000009</c:v>
                </c:pt>
                <c:pt idx="428">
                  <c:v>0.21000000000000002</c:v>
                </c:pt>
                <c:pt idx="429">
                  <c:v>0.75250000000000006</c:v>
                </c:pt>
                <c:pt idx="430">
                  <c:v>0.64750000000000008</c:v>
                </c:pt>
                <c:pt idx="431">
                  <c:v>0.47250000000000003</c:v>
                </c:pt>
                <c:pt idx="432">
                  <c:v>0.49000000000000005</c:v>
                </c:pt>
                <c:pt idx="433">
                  <c:v>0.71750000000000003</c:v>
                </c:pt>
                <c:pt idx="434">
                  <c:v>0.33250000000000002</c:v>
                </c:pt>
                <c:pt idx="435">
                  <c:v>0.82250000000000012</c:v>
                </c:pt>
                <c:pt idx="436">
                  <c:v>0.42000000000000004</c:v>
                </c:pt>
                <c:pt idx="437">
                  <c:v>0.42000000000000004</c:v>
                </c:pt>
                <c:pt idx="438">
                  <c:v>0.63000000000000012</c:v>
                </c:pt>
                <c:pt idx="439">
                  <c:v>0.49000000000000005</c:v>
                </c:pt>
                <c:pt idx="440">
                  <c:v>0.57750000000000001</c:v>
                </c:pt>
                <c:pt idx="441">
                  <c:v>0.78750000000000009</c:v>
                </c:pt>
                <c:pt idx="442">
                  <c:v>0.17500000000000002</c:v>
                </c:pt>
                <c:pt idx="443">
                  <c:v>0.56000000000000005</c:v>
                </c:pt>
                <c:pt idx="444">
                  <c:v>0.21000000000000002</c:v>
                </c:pt>
                <c:pt idx="445">
                  <c:v>0.82250000000000012</c:v>
                </c:pt>
                <c:pt idx="446">
                  <c:v>0.59500000000000008</c:v>
                </c:pt>
                <c:pt idx="447">
                  <c:v>0.82250000000000012</c:v>
                </c:pt>
                <c:pt idx="448">
                  <c:v>0.64750000000000008</c:v>
                </c:pt>
                <c:pt idx="449">
                  <c:v>0.57750000000000001</c:v>
                </c:pt>
                <c:pt idx="450">
                  <c:v>0.99750000000000005</c:v>
                </c:pt>
                <c:pt idx="451">
                  <c:v>0.99750000000000005</c:v>
                </c:pt>
                <c:pt idx="452">
                  <c:v>0.71750000000000003</c:v>
                </c:pt>
                <c:pt idx="453">
                  <c:v>0.50750000000000006</c:v>
                </c:pt>
                <c:pt idx="454">
                  <c:v>0.7350000000000001</c:v>
                </c:pt>
                <c:pt idx="455">
                  <c:v>0.40250000000000002</c:v>
                </c:pt>
                <c:pt idx="456">
                  <c:v>0.63000000000000012</c:v>
                </c:pt>
                <c:pt idx="457">
                  <c:v>0.49000000000000005</c:v>
                </c:pt>
                <c:pt idx="458">
                  <c:v>0.70000000000000007</c:v>
                </c:pt>
                <c:pt idx="459">
                  <c:v>1.0150000000000001</c:v>
                </c:pt>
                <c:pt idx="460">
                  <c:v>0.78750000000000009</c:v>
                </c:pt>
                <c:pt idx="461">
                  <c:v>0.59500000000000008</c:v>
                </c:pt>
                <c:pt idx="462">
                  <c:v>0.45500000000000007</c:v>
                </c:pt>
                <c:pt idx="463">
                  <c:v>0.52500000000000002</c:v>
                </c:pt>
                <c:pt idx="464">
                  <c:v>0.80500000000000005</c:v>
                </c:pt>
                <c:pt idx="465">
                  <c:v>0.66500000000000004</c:v>
                </c:pt>
                <c:pt idx="466">
                  <c:v>0.80500000000000005</c:v>
                </c:pt>
                <c:pt idx="467">
                  <c:v>0.85750000000000004</c:v>
                </c:pt>
                <c:pt idx="468">
                  <c:v>0.15750000000000003</c:v>
                </c:pt>
                <c:pt idx="469">
                  <c:v>0.91000000000000014</c:v>
                </c:pt>
                <c:pt idx="470">
                  <c:v>0.91000000000000014</c:v>
                </c:pt>
                <c:pt idx="471">
                  <c:v>0.64750000000000008</c:v>
                </c:pt>
                <c:pt idx="472">
                  <c:v>0.98000000000000009</c:v>
                </c:pt>
                <c:pt idx="473">
                  <c:v>0.85750000000000004</c:v>
                </c:pt>
                <c:pt idx="474">
                  <c:v>0.70000000000000007</c:v>
                </c:pt>
                <c:pt idx="475">
                  <c:v>0.54250000000000009</c:v>
                </c:pt>
                <c:pt idx="476">
                  <c:v>-3.5000000000000003E-2</c:v>
                </c:pt>
                <c:pt idx="477">
                  <c:v>0.87500000000000011</c:v>
                </c:pt>
                <c:pt idx="478">
                  <c:v>0.36750000000000005</c:v>
                </c:pt>
                <c:pt idx="479">
                  <c:v>0.87500000000000011</c:v>
                </c:pt>
                <c:pt idx="480">
                  <c:v>0.80500000000000005</c:v>
                </c:pt>
                <c:pt idx="481">
                  <c:v>0.17500000000000002</c:v>
                </c:pt>
                <c:pt idx="482">
                  <c:v>0.40250000000000002</c:v>
                </c:pt>
                <c:pt idx="483">
                  <c:v>0.63000000000000012</c:v>
                </c:pt>
                <c:pt idx="484">
                  <c:v>0.56000000000000005</c:v>
                </c:pt>
                <c:pt idx="485">
                  <c:v>0.70000000000000007</c:v>
                </c:pt>
                <c:pt idx="486">
                  <c:v>0.31500000000000006</c:v>
                </c:pt>
                <c:pt idx="487">
                  <c:v>0.40250000000000002</c:v>
                </c:pt>
                <c:pt idx="488">
                  <c:v>0.71750000000000003</c:v>
                </c:pt>
                <c:pt idx="489">
                  <c:v>0.59500000000000008</c:v>
                </c:pt>
                <c:pt idx="490">
                  <c:v>0.80500000000000005</c:v>
                </c:pt>
                <c:pt idx="491">
                  <c:v>0.59500000000000008</c:v>
                </c:pt>
                <c:pt idx="492">
                  <c:v>0.29750000000000004</c:v>
                </c:pt>
                <c:pt idx="493">
                  <c:v>0.87500000000000011</c:v>
                </c:pt>
                <c:pt idx="494">
                  <c:v>0.66500000000000004</c:v>
                </c:pt>
                <c:pt idx="495">
                  <c:v>0.42000000000000004</c:v>
                </c:pt>
                <c:pt idx="496">
                  <c:v>1.2425000000000002</c:v>
                </c:pt>
                <c:pt idx="497">
                  <c:v>0.50750000000000006</c:v>
                </c:pt>
                <c:pt idx="498">
                  <c:v>0.59500000000000008</c:v>
                </c:pt>
                <c:pt idx="499">
                  <c:v>0.70000000000000007</c:v>
                </c:pt>
                <c:pt idx="500">
                  <c:v>0.33250000000000002</c:v>
                </c:pt>
                <c:pt idx="501">
                  <c:v>0.84000000000000008</c:v>
                </c:pt>
                <c:pt idx="502">
                  <c:v>8.7500000000000008E-2</c:v>
                </c:pt>
                <c:pt idx="503">
                  <c:v>0.57750000000000001</c:v>
                </c:pt>
                <c:pt idx="504">
                  <c:v>0.45500000000000007</c:v>
                </c:pt>
                <c:pt idx="505">
                  <c:v>0.47250000000000003</c:v>
                </c:pt>
                <c:pt idx="506">
                  <c:v>1.0675000000000001</c:v>
                </c:pt>
                <c:pt idx="507">
                  <c:v>0.35000000000000003</c:v>
                </c:pt>
                <c:pt idx="508">
                  <c:v>0.64750000000000008</c:v>
                </c:pt>
                <c:pt idx="509">
                  <c:v>0.68250000000000011</c:v>
                </c:pt>
                <c:pt idx="510">
                  <c:v>0.63000000000000012</c:v>
                </c:pt>
                <c:pt idx="511">
                  <c:v>0.9275000000000001</c:v>
                </c:pt>
                <c:pt idx="512">
                  <c:v>0.45500000000000007</c:v>
                </c:pt>
                <c:pt idx="513">
                  <c:v>0.29750000000000004</c:v>
                </c:pt>
                <c:pt idx="514">
                  <c:v>1.1200000000000001</c:v>
                </c:pt>
                <c:pt idx="515">
                  <c:v>0.50750000000000006</c:v>
                </c:pt>
                <c:pt idx="516">
                  <c:v>0.56000000000000005</c:v>
                </c:pt>
                <c:pt idx="517">
                  <c:v>0.87500000000000011</c:v>
                </c:pt>
                <c:pt idx="518">
                  <c:v>0.40250000000000002</c:v>
                </c:pt>
                <c:pt idx="519">
                  <c:v>1.0325000000000002</c:v>
                </c:pt>
                <c:pt idx="520">
                  <c:v>0.85750000000000004</c:v>
                </c:pt>
                <c:pt idx="521">
                  <c:v>0.49000000000000005</c:v>
                </c:pt>
                <c:pt idx="522">
                  <c:v>1.0325000000000002</c:v>
                </c:pt>
                <c:pt idx="523">
                  <c:v>0.29750000000000004</c:v>
                </c:pt>
                <c:pt idx="524">
                  <c:v>0.47250000000000003</c:v>
                </c:pt>
                <c:pt idx="525">
                  <c:v>0.59500000000000008</c:v>
                </c:pt>
                <c:pt idx="526">
                  <c:v>0.35000000000000003</c:v>
                </c:pt>
                <c:pt idx="527">
                  <c:v>0.57750000000000001</c:v>
                </c:pt>
                <c:pt idx="528">
                  <c:v>0.70000000000000007</c:v>
                </c:pt>
                <c:pt idx="529">
                  <c:v>0.91000000000000014</c:v>
                </c:pt>
                <c:pt idx="530">
                  <c:v>0.87500000000000011</c:v>
                </c:pt>
                <c:pt idx="531">
                  <c:v>0.45500000000000007</c:v>
                </c:pt>
                <c:pt idx="532">
                  <c:v>0.47250000000000003</c:v>
                </c:pt>
                <c:pt idx="533">
                  <c:v>0.94500000000000006</c:v>
                </c:pt>
                <c:pt idx="534">
                  <c:v>0.33250000000000002</c:v>
                </c:pt>
                <c:pt idx="535">
                  <c:v>0.7350000000000001</c:v>
                </c:pt>
                <c:pt idx="536">
                  <c:v>0.68250000000000011</c:v>
                </c:pt>
                <c:pt idx="537">
                  <c:v>0.52500000000000002</c:v>
                </c:pt>
                <c:pt idx="538">
                  <c:v>0.71750000000000003</c:v>
                </c:pt>
                <c:pt idx="539">
                  <c:v>0.40250000000000002</c:v>
                </c:pt>
                <c:pt idx="540">
                  <c:v>0.38500000000000001</c:v>
                </c:pt>
                <c:pt idx="541">
                  <c:v>0.38500000000000001</c:v>
                </c:pt>
                <c:pt idx="542">
                  <c:v>0.43750000000000006</c:v>
                </c:pt>
                <c:pt idx="543">
                  <c:v>0.54250000000000009</c:v>
                </c:pt>
                <c:pt idx="544">
                  <c:v>0.33250000000000002</c:v>
                </c:pt>
                <c:pt idx="545">
                  <c:v>0.7350000000000001</c:v>
                </c:pt>
                <c:pt idx="546">
                  <c:v>0.66500000000000004</c:v>
                </c:pt>
                <c:pt idx="547">
                  <c:v>0.47250000000000003</c:v>
                </c:pt>
                <c:pt idx="548">
                  <c:v>0.47250000000000003</c:v>
                </c:pt>
                <c:pt idx="549">
                  <c:v>0.66500000000000004</c:v>
                </c:pt>
                <c:pt idx="550">
                  <c:v>-3.5000000000000003E-2</c:v>
                </c:pt>
                <c:pt idx="551">
                  <c:v>0.68250000000000011</c:v>
                </c:pt>
                <c:pt idx="552">
                  <c:v>0.57750000000000001</c:v>
                </c:pt>
                <c:pt idx="553">
                  <c:v>0.35000000000000003</c:v>
                </c:pt>
                <c:pt idx="554">
                  <c:v>0.85750000000000004</c:v>
                </c:pt>
                <c:pt idx="555">
                  <c:v>0.22750000000000004</c:v>
                </c:pt>
                <c:pt idx="556">
                  <c:v>0.89250000000000007</c:v>
                </c:pt>
                <c:pt idx="557">
                  <c:v>0.61250000000000004</c:v>
                </c:pt>
                <c:pt idx="558">
                  <c:v>0.42000000000000004</c:v>
                </c:pt>
                <c:pt idx="559">
                  <c:v>0.91000000000000014</c:v>
                </c:pt>
                <c:pt idx="560">
                  <c:v>0.28000000000000003</c:v>
                </c:pt>
                <c:pt idx="561">
                  <c:v>0.24500000000000002</c:v>
                </c:pt>
                <c:pt idx="562">
                  <c:v>0.35000000000000003</c:v>
                </c:pt>
                <c:pt idx="563">
                  <c:v>0.49000000000000005</c:v>
                </c:pt>
                <c:pt idx="564">
                  <c:v>0.85750000000000004</c:v>
                </c:pt>
                <c:pt idx="565">
                  <c:v>0.21000000000000002</c:v>
                </c:pt>
                <c:pt idx="566">
                  <c:v>0.85750000000000004</c:v>
                </c:pt>
                <c:pt idx="567">
                  <c:v>0.63000000000000012</c:v>
                </c:pt>
                <c:pt idx="568">
                  <c:v>0.52500000000000002</c:v>
                </c:pt>
                <c:pt idx="569">
                  <c:v>0.52500000000000002</c:v>
                </c:pt>
                <c:pt idx="570">
                  <c:v>0.63000000000000012</c:v>
                </c:pt>
                <c:pt idx="571">
                  <c:v>0.49000000000000005</c:v>
                </c:pt>
                <c:pt idx="572">
                  <c:v>0.82250000000000012</c:v>
                </c:pt>
                <c:pt idx="573">
                  <c:v>0.87500000000000011</c:v>
                </c:pt>
                <c:pt idx="574">
                  <c:v>0.70000000000000007</c:v>
                </c:pt>
                <c:pt idx="575">
                  <c:v>1.2075</c:v>
                </c:pt>
                <c:pt idx="576">
                  <c:v>0.63000000000000012</c:v>
                </c:pt>
                <c:pt idx="577">
                  <c:v>0.87500000000000011</c:v>
                </c:pt>
                <c:pt idx="578">
                  <c:v>0.84000000000000008</c:v>
                </c:pt>
                <c:pt idx="579">
                  <c:v>0.26250000000000001</c:v>
                </c:pt>
                <c:pt idx="580">
                  <c:v>0.80500000000000005</c:v>
                </c:pt>
                <c:pt idx="581">
                  <c:v>0.47250000000000003</c:v>
                </c:pt>
                <c:pt idx="582">
                  <c:v>1.1200000000000001</c:v>
                </c:pt>
                <c:pt idx="583">
                  <c:v>0.35000000000000003</c:v>
                </c:pt>
                <c:pt idx="584">
                  <c:v>0.64750000000000008</c:v>
                </c:pt>
                <c:pt idx="585">
                  <c:v>0.63000000000000012</c:v>
                </c:pt>
                <c:pt idx="586">
                  <c:v>0.68250000000000011</c:v>
                </c:pt>
                <c:pt idx="587">
                  <c:v>0.70000000000000007</c:v>
                </c:pt>
                <c:pt idx="588">
                  <c:v>0.98000000000000009</c:v>
                </c:pt>
                <c:pt idx="589">
                  <c:v>0.56000000000000005</c:v>
                </c:pt>
                <c:pt idx="590">
                  <c:v>0.42000000000000004</c:v>
                </c:pt>
                <c:pt idx="591">
                  <c:v>0.85750000000000004</c:v>
                </c:pt>
                <c:pt idx="592">
                  <c:v>0.43750000000000006</c:v>
                </c:pt>
                <c:pt idx="593">
                  <c:v>0.63000000000000012</c:v>
                </c:pt>
                <c:pt idx="594">
                  <c:v>0.84000000000000008</c:v>
                </c:pt>
                <c:pt idx="595">
                  <c:v>0.57750000000000001</c:v>
                </c:pt>
                <c:pt idx="596">
                  <c:v>0.7350000000000001</c:v>
                </c:pt>
                <c:pt idx="597">
                  <c:v>0.56000000000000005</c:v>
                </c:pt>
                <c:pt idx="598">
                  <c:v>0.80500000000000005</c:v>
                </c:pt>
                <c:pt idx="599">
                  <c:v>0.61250000000000004</c:v>
                </c:pt>
                <c:pt idx="600">
                  <c:v>0.70000000000000007</c:v>
                </c:pt>
                <c:pt idx="601">
                  <c:v>0.77</c:v>
                </c:pt>
                <c:pt idx="602">
                  <c:v>0.40250000000000002</c:v>
                </c:pt>
                <c:pt idx="603">
                  <c:v>0.71750000000000003</c:v>
                </c:pt>
                <c:pt idx="604">
                  <c:v>0.57750000000000001</c:v>
                </c:pt>
                <c:pt idx="605">
                  <c:v>0.68250000000000011</c:v>
                </c:pt>
                <c:pt idx="606">
                  <c:v>0.52500000000000002</c:v>
                </c:pt>
                <c:pt idx="607">
                  <c:v>0.63000000000000012</c:v>
                </c:pt>
                <c:pt idx="608">
                  <c:v>0.45500000000000007</c:v>
                </c:pt>
                <c:pt idx="609">
                  <c:v>0.42000000000000004</c:v>
                </c:pt>
                <c:pt idx="610">
                  <c:v>0.75250000000000006</c:v>
                </c:pt>
                <c:pt idx="611">
                  <c:v>0.59500000000000008</c:v>
                </c:pt>
                <c:pt idx="612">
                  <c:v>1.05</c:v>
                </c:pt>
                <c:pt idx="613">
                  <c:v>0.33250000000000002</c:v>
                </c:pt>
                <c:pt idx="614">
                  <c:v>0.61250000000000004</c:v>
                </c:pt>
                <c:pt idx="615">
                  <c:v>0.50750000000000006</c:v>
                </c:pt>
                <c:pt idx="616">
                  <c:v>0.36750000000000005</c:v>
                </c:pt>
                <c:pt idx="617">
                  <c:v>0.59500000000000008</c:v>
                </c:pt>
                <c:pt idx="618">
                  <c:v>0.43750000000000006</c:v>
                </c:pt>
                <c:pt idx="619">
                  <c:v>0.66500000000000004</c:v>
                </c:pt>
                <c:pt idx="620">
                  <c:v>0.26250000000000001</c:v>
                </c:pt>
                <c:pt idx="621">
                  <c:v>0.35000000000000003</c:v>
                </c:pt>
                <c:pt idx="622">
                  <c:v>0.42000000000000004</c:v>
                </c:pt>
                <c:pt idx="623">
                  <c:v>0.15750000000000003</c:v>
                </c:pt>
                <c:pt idx="624">
                  <c:v>0.68250000000000011</c:v>
                </c:pt>
                <c:pt idx="625">
                  <c:v>0.68250000000000011</c:v>
                </c:pt>
                <c:pt idx="626">
                  <c:v>0.50750000000000006</c:v>
                </c:pt>
                <c:pt idx="627">
                  <c:v>0.61250000000000004</c:v>
                </c:pt>
                <c:pt idx="628">
                  <c:v>0.91000000000000014</c:v>
                </c:pt>
                <c:pt idx="629">
                  <c:v>0.42000000000000004</c:v>
                </c:pt>
                <c:pt idx="630">
                  <c:v>0.47250000000000003</c:v>
                </c:pt>
                <c:pt idx="631">
                  <c:v>0.82250000000000012</c:v>
                </c:pt>
                <c:pt idx="632">
                  <c:v>0.50750000000000006</c:v>
                </c:pt>
                <c:pt idx="633">
                  <c:v>0.64750000000000008</c:v>
                </c:pt>
                <c:pt idx="634">
                  <c:v>0.36750000000000005</c:v>
                </c:pt>
                <c:pt idx="635">
                  <c:v>0.80500000000000005</c:v>
                </c:pt>
                <c:pt idx="636">
                  <c:v>8.7500000000000008E-2</c:v>
                </c:pt>
                <c:pt idx="637">
                  <c:v>0.77</c:v>
                </c:pt>
                <c:pt idx="638">
                  <c:v>0.87500000000000011</c:v>
                </c:pt>
                <c:pt idx="639">
                  <c:v>0.77</c:v>
                </c:pt>
                <c:pt idx="640">
                  <c:v>0.85750000000000004</c:v>
                </c:pt>
                <c:pt idx="641">
                  <c:v>0.40250000000000002</c:v>
                </c:pt>
                <c:pt idx="642">
                  <c:v>0.15750000000000003</c:v>
                </c:pt>
                <c:pt idx="643">
                  <c:v>0.70000000000000007</c:v>
                </c:pt>
                <c:pt idx="644">
                  <c:v>0.80500000000000005</c:v>
                </c:pt>
                <c:pt idx="645">
                  <c:v>0.50750000000000006</c:v>
                </c:pt>
                <c:pt idx="646">
                  <c:v>1.1025</c:v>
                </c:pt>
                <c:pt idx="647">
                  <c:v>0.40250000000000002</c:v>
                </c:pt>
                <c:pt idx="648">
                  <c:v>0.54250000000000009</c:v>
                </c:pt>
                <c:pt idx="649">
                  <c:v>0.66500000000000004</c:v>
                </c:pt>
                <c:pt idx="650">
                  <c:v>0.42000000000000004</c:v>
                </c:pt>
                <c:pt idx="651">
                  <c:v>0.57750000000000001</c:v>
                </c:pt>
                <c:pt idx="652">
                  <c:v>0.43750000000000006</c:v>
                </c:pt>
                <c:pt idx="653">
                  <c:v>0.42000000000000004</c:v>
                </c:pt>
                <c:pt idx="654">
                  <c:v>0.70000000000000007</c:v>
                </c:pt>
                <c:pt idx="655">
                  <c:v>1.7500000000000002E-2</c:v>
                </c:pt>
                <c:pt idx="656">
                  <c:v>0.98000000000000009</c:v>
                </c:pt>
                <c:pt idx="657">
                  <c:v>0.50750000000000006</c:v>
                </c:pt>
                <c:pt idx="658">
                  <c:v>0.47250000000000003</c:v>
                </c:pt>
                <c:pt idx="659">
                  <c:v>0.59500000000000008</c:v>
                </c:pt>
                <c:pt idx="660">
                  <c:v>0.35000000000000003</c:v>
                </c:pt>
                <c:pt idx="661">
                  <c:v>0.57750000000000001</c:v>
                </c:pt>
                <c:pt idx="662">
                  <c:v>0.38500000000000001</c:v>
                </c:pt>
                <c:pt idx="663">
                  <c:v>0.21000000000000002</c:v>
                </c:pt>
                <c:pt idx="664">
                  <c:v>0.70000000000000007</c:v>
                </c:pt>
                <c:pt idx="665">
                  <c:v>0.66500000000000004</c:v>
                </c:pt>
                <c:pt idx="666">
                  <c:v>0.33250000000000002</c:v>
                </c:pt>
                <c:pt idx="667">
                  <c:v>0.94500000000000006</c:v>
                </c:pt>
                <c:pt idx="668">
                  <c:v>0.57750000000000001</c:v>
                </c:pt>
                <c:pt idx="669">
                  <c:v>0.66500000000000004</c:v>
                </c:pt>
                <c:pt idx="670">
                  <c:v>0.87500000000000011</c:v>
                </c:pt>
                <c:pt idx="671">
                  <c:v>0.64750000000000008</c:v>
                </c:pt>
                <c:pt idx="672">
                  <c:v>0.91000000000000014</c:v>
                </c:pt>
                <c:pt idx="673">
                  <c:v>0.77</c:v>
                </c:pt>
                <c:pt idx="674">
                  <c:v>0.59500000000000008</c:v>
                </c:pt>
                <c:pt idx="675">
                  <c:v>1.155</c:v>
                </c:pt>
                <c:pt idx="676">
                  <c:v>7.0000000000000007E-2</c:v>
                </c:pt>
                <c:pt idx="677">
                  <c:v>0.59500000000000008</c:v>
                </c:pt>
                <c:pt idx="678">
                  <c:v>0.75250000000000006</c:v>
                </c:pt>
                <c:pt idx="679">
                  <c:v>0.42000000000000004</c:v>
                </c:pt>
                <c:pt idx="680">
                  <c:v>1.0325000000000002</c:v>
                </c:pt>
                <c:pt idx="681">
                  <c:v>0.63000000000000012</c:v>
                </c:pt>
                <c:pt idx="682">
                  <c:v>0.68250000000000011</c:v>
                </c:pt>
                <c:pt idx="683">
                  <c:v>0.64750000000000008</c:v>
                </c:pt>
                <c:pt idx="684">
                  <c:v>0.63000000000000012</c:v>
                </c:pt>
                <c:pt idx="685">
                  <c:v>0.54250000000000009</c:v>
                </c:pt>
                <c:pt idx="686">
                  <c:v>0.85750000000000004</c:v>
                </c:pt>
                <c:pt idx="687">
                  <c:v>0.47250000000000003</c:v>
                </c:pt>
                <c:pt idx="688">
                  <c:v>0.63000000000000012</c:v>
                </c:pt>
                <c:pt idx="689">
                  <c:v>0.84000000000000008</c:v>
                </c:pt>
                <c:pt idx="690">
                  <c:v>0.15750000000000003</c:v>
                </c:pt>
                <c:pt idx="691">
                  <c:v>0.84000000000000008</c:v>
                </c:pt>
                <c:pt idx="692">
                  <c:v>0.52500000000000002</c:v>
                </c:pt>
                <c:pt idx="693">
                  <c:v>0.89250000000000007</c:v>
                </c:pt>
                <c:pt idx="694">
                  <c:v>0.54250000000000009</c:v>
                </c:pt>
                <c:pt idx="695">
                  <c:v>0.28000000000000003</c:v>
                </c:pt>
                <c:pt idx="696">
                  <c:v>0.84000000000000008</c:v>
                </c:pt>
                <c:pt idx="697">
                  <c:v>0.26250000000000001</c:v>
                </c:pt>
                <c:pt idx="698">
                  <c:v>0.45500000000000007</c:v>
                </c:pt>
                <c:pt idx="699">
                  <c:v>0.64750000000000008</c:v>
                </c:pt>
                <c:pt idx="700">
                  <c:v>0.26250000000000001</c:v>
                </c:pt>
                <c:pt idx="701">
                  <c:v>1.1200000000000001</c:v>
                </c:pt>
                <c:pt idx="702">
                  <c:v>0.64750000000000008</c:v>
                </c:pt>
                <c:pt idx="703">
                  <c:v>0.43750000000000006</c:v>
                </c:pt>
                <c:pt idx="704">
                  <c:v>0.87500000000000011</c:v>
                </c:pt>
                <c:pt idx="705">
                  <c:v>0.89250000000000007</c:v>
                </c:pt>
                <c:pt idx="706">
                  <c:v>0.47250000000000003</c:v>
                </c:pt>
                <c:pt idx="707">
                  <c:v>0.80500000000000005</c:v>
                </c:pt>
                <c:pt idx="708">
                  <c:v>-0.10500000000000001</c:v>
                </c:pt>
                <c:pt idx="709">
                  <c:v>0.47250000000000003</c:v>
                </c:pt>
                <c:pt idx="710">
                  <c:v>1.5050000000000001</c:v>
                </c:pt>
                <c:pt idx="711">
                  <c:v>-0.80500000000000005</c:v>
                </c:pt>
                <c:pt idx="712">
                  <c:v>1.2075</c:v>
                </c:pt>
                <c:pt idx="713">
                  <c:v>0.63000000000000012</c:v>
                </c:pt>
                <c:pt idx="714">
                  <c:v>1.54</c:v>
                </c:pt>
                <c:pt idx="715">
                  <c:v>0.17500000000000002</c:v>
                </c:pt>
                <c:pt idx="716">
                  <c:v>-0.12250000000000001</c:v>
                </c:pt>
                <c:pt idx="717">
                  <c:v>0.56000000000000005</c:v>
                </c:pt>
                <c:pt idx="718">
                  <c:v>-1.6800000000000002</c:v>
                </c:pt>
                <c:pt idx="719">
                  <c:v>1.3650000000000002</c:v>
                </c:pt>
                <c:pt idx="720">
                  <c:v>2.7475000000000001</c:v>
                </c:pt>
                <c:pt idx="721">
                  <c:v>2.7475000000000001</c:v>
                </c:pt>
                <c:pt idx="722">
                  <c:v>0.40250000000000002</c:v>
                </c:pt>
                <c:pt idx="723">
                  <c:v>0.1925</c:v>
                </c:pt>
                <c:pt idx="724">
                  <c:v>-0.80500000000000005</c:v>
                </c:pt>
                <c:pt idx="725">
                  <c:v>2.3800000000000003</c:v>
                </c:pt>
                <c:pt idx="726">
                  <c:v>0.63000000000000012</c:v>
                </c:pt>
                <c:pt idx="727">
                  <c:v>1.6450000000000002</c:v>
                </c:pt>
                <c:pt idx="728">
                  <c:v>-0.70000000000000007</c:v>
                </c:pt>
                <c:pt idx="729">
                  <c:v>2.8175000000000003</c:v>
                </c:pt>
                <c:pt idx="730">
                  <c:v>2.8525000000000005</c:v>
                </c:pt>
                <c:pt idx="731">
                  <c:v>-0.36750000000000005</c:v>
                </c:pt>
                <c:pt idx="732">
                  <c:v>0.57750000000000001</c:v>
                </c:pt>
                <c:pt idx="733">
                  <c:v>1.0850000000000002</c:v>
                </c:pt>
                <c:pt idx="734">
                  <c:v>-3.1325000000000003</c:v>
                </c:pt>
                <c:pt idx="735">
                  <c:v>-0.87500000000000011</c:v>
                </c:pt>
                <c:pt idx="736">
                  <c:v>1.7850000000000001</c:v>
                </c:pt>
                <c:pt idx="737">
                  <c:v>2.9750000000000001</c:v>
                </c:pt>
                <c:pt idx="738">
                  <c:v>1.7675000000000001</c:v>
                </c:pt>
                <c:pt idx="739">
                  <c:v>-0.7350000000000001</c:v>
                </c:pt>
                <c:pt idx="740">
                  <c:v>-4.0950000000000006</c:v>
                </c:pt>
                <c:pt idx="741">
                  <c:v>-0.47250000000000003</c:v>
                </c:pt>
                <c:pt idx="742">
                  <c:v>-0.9275000000000001</c:v>
                </c:pt>
                <c:pt idx="743">
                  <c:v>1.7325000000000002</c:v>
                </c:pt>
                <c:pt idx="744">
                  <c:v>2.0825</c:v>
                </c:pt>
                <c:pt idx="745">
                  <c:v>-2.0825</c:v>
                </c:pt>
                <c:pt idx="746">
                  <c:v>1.8025000000000002</c:v>
                </c:pt>
                <c:pt idx="747">
                  <c:v>-4.0250000000000004</c:v>
                </c:pt>
                <c:pt idx="748">
                  <c:v>2.3625000000000003</c:v>
                </c:pt>
                <c:pt idx="749">
                  <c:v>-1.61</c:v>
                </c:pt>
                <c:pt idx="750">
                  <c:v>-1.7325000000000002</c:v>
                </c:pt>
                <c:pt idx="751">
                  <c:v>1.4875</c:v>
                </c:pt>
                <c:pt idx="752">
                  <c:v>2.2750000000000004</c:v>
                </c:pt>
                <c:pt idx="753">
                  <c:v>0.26250000000000001</c:v>
                </c:pt>
                <c:pt idx="754">
                  <c:v>1.2075</c:v>
                </c:pt>
                <c:pt idx="755">
                  <c:v>2.4850000000000003</c:v>
                </c:pt>
                <c:pt idx="756">
                  <c:v>0.87500000000000011</c:v>
                </c:pt>
                <c:pt idx="757">
                  <c:v>-1.0150000000000001</c:v>
                </c:pt>
                <c:pt idx="758">
                  <c:v>-0.28000000000000003</c:v>
                </c:pt>
                <c:pt idx="759">
                  <c:v>3.6575000000000002</c:v>
                </c:pt>
                <c:pt idx="760">
                  <c:v>3.3775000000000004</c:v>
                </c:pt>
                <c:pt idx="761">
                  <c:v>-4.0950000000000006</c:v>
                </c:pt>
                <c:pt idx="762">
                  <c:v>-2.3625000000000003</c:v>
                </c:pt>
                <c:pt idx="763">
                  <c:v>-0.75250000000000006</c:v>
                </c:pt>
                <c:pt idx="764">
                  <c:v>-0.22750000000000004</c:v>
                </c:pt>
                <c:pt idx="765">
                  <c:v>-9.9400000000000013</c:v>
                </c:pt>
                <c:pt idx="766">
                  <c:v>-1.54</c:v>
                </c:pt>
                <c:pt idx="767">
                  <c:v>0.10500000000000001</c:v>
                </c:pt>
                <c:pt idx="768">
                  <c:v>1.9250000000000003</c:v>
                </c:pt>
                <c:pt idx="769">
                  <c:v>4.7075000000000005</c:v>
                </c:pt>
                <c:pt idx="770">
                  <c:v>1.54</c:v>
                </c:pt>
                <c:pt idx="771">
                  <c:v>5.3900000000000006</c:v>
                </c:pt>
                <c:pt idx="772">
                  <c:v>-0.57750000000000001</c:v>
                </c:pt>
                <c:pt idx="773">
                  <c:v>1.0850000000000002</c:v>
                </c:pt>
                <c:pt idx="774">
                  <c:v>-1.6275000000000002</c:v>
                </c:pt>
                <c:pt idx="775">
                  <c:v>4.3925000000000001</c:v>
                </c:pt>
                <c:pt idx="776">
                  <c:v>0.21000000000000002</c:v>
                </c:pt>
                <c:pt idx="777">
                  <c:v>-0.78750000000000009</c:v>
                </c:pt>
                <c:pt idx="778">
                  <c:v>-3.7275000000000005</c:v>
                </c:pt>
                <c:pt idx="779">
                  <c:v>-7.3500000000000005</c:v>
                </c:pt>
                <c:pt idx="780">
                  <c:v>-1.6625000000000001</c:v>
                </c:pt>
                <c:pt idx="781">
                  <c:v>-0.12250000000000001</c:v>
                </c:pt>
                <c:pt idx="782">
                  <c:v>-0.82250000000000012</c:v>
                </c:pt>
                <c:pt idx="783">
                  <c:v>2.1875</c:v>
                </c:pt>
                <c:pt idx="784">
                  <c:v>4.1475</c:v>
                </c:pt>
                <c:pt idx="785">
                  <c:v>-4.2525000000000004</c:v>
                </c:pt>
                <c:pt idx="786">
                  <c:v>0.47250000000000003</c:v>
                </c:pt>
                <c:pt idx="787">
                  <c:v>2.7300000000000004</c:v>
                </c:pt>
                <c:pt idx="788">
                  <c:v>4.2175000000000002</c:v>
                </c:pt>
                <c:pt idx="789">
                  <c:v>-3.6750000000000003</c:v>
                </c:pt>
                <c:pt idx="790">
                  <c:v>-2.2400000000000002</c:v>
                </c:pt>
                <c:pt idx="791">
                  <c:v>6.142500000000001</c:v>
                </c:pt>
                <c:pt idx="792">
                  <c:v>2.7475000000000001</c:v>
                </c:pt>
                <c:pt idx="793">
                  <c:v>-5.0050000000000008</c:v>
                </c:pt>
                <c:pt idx="794">
                  <c:v>-2.4500000000000002</c:v>
                </c:pt>
                <c:pt idx="795">
                  <c:v>5.8450000000000006</c:v>
                </c:pt>
                <c:pt idx="796">
                  <c:v>2.9225000000000003</c:v>
                </c:pt>
                <c:pt idx="797">
                  <c:v>0.42000000000000004</c:v>
                </c:pt>
                <c:pt idx="798">
                  <c:v>-0.35000000000000003</c:v>
                </c:pt>
                <c:pt idx="799">
                  <c:v>-4.0425000000000004</c:v>
                </c:pt>
                <c:pt idx="800">
                  <c:v>-0.9275000000000001</c:v>
                </c:pt>
                <c:pt idx="801">
                  <c:v>1.9950000000000001</c:v>
                </c:pt>
                <c:pt idx="802">
                  <c:v>-2.1700000000000004</c:v>
                </c:pt>
                <c:pt idx="803">
                  <c:v>-3.8325000000000005</c:v>
                </c:pt>
                <c:pt idx="804">
                  <c:v>-4.8825000000000003</c:v>
                </c:pt>
                <c:pt idx="805">
                  <c:v>-1.7850000000000001</c:v>
                </c:pt>
                <c:pt idx="806">
                  <c:v>-1.1200000000000001</c:v>
                </c:pt>
                <c:pt idx="807">
                  <c:v>-4.1125000000000007</c:v>
                </c:pt>
                <c:pt idx="808">
                  <c:v>2.6775000000000002</c:v>
                </c:pt>
                <c:pt idx="809">
                  <c:v>0.71750000000000003</c:v>
                </c:pt>
                <c:pt idx="810">
                  <c:v>-3.8150000000000004</c:v>
                </c:pt>
                <c:pt idx="811">
                  <c:v>-14.087500000000002</c:v>
                </c:pt>
                <c:pt idx="812">
                  <c:v>-18.200000000000003</c:v>
                </c:pt>
                <c:pt idx="813">
                  <c:v>-18.322500000000002</c:v>
                </c:pt>
                <c:pt idx="814">
                  <c:v>-26.46</c:v>
                </c:pt>
                <c:pt idx="815">
                  <c:v>-24.570000000000004</c:v>
                </c:pt>
                <c:pt idx="816">
                  <c:v>-11.987500000000001</c:v>
                </c:pt>
                <c:pt idx="817">
                  <c:v>-10.447500000000002</c:v>
                </c:pt>
                <c:pt idx="818">
                  <c:v>-3.2900000000000005</c:v>
                </c:pt>
                <c:pt idx="819">
                  <c:v>-3.2375000000000003</c:v>
                </c:pt>
                <c:pt idx="820">
                  <c:v>-2.0475000000000003</c:v>
                </c:pt>
                <c:pt idx="821">
                  <c:v>2.5025000000000004</c:v>
                </c:pt>
                <c:pt idx="822">
                  <c:v>3.5350000000000001</c:v>
                </c:pt>
                <c:pt idx="823">
                  <c:v>5.4600000000000009</c:v>
                </c:pt>
                <c:pt idx="824">
                  <c:v>6.4575000000000005</c:v>
                </c:pt>
                <c:pt idx="825">
                  <c:v>1.2250000000000001</c:v>
                </c:pt>
                <c:pt idx="826">
                  <c:v>11.322500000000002</c:v>
                </c:pt>
                <c:pt idx="827">
                  <c:v>0.29750000000000004</c:v>
                </c:pt>
                <c:pt idx="828">
                  <c:v>8.4525000000000006</c:v>
                </c:pt>
                <c:pt idx="829">
                  <c:v>16.765000000000001</c:v>
                </c:pt>
                <c:pt idx="830">
                  <c:v>26.687500000000004</c:v>
                </c:pt>
                <c:pt idx="831">
                  <c:v>28.402500000000003</c:v>
                </c:pt>
                <c:pt idx="832">
                  <c:v>29.837500000000002</c:v>
                </c:pt>
                <c:pt idx="833">
                  <c:v>27.335000000000001</c:v>
                </c:pt>
                <c:pt idx="834">
                  <c:v>5.32</c:v>
                </c:pt>
                <c:pt idx="835">
                  <c:v>1.4700000000000002</c:v>
                </c:pt>
                <c:pt idx="836">
                  <c:v>1.3825000000000001</c:v>
                </c:pt>
                <c:pt idx="837">
                  <c:v>0.66500000000000004</c:v>
                </c:pt>
                <c:pt idx="838">
                  <c:v>1.3825000000000001</c:v>
                </c:pt>
                <c:pt idx="839">
                  <c:v>2.8875000000000002</c:v>
                </c:pt>
                <c:pt idx="840">
                  <c:v>-4.5150000000000006</c:v>
                </c:pt>
                <c:pt idx="841">
                  <c:v>-1.2250000000000001</c:v>
                </c:pt>
                <c:pt idx="842">
                  <c:v>1.1725000000000001</c:v>
                </c:pt>
                <c:pt idx="843">
                  <c:v>-1.3825000000000001</c:v>
                </c:pt>
                <c:pt idx="844">
                  <c:v>2.0825</c:v>
                </c:pt>
                <c:pt idx="845">
                  <c:v>0.49000000000000005</c:v>
                </c:pt>
                <c:pt idx="846">
                  <c:v>4.8475000000000001</c:v>
                </c:pt>
                <c:pt idx="847">
                  <c:v>2.6075000000000004</c:v>
                </c:pt>
                <c:pt idx="848">
                  <c:v>5.95</c:v>
                </c:pt>
                <c:pt idx="849">
                  <c:v>11.077500000000001</c:v>
                </c:pt>
                <c:pt idx="850">
                  <c:v>10.115</c:v>
                </c:pt>
                <c:pt idx="851">
                  <c:v>2.6775000000000002</c:v>
                </c:pt>
                <c:pt idx="852">
                  <c:v>-1.1725000000000001</c:v>
                </c:pt>
                <c:pt idx="853">
                  <c:v>-1.2950000000000002</c:v>
                </c:pt>
                <c:pt idx="854">
                  <c:v>3.8675000000000002</c:v>
                </c:pt>
                <c:pt idx="855">
                  <c:v>9.0475000000000012</c:v>
                </c:pt>
                <c:pt idx="856">
                  <c:v>9.0475000000000012</c:v>
                </c:pt>
                <c:pt idx="857">
                  <c:v>9.5375000000000014</c:v>
                </c:pt>
                <c:pt idx="858">
                  <c:v>-1.9775000000000003</c:v>
                </c:pt>
                <c:pt idx="859">
                  <c:v>-9.4150000000000009</c:v>
                </c:pt>
                <c:pt idx="860">
                  <c:v>-6.370000000000001</c:v>
                </c:pt>
                <c:pt idx="861">
                  <c:v>-1.8550000000000002</c:v>
                </c:pt>
                <c:pt idx="862">
                  <c:v>0.28000000000000003</c:v>
                </c:pt>
                <c:pt idx="863">
                  <c:v>1.5925000000000002</c:v>
                </c:pt>
                <c:pt idx="864">
                  <c:v>-11.515000000000001</c:v>
                </c:pt>
                <c:pt idx="865">
                  <c:v>-6.4225000000000003</c:v>
                </c:pt>
                <c:pt idx="866">
                  <c:v>-13.142500000000002</c:v>
                </c:pt>
                <c:pt idx="867">
                  <c:v>-7.3500000000000005</c:v>
                </c:pt>
                <c:pt idx="868">
                  <c:v>-2.4325000000000001</c:v>
                </c:pt>
                <c:pt idx="869">
                  <c:v>2.0475000000000003</c:v>
                </c:pt>
                <c:pt idx="870">
                  <c:v>-7.2975000000000003</c:v>
                </c:pt>
                <c:pt idx="871">
                  <c:v>0.80500000000000005</c:v>
                </c:pt>
                <c:pt idx="872">
                  <c:v>-4.0600000000000005</c:v>
                </c:pt>
                <c:pt idx="873">
                  <c:v>0.45500000000000007</c:v>
                </c:pt>
                <c:pt idx="874">
                  <c:v>6.44</c:v>
                </c:pt>
                <c:pt idx="875">
                  <c:v>-2.0125000000000002</c:v>
                </c:pt>
                <c:pt idx="876">
                  <c:v>-2.5725000000000002</c:v>
                </c:pt>
                <c:pt idx="877">
                  <c:v>-1.7500000000000002E-2</c:v>
                </c:pt>
                <c:pt idx="878">
                  <c:v>-5.2325000000000008</c:v>
                </c:pt>
                <c:pt idx="879">
                  <c:v>-0.28000000000000003</c:v>
                </c:pt>
                <c:pt idx="880">
                  <c:v>-9.0825000000000014</c:v>
                </c:pt>
                <c:pt idx="881">
                  <c:v>0.63000000000000012</c:v>
                </c:pt>
                <c:pt idx="882">
                  <c:v>5.7575000000000003</c:v>
                </c:pt>
                <c:pt idx="883">
                  <c:v>-0.49000000000000005</c:v>
                </c:pt>
                <c:pt idx="884">
                  <c:v>-10.307500000000001</c:v>
                </c:pt>
                <c:pt idx="885">
                  <c:v>-4.9350000000000005</c:v>
                </c:pt>
                <c:pt idx="886">
                  <c:v>1.6625000000000001</c:v>
                </c:pt>
                <c:pt idx="887">
                  <c:v>4.2</c:v>
                </c:pt>
                <c:pt idx="888">
                  <c:v>0.22750000000000004</c:v>
                </c:pt>
                <c:pt idx="889">
                  <c:v>-4.8650000000000002</c:v>
                </c:pt>
                <c:pt idx="890">
                  <c:v>-8.7500000000000008E-2</c:v>
                </c:pt>
                <c:pt idx="891">
                  <c:v>-0.70000000000000007</c:v>
                </c:pt>
                <c:pt idx="892">
                  <c:v>-3.3950000000000005</c:v>
                </c:pt>
                <c:pt idx="893">
                  <c:v>-1.3125000000000002</c:v>
                </c:pt>
                <c:pt idx="894">
                  <c:v>-3.3075000000000001</c:v>
                </c:pt>
                <c:pt idx="895">
                  <c:v>-2.4500000000000002</c:v>
                </c:pt>
                <c:pt idx="896">
                  <c:v>-1.4525000000000001</c:v>
                </c:pt>
                <c:pt idx="897">
                  <c:v>-1.61</c:v>
                </c:pt>
                <c:pt idx="898">
                  <c:v>4.0950000000000006</c:v>
                </c:pt>
                <c:pt idx="899">
                  <c:v>-4.1125000000000007</c:v>
                </c:pt>
                <c:pt idx="900">
                  <c:v>3.1325000000000003</c:v>
                </c:pt>
                <c:pt idx="901">
                  <c:v>3.3950000000000005</c:v>
                </c:pt>
                <c:pt idx="902">
                  <c:v>0.75250000000000006</c:v>
                </c:pt>
                <c:pt idx="903">
                  <c:v>1.1025</c:v>
                </c:pt>
                <c:pt idx="904">
                  <c:v>4.1475</c:v>
                </c:pt>
                <c:pt idx="905">
                  <c:v>-5.9850000000000003</c:v>
                </c:pt>
                <c:pt idx="906">
                  <c:v>-1.5750000000000002</c:v>
                </c:pt>
                <c:pt idx="907">
                  <c:v>0.1925</c:v>
                </c:pt>
                <c:pt idx="908">
                  <c:v>1.5050000000000001</c:v>
                </c:pt>
                <c:pt idx="909">
                  <c:v>-4.6900000000000004</c:v>
                </c:pt>
                <c:pt idx="910">
                  <c:v>3.3250000000000002</c:v>
                </c:pt>
                <c:pt idx="911">
                  <c:v>-2.0825</c:v>
                </c:pt>
                <c:pt idx="912">
                  <c:v>2.7125000000000004</c:v>
                </c:pt>
                <c:pt idx="913">
                  <c:v>0.91000000000000014</c:v>
                </c:pt>
                <c:pt idx="914">
                  <c:v>3.2025000000000001</c:v>
                </c:pt>
                <c:pt idx="915">
                  <c:v>-0.21000000000000002</c:v>
                </c:pt>
                <c:pt idx="916">
                  <c:v>0.22750000000000004</c:v>
                </c:pt>
                <c:pt idx="917">
                  <c:v>0.1925</c:v>
                </c:pt>
                <c:pt idx="918">
                  <c:v>2.3450000000000002</c:v>
                </c:pt>
                <c:pt idx="919">
                  <c:v>0.87500000000000011</c:v>
                </c:pt>
                <c:pt idx="920">
                  <c:v>0.22750000000000004</c:v>
                </c:pt>
                <c:pt idx="921">
                  <c:v>0.36750000000000005</c:v>
                </c:pt>
                <c:pt idx="922">
                  <c:v>0.54250000000000009</c:v>
                </c:pt>
                <c:pt idx="923">
                  <c:v>2.7475000000000001</c:v>
                </c:pt>
                <c:pt idx="924">
                  <c:v>1.8200000000000003</c:v>
                </c:pt>
                <c:pt idx="925">
                  <c:v>-0.29750000000000004</c:v>
                </c:pt>
                <c:pt idx="926">
                  <c:v>1.0675000000000001</c:v>
                </c:pt>
                <c:pt idx="927">
                  <c:v>-0.33250000000000002</c:v>
                </c:pt>
                <c:pt idx="928">
                  <c:v>-1.9425000000000001</c:v>
                </c:pt>
                <c:pt idx="929">
                  <c:v>-6.0025000000000004</c:v>
                </c:pt>
                <c:pt idx="930">
                  <c:v>-8.6100000000000012</c:v>
                </c:pt>
                <c:pt idx="931">
                  <c:v>-9.7825000000000006</c:v>
                </c:pt>
                <c:pt idx="932">
                  <c:v>-3.43</c:v>
                </c:pt>
                <c:pt idx="933">
                  <c:v>-3.43</c:v>
                </c:pt>
                <c:pt idx="934">
                  <c:v>-2.0475000000000003</c:v>
                </c:pt>
                <c:pt idx="935">
                  <c:v>-2.66</c:v>
                </c:pt>
                <c:pt idx="936">
                  <c:v>-3.9025000000000003</c:v>
                </c:pt>
                <c:pt idx="937">
                  <c:v>-3.7450000000000006</c:v>
                </c:pt>
                <c:pt idx="938">
                  <c:v>-6.3875000000000002</c:v>
                </c:pt>
                <c:pt idx="939">
                  <c:v>-1.3650000000000002</c:v>
                </c:pt>
                <c:pt idx="940">
                  <c:v>-2.1700000000000004</c:v>
                </c:pt>
                <c:pt idx="941">
                  <c:v>-4.2</c:v>
                </c:pt>
                <c:pt idx="942">
                  <c:v>-1.2600000000000002</c:v>
                </c:pt>
                <c:pt idx="943">
                  <c:v>0.77</c:v>
                </c:pt>
                <c:pt idx="944">
                  <c:v>3.0100000000000002</c:v>
                </c:pt>
                <c:pt idx="945">
                  <c:v>2.415</c:v>
                </c:pt>
                <c:pt idx="946">
                  <c:v>3.3425000000000002</c:v>
                </c:pt>
                <c:pt idx="947">
                  <c:v>1.2775000000000001</c:v>
                </c:pt>
                <c:pt idx="948">
                  <c:v>-2.5900000000000003</c:v>
                </c:pt>
                <c:pt idx="949">
                  <c:v>-3.8850000000000002</c:v>
                </c:pt>
                <c:pt idx="950">
                  <c:v>-0.24500000000000002</c:v>
                </c:pt>
                <c:pt idx="951">
                  <c:v>1.3825000000000001</c:v>
                </c:pt>
                <c:pt idx="952">
                  <c:v>1.3825000000000001</c:v>
                </c:pt>
                <c:pt idx="953">
                  <c:v>26.022500000000001</c:v>
                </c:pt>
                <c:pt idx="954">
                  <c:v>33.582500000000003</c:v>
                </c:pt>
                <c:pt idx="955">
                  <c:v>6.1775000000000002</c:v>
                </c:pt>
                <c:pt idx="956">
                  <c:v>-0.14000000000000001</c:v>
                </c:pt>
                <c:pt idx="957">
                  <c:v>0.70000000000000007</c:v>
                </c:pt>
                <c:pt idx="958">
                  <c:v>0.66500000000000004</c:v>
                </c:pt>
                <c:pt idx="959">
                  <c:v>0.50750000000000006</c:v>
                </c:pt>
                <c:pt idx="960">
                  <c:v>0.85750000000000004</c:v>
                </c:pt>
                <c:pt idx="961">
                  <c:v>0.24500000000000002</c:v>
                </c:pt>
                <c:pt idx="962">
                  <c:v>0.82250000000000012</c:v>
                </c:pt>
                <c:pt idx="963">
                  <c:v>0.64750000000000008</c:v>
                </c:pt>
                <c:pt idx="964">
                  <c:v>0.24500000000000002</c:v>
                </c:pt>
                <c:pt idx="965">
                  <c:v>1.0675000000000001</c:v>
                </c:pt>
                <c:pt idx="966">
                  <c:v>0.36750000000000005</c:v>
                </c:pt>
                <c:pt idx="967">
                  <c:v>0.89250000000000007</c:v>
                </c:pt>
                <c:pt idx="968">
                  <c:v>0.77</c:v>
                </c:pt>
                <c:pt idx="969">
                  <c:v>0.66500000000000004</c:v>
                </c:pt>
                <c:pt idx="970">
                  <c:v>1.0850000000000002</c:v>
                </c:pt>
                <c:pt idx="971">
                  <c:v>0.59500000000000008</c:v>
                </c:pt>
                <c:pt idx="972">
                  <c:v>1.0850000000000002</c:v>
                </c:pt>
                <c:pt idx="973">
                  <c:v>0.94500000000000006</c:v>
                </c:pt>
                <c:pt idx="974">
                  <c:v>0.29750000000000004</c:v>
                </c:pt>
                <c:pt idx="975">
                  <c:v>0.38500000000000001</c:v>
                </c:pt>
                <c:pt idx="976">
                  <c:v>1.0150000000000001</c:v>
                </c:pt>
                <c:pt idx="977">
                  <c:v>0.43750000000000006</c:v>
                </c:pt>
                <c:pt idx="978">
                  <c:v>0.66500000000000004</c:v>
                </c:pt>
                <c:pt idx="979">
                  <c:v>0.71750000000000003</c:v>
                </c:pt>
                <c:pt idx="980">
                  <c:v>0.80500000000000005</c:v>
                </c:pt>
                <c:pt idx="981">
                  <c:v>0.63000000000000012</c:v>
                </c:pt>
                <c:pt idx="982">
                  <c:v>0.64750000000000008</c:v>
                </c:pt>
                <c:pt idx="983">
                  <c:v>0.57750000000000001</c:v>
                </c:pt>
                <c:pt idx="984">
                  <c:v>0.35000000000000003</c:v>
                </c:pt>
                <c:pt idx="985">
                  <c:v>0.7350000000000001</c:v>
                </c:pt>
                <c:pt idx="986">
                  <c:v>0.7350000000000001</c:v>
                </c:pt>
                <c:pt idx="987">
                  <c:v>0.47250000000000003</c:v>
                </c:pt>
                <c:pt idx="988">
                  <c:v>0.7350000000000001</c:v>
                </c:pt>
                <c:pt idx="989">
                  <c:v>0.36750000000000005</c:v>
                </c:pt>
                <c:pt idx="990">
                  <c:v>0.26250000000000001</c:v>
                </c:pt>
                <c:pt idx="991">
                  <c:v>0.82250000000000012</c:v>
                </c:pt>
                <c:pt idx="992">
                  <c:v>0.80500000000000005</c:v>
                </c:pt>
                <c:pt idx="993">
                  <c:v>0.31500000000000006</c:v>
                </c:pt>
                <c:pt idx="994">
                  <c:v>0.42000000000000004</c:v>
                </c:pt>
                <c:pt idx="995">
                  <c:v>0.68250000000000011</c:v>
                </c:pt>
                <c:pt idx="996">
                  <c:v>0.35000000000000003</c:v>
                </c:pt>
                <c:pt idx="997">
                  <c:v>0.66500000000000004</c:v>
                </c:pt>
                <c:pt idx="998">
                  <c:v>0.45500000000000007</c:v>
                </c:pt>
                <c:pt idx="999">
                  <c:v>0.94500000000000006</c:v>
                </c:pt>
                <c:pt idx="1000">
                  <c:v>0.84000000000000008</c:v>
                </c:pt>
                <c:pt idx="1001">
                  <c:v>0.57750000000000001</c:v>
                </c:pt>
                <c:pt idx="1002">
                  <c:v>0.77</c:v>
                </c:pt>
                <c:pt idx="1003">
                  <c:v>0.38500000000000001</c:v>
                </c:pt>
                <c:pt idx="1004">
                  <c:v>0.45500000000000007</c:v>
                </c:pt>
                <c:pt idx="1005">
                  <c:v>0.70000000000000007</c:v>
                </c:pt>
                <c:pt idx="1006">
                  <c:v>0.33250000000000002</c:v>
                </c:pt>
                <c:pt idx="1007">
                  <c:v>0.64750000000000008</c:v>
                </c:pt>
                <c:pt idx="1008">
                  <c:v>0.52500000000000002</c:v>
                </c:pt>
                <c:pt idx="1009">
                  <c:v>0.75250000000000006</c:v>
                </c:pt>
                <c:pt idx="1010">
                  <c:v>0.50750000000000006</c:v>
                </c:pt>
                <c:pt idx="1011">
                  <c:v>7.0000000000000007E-2</c:v>
                </c:pt>
                <c:pt idx="1012">
                  <c:v>0.99750000000000005</c:v>
                </c:pt>
                <c:pt idx="1013">
                  <c:v>0.52500000000000002</c:v>
                </c:pt>
                <c:pt idx="1014">
                  <c:v>0.89250000000000007</c:v>
                </c:pt>
                <c:pt idx="1015">
                  <c:v>0.59500000000000008</c:v>
                </c:pt>
                <c:pt idx="1016">
                  <c:v>0.99750000000000005</c:v>
                </c:pt>
                <c:pt idx="1017">
                  <c:v>1.8375000000000001</c:v>
                </c:pt>
                <c:pt idx="1018">
                  <c:v>3.1675000000000004</c:v>
                </c:pt>
                <c:pt idx="1019">
                  <c:v>5.1100000000000003</c:v>
                </c:pt>
                <c:pt idx="1020">
                  <c:v>8.0850000000000009</c:v>
                </c:pt>
                <c:pt idx="1021">
                  <c:v>10.202500000000001</c:v>
                </c:pt>
                <c:pt idx="1022">
                  <c:v>9.9575000000000014</c:v>
                </c:pt>
                <c:pt idx="1023">
                  <c:v>8.33</c:v>
                </c:pt>
                <c:pt idx="1024">
                  <c:v>7.5075000000000003</c:v>
                </c:pt>
                <c:pt idx="1025">
                  <c:v>6.9300000000000006</c:v>
                </c:pt>
                <c:pt idx="1026">
                  <c:v>7.9975000000000005</c:v>
                </c:pt>
                <c:pt idx="1027">
                  <c:v>6.9650000000000007</c:v>
                </c:pt>
                <c:pt idx="1028">
                  <c:v>8.6275000000000013</c:v>
                </c:pt>
                <c:pt idx="1029">
                  <c:v>9.4675000000000011</c:v>
                </c:pt>
                <c:pt idx="1030">
                  <c:v>7.1400000000000006</c:v>
                </c:pt>
                <c:pt idx="1031">
                  <c:v>5.9850000000000003</c:v>
                </c:pt>
                <c:pt idx="1032">
                  <c:v>3.4650000000000003</c:v>
                </c:pt>
                <c:pt idx="1033">
                  <c:v>3.1500000000000004</c:v>
                </c:pt>
                <c:pt idx="1034">
                  <c:v>4.0250000000000004</c:v>
                </c:pt>
                <c:pt idx="1035">
                  <c:v>3.2375000000000003</c:v>
                </c:pt>
                <c:pt idx="1036">
                  <c:v>2.3800000000000003</c:v>
                </c:pt>
                <c:pt idx="1037">
                  <c:v>1.5750000000000002</c:v>
                </c:pt>
                <c:pt idx="1038">
                  <c:v>1.3825000000000001</c:v>
                </c:pt>
                <c:pt idx="1039">
                  <c:v>1.4700000000000002</c:v>
                </c:pt>
                <c:pt idx="1040">
                  <c:v>0.54250000000000009</c:v>
                </c:pt>
                <c:pt idx="1041">
                  <c:v>0.87500000000000011</c:v>
                </c:pt>
                <c:pt idx="1042">
                  <c:v>0.7350000000000001</c:v>
                </c:pt>
                <c:pt idx="1043">
                  <c:v>0.49000000000000005</c:v>
                </c:pt>
                <c:pt idx="1044">
                  <c:v>0.98000000000000009</c:v>
                </c:pt>
                <c:pt idx="1045">
                  <c:v>0.26250000000000001</c:v>
                </c:pt>
                <c:pt idx="1046">
                  <c:v>0.68250000000000011</c:v>
                </c:pt>
                <c:pt idx="1047">
                  <c:v>-1.8200000000000003</c:v>
                </c:pt>
                <c:pt idx="1048">
                  <c:v>-8.5050000000000008</c:v>
                </c:pt>
                <c:pt idx="1049">
                  <c:v>-5.9675000000000002</c:v>
                </c:pt>
                <c:pt idx="1050">
                  <c:v>-4.0775000000000006</c:v>
                </c:pt>
                <c:pt idx="1051">
                  <c:v>-7.245000000000001</c:v>
                </c:pt>
                <c:pt idx="1052">
                  <c:v>-9.31</c:v>
                </c:pt>
                <c:pt idx="1053">
                  <c:v>-9.2925000000000004</c:v>
                </c:pt>
                <c:pt idx="1054">
                  <c:v>-10.447500000000002</c:v>
                </c:pt>
                <c:pt idx="1055">
                  <c:v>-9.8525000000000009</c:v>
                </c:pt>
                <c:pt idx="1056">
                  <c:v>-6.2475000000000005</c:v>
                </c:pt>
                <c:pt idx="1057">
                  <c:v>-2.66</c:v>
                </c:pt>
                <c:pt idx="1058">
                  <c:v>-0.56000000000000005</c:v>
                </c:pt>
                <c:pt idx="1059">
                  <c:v>-2.5725000000000002</c:v>
                </c:pt>
                <c:pt idx="1060">
                  <c:v>-6.4050000000000002</c:v>
                </c:pt>
                <c:pt idx="1061">
                  <c:v>-9.8875000000000011</c:v>
                </c:pt>
                <c:pt idx="1062">
                  <c:v>-11.165000000000001</c:v>
                </c:pt>
                <c:pt idx="1063">
                  <c:v>0.15750000000000003</c:v>
                </c:pt>
                <c:pt idx="1064">
                  <c:v>0.64750000000000008</c:v>
                </c:pt>
                <c:pt idx="1065">
                  <c:v>1.0325000000000002</c:v>
                </c:pt>
                <c:pt idx="1066">
                  <c:v>0.47250000000000003</c:v>
                </c:pt>
                <c:pt idx="1067">
                  <c:v>0.98000000000000009</c:v>
                </c:pt>
                <c:pt idx="1068">
                  <c:v>0.40250000000000002</c:v>
                </c:pt>
                <c:pt idx="1069">
                  <c:v>0.36750000000000005</c:v>
                </c:pt>
                <c:pt idx="1070">
                  <c:v>0.40250000000000002</c:v>
                </c:pt>
                <c:pt idx="1071">
                  <c:v>0.98000000000000009</c:v>
                </c:pt>
                <c:pt idx="1072">
                  <c:v>0.80500000000000005</c:v>
                </c:pt>
                <c:pt idx="1073">
                  <c:v>0.9275000000000001</c:v>
                </c:pt>
                <c:pt idx="1074">
                  <c:v>0.52500000000000002</c:v>
                </c:pt>
                <c:pt idx="1075">
                  <c:v>0.22750000000000004</c:v>
                </c:pt>
                <c:pt idx="1076">
                  <c:v>0.91000000000000014</c:v>
                </c:pt>
                <c:pt idx="1077">
                  <c:v>0.63000000000000012</c:v>
                </c:pt>
                <c:pt idx="1078">
                  <c:v>0.77</c:v>
                </c:pt>
                <c:pt idx="1079">
                  <c:v>0.56000000000000005</c:v>
                </c:pt>
                <c:pt idx="1080">
                  <c:v>0.15750000000000003</c:v>
                </c:pt>
                <c:pt idx="1081">
                  <c:v>1.0150000000000001</c:v>
                </c:pt>
                <c:pt idx="1082">
                  <c:v>-7.0000000000000007E-2</c:v>
                </c:pt>
                <c:pt idx="1083">
                  <c:v>0.77</c:v>
                </c:pt>
                <c:pt idx="1084">
                  <c:v>0.66500000000000004</c:v>
                </c:pt>
                <c:pt idx="1085">
                  <c:v>0.77</c:v>
                </c:pt>
                <c:pt idx="1086">
                  <c:v>0.66500000000000004</c:v>
                </c:pt>
                <c:pt idx="1087">
                  <c:v>0.9275000000000001</c:v>
                </c:pt>
                <c:pt idx="1088">
                  <c:v>0.50750000000000006</c:v>
                </c:pt>
                <c:pt idx="1089">
                  <c:v>0.71750000000000003</c:v>
                </c:pt>
                <c:pt idx="1090">
                  <c:v>0.50750000000000006</c:v>
                </c:pt>
                <c:pt idx="1091">
                  <c:v>0.42000000000000004</c:v>
                </c:pt>
                <c:pt idx="1092">
                  <c:v>0.9275000000000001</c:v>
                </c:pt>
                <c:pt idx="1093">
                  <c:v>0.31500000000000006</c:v>
                </c:pt>
                <c:pt idx="1094">
                  <c:v>0.96250000000000013</c:v>
                </c:pt>
                <c:pt idx="1095">
                  <c:v>0.89250000000000007</c:v>
                </c:pt>
                <c:pt idx="1096">
                  <c:v>1.4875</c:v>
                </c:pt>
                <c:pt idx="1097">
                  <c:v>1.33</c:v>
                </c:pt>
                <c:pt idx="1098">
                  <c:v>1.1900000000000002</c:v>
                </c:pt>
                <c:pt idx="1099">
                  <c:v>1.1900000000000002</c:v>
                </c:pt>
                <c:pt idx="1100">
                  <c:v>1.1025</c:v>
                </c:pt>
                <c:pt idx="1101">
                  <c:v>1.0325000000000002</c:v>
                </c:pt>
                <c:pt idx="1102">
                  <c:v>0.85750000000000004</c:v>
                </c:pt>
                <c:pt idx="1103">
                  <c:v>0.54250000000000009</c:v>
                </c:pt>
                <c:pt idx="1104">
                  <c:v>0.85750000000000004</c:v>
                </c:pt>
                <c:pt idx="1105">
                  <c:v>0.54250000000000009</c:v>
                </c:pt>
                <c:pt idx="1106">
                  <c:v>0.40250000000000002</c:v>
                </c:pt>
                <c:pt idx="1107">
                  <c:v>0.64750000000000008</c:v>
                </c:pt>
                <c:pt idx="1108">
                  <c:v>1.155</c:v>
                </c:pt>
                <c:pt idx="1109">
                  <c:v>0.77</c:v>
                </c:pt>
                <c:pt idx="1110">
                  <c:v>1.0325000000000002</c:v>
                </c:pt>
                <c:pt idx="1111">
                  <c:v>1.0850000000000002</c:v>
                </c:pt>
                <c:pt idx="1112">
                  <c:v>0.36750000000000005</c:v>
                </c:pt>
                <c:pt idx="1113">
                  <c:v>0.68250000000000011</c:v>
                </c:pt>
                <c:pt idx="1114">
                  <c:v>0.24500000000000002</c:v>
                </c:pt>
                <c:pt idx="1115">
                  <c:v>0.7350000000000001</c:v>
                </c:pt>
                <c:pt idx="1116">
                  <c:v>0.36750000000000005</c:v>
                </c:pt>
                <c:pt idx="1117">
                  <c:v>0.59500000000000008</c:v>
                </c:pt>
                <c:pt idx="1118">
                  <c:v>0.78750000000000009</c:v>
                </c:pt>
                <c:pt idx="1119">
                  <c:v>0.22750000000000004</c:v>
                </c:pt>
                <c:pt idx="1120">
                  <c:v>0.82250000000000012</c:v>
                </c:pt>
                <c:pt idx="1121">
                  <c:v>0.7350000000000001</c:v>
                </c:pt>
                <c:pt idx="1122">
                  <c:v>0.87500000000000011</c:v>
                </c:pt>
                <c:pt idx="1123">
                  <c:v>0.75250000000000006</c:v>
                </c:pt>
                <c:pt idx="1124">
                  <c:v>0.36750000000000005</c:v>
                </c:pt>
                <c:pt idx="1125">
                  <c:v>0.54250000000000009</c:v>
                </c:pt>
                <c:pt idx="1126">
                  <c:v>0.31500000000000006</c:v>
                </c:pt>
                <c:pt idx="1127">
                  <c:v>0.85750000000000004</c:v>
                </c:pt>
                <c:pt idx="1128">
                  <c:v>0.40250000000000002</c:v>
                </c:pt>
                <c:pt idx="1129">
                  <c:v>0.98000000000000009</c:v>
                </c:pt>
                <c:pt idx="1130">
                  <c:v>8.7500000000000008E-2</c:v>
                </c:pt>
                <c:pt idx="1131">
                  <c:v>0.84000000000000008</c:v>
                </c:pt>
                <c:pt idx="1132">
                  <c:v>0.47250000000000003</c:v>
                </c:pt>
                <c:pt idx="1133">
                  <c:v>0.52500000000000002</c:v>
                </c:pt>
                <c:pt idx="1134">
                  <c:v>1.05</c:v>
                </c:pt>
                <c:pt idx="1135">
                  <c:v>0.40250000000000002</c:v>
                </c:pt>
                <c:pt idx="1136">
                  <c:v>0.59500000000000008</c:v>
                </c:pt>
                <c:pt idx="1137">
                  <c:v>0.68250000000000011</c:v>
                </c:pt>
                <c:pt idx="1138">
                  <c:v>0.50750000000000006</c:v>
                </c:pt>
                <c:pt idx="1139">
                  <c:v>0.71750000000000003</c:v>
                </c:pt>
                <c:pt idx="1140">
                  <c:v>0.54250000000000009</c:v>
                </c:pt>
                <c:pt idx="1141">
                  <c:v>1.1200000000000001</c:v>
                </c:pt>
                <c:pt idx="1142">
                  <c:v>0.36750000000000005</c:v>
                </c:pt>
                <c:pt idx="1143">
                  <c:v>0.70000000000000007</c:v>
                </c:pt>
                <c:pt idx="1144">
                  <c:v>0.42000000000000004</c:v>
                </c:pt>
                <c:pt idx="1145">
                  <c:v>1.2075</c:v>
                </c:pt>
                <c:pt idx="1146">
                  <c:v>3.5000000000000003E-2</c:v>
                </c:pt>
                <c:pt idx="1147">
                  <c:v>0.9275000000000001</c:v>
                </c:pt>
                <c:pt idx="1148">
                  <c:v>0.66500000000000004</c:v>
                </c:pt>
                <c:pt idx="1149">
                  <c:v>0.45500000000000007</c:v>
                </c:pt>
                <c:pt idx="1150">
                  <c:v>0.71750000000000003</c:v>
                </c:pt>
                <c:pt idx="1151">
                  <c:v>0.38500000000000001</c:v>
                </c:pt>
                <c:pt idx="1152">
                  <c:v>0.45500000000000007</c:v>
                </c:pt>
                <c:pt idx="1153">
                  <c:v>0.52500000000000002</c:v>
                </c:pt>
                <c:pt idx="1154">
                  <c:v>0.7350000000000001</c:v>
                </c:pt>
                <c:pt idx="1155">
                  <c:v>0.52500000000000002</c:v>
                </c:pt>
                <c:pt idx="1156">
                  <c:v>-3.5000000000000003E-2</c:v>
                </c:pt>
                <c:pt idx="1157">
                  <c:v>0.98000000000000009</c:v>
                </c:pt>
                <c:pt idx="1158">
                  <c:v>0.26250000000000001</c:v>
                </c:pt>
                <c:pt idx="1159">
                  <c:v>1.1375000000000002</c:v>
                </c:pt>
                <c:pt idx="1160">
                  <c:v>0.91000000000000014</c:v>
                </c:pt>
                <c:pt idx="1161">
                  <c:v>0.66500000000000004</c:v>
                </c:pt>
                <c:pt idx="1162">
                  <c:v>0.38500000000000001</c:v>
                </c:pt>
                <c:pt idx="1163">
                  <c:v>0.70000000000000007</c:v>
                </c:pt>
                <c:pt idx="1164">
                  <c:v>0.36750000000000005</c:v>
                </c:pt>
                <c:pt idx="1165">
                  <c:v>0.50750000000000006</c:v>
                </c:pt>
                <c:pt idx="1166">
                  <c:v>0.71750000000000003</c:v>
                </c:pt>
                <c:pt idx="1167">
                  <c:v>0.1925</c:v>
                </c:pt>
                <c:pt idx="1168">
                  <c:v>0.82250000000000012</c:v>
                </c:pt>
                <c:pt idx="1169">
                  <c:v>0.70000000000000007</c:v>
                </c:pt>
                <c:pt idx="1170">
                  <c:v>0.21000000000000002</c:v>
                </c:pt>
                <c:pt idx="1171">
                  <c:v>0.77</c:v>
                </c:pt>
                <c:pt idx="1172">
                  <c:v>0.45500000000000007</c:v>
                </c:pt>
                <c:pt idx="1173">
                  <c:v>0.77</c:v>
                </c:pt>
                <c:pt idx="1174">
                  <c:v>0.7350000000000001</c:v>
                </c:pt>
                <c:pt idx="1175">
                  <c:v>0.28000000000000003</c:v>
                </c:pt>
                <c:pt idx="1176">
                  <c:v>0.91000000000000014</c:v>
                </c:pt>
                <c:pt idx="1177">
                  <c:v>0.66500000000000004</c:v>
                </c:pt>
                <c:pt idx="1178">
                  <c:v>1.0325000000000002</c:v>
                </c:pt>
                <c:pt idx="1179">
                  <c:v>0.24500000000000002</c:v>
                </c:pt>
                <c:pt idx="1180">
                  <c:v>0.52500000000000002</c:v>
                </c:pt>
                <c:pt idx="1181">
                  <c:v>0.91000000000000014</c:v>
                </c:pt>
                <c:pt idx="1182">
                  <c:v>7.0000000000000007E-2</c:v>
                </c:pt>
                <c:pt idx="1183">
                  <c:v>0.52500000000000002</c:v>
                </c:pt>
                <c:pt idx="1184">
                  <c:v>0.78750000000000009</c:v>
                </c:pt>
                <c:pt idx="1185">
                  <c:v>0.54250000000000009</c:v>
                </c:pt>
                <c:pt idx="1186">
                  <c:v>0.49000000000000005</c:v>
                </c:pt>
                <c:pt idx="1187">
                  <c:v>1.0675000000000001</c:v>
                </c:pt>
                <c:pt idx="1188">
                  <c:v>0.42000000000000004</c:v>
                </c:pt>
                <c:pt idx="1189">
                  <c:v>0.78750000000000009</c:v>
                </c:pt>
                <c:pt idx="1190">
                  <c:v>0.21000000000000002</c:v>
                </c:pt>
                <c:pt idx="1191">
                  <c:v>0.56000000000000005</c:v>
                </c:pt>
                <c:pt idx="1192">
                  <c:v>0.98000000000000009</c:v>
                </c:pt>
                <c:pt idx="1193">
                  <c:v>0.35000000000000003</c:v>
                </c:pt>
                <c:pt idx="1194">
                  <c:v>0.7350000000000001</c:v>
                </c:pt>
                <c:pt idx="1195">
                  <c:v>0.77</c:v>
                </c:pt>
                <c:pt idx="1196">
                  <c:v>0.78750000000000009</c:v>
                </c:pt>
                <c:pt idx="1197">
                  <c:v>1.2075</c:v>
                </c:pt>
                <c:pt idx="1198">
                  <c:v>0.35000000000000003</c:v>
                </c:pt>
                <c:pt idx="1199">
                  <c:v>0.66500000000000004</c:v>
                </c:pt>
                <c:pt idx="1200">
                  <c:v>0.64750000000000008</c:v>
                </c:pt>
                <c:pt idx="1201">
                  <c:v>0.59500000000000008</c:v>
                </c:pt>
                <c:pt idx="1202">
                  <c:v>0.91000000000000014</c:v>
                </c:pt>
                <c:pt idx="1203">
                  <c:v>0.59500000000000008</c:v>
                </c:pt>
                <c:pt idx="1204">
                  <c:v>0.57750000000000001</c:v>
                </c:pt>
                <c:pt idx="1205">
                  <c:v>0.82250000000000012</c:v>
                </c:pt>
                <c:pt idx="1206">
                  <c:v>0.61250000000000004</c:v>
                </c:pt>
                <c:pt idx="1207">
                  <c:v>0.68250000000000011</c:v>
                </c:pt>
                <c:pt idx="1208">
                  <c:v>0.80500000000000005</c:v>
                </c:pt>
                <c:pt idx="1209">
                  <c:v>0.31500000000000006</c:v>
                </c:pt>
                <c:pt idx="1210">
                  <c:v>1.05</c:v>
                </c:pt>
                <c:pt idx="1211">
                  <c:v>0.54250000000000009</c:v>
                </c:pt>
                <c:pt idx="1212">
                  <c:v>0.50750000000000006</c:v>
                </c:pt>
                <c:pt idx="1213">
                  <c:v>0.91000000000000014</c:v>
                </c:pt>
                <c:pt idx="1214">
                  <c:v>0.57750000000000001</c:v>
                </c:pt>
                <c:pt idx="1215">
                  <c:v>0.56000000000000005</c:v>
                </c:pt>
                <c:pt idx="1216">
                  <c:v>0.12250000000000001</c:v>
                </c:pt>
                <c:pt idx="1217">
                  <c:v>0.42000000000000004</c:v>
                </c:pt>
                <c:pt idx="1218">
                  <c:v>1.1900000000000002</c:v>
                </c:pt>
                <c:pt idx="1219">
                  <c:v>0.38500000000000001</c:v>
                </c:pt>
                <c:pt idx="1220">
                  <c:v>0.82250000000000012</c:v>
                </c:pt>
                <c:pt idx="1221">
                  <c:v>0.17500000000000002</c:v>
                </c:pt>
                <c:pt idx="1222">
                  <c:v>0.45500000000000007</c:v>
                </c:pt>
                <c:pt idx="1223">
                  <c:v>0.64750000000000008</c:v>
                </c:pt>
                <c:pt idx="1224">
                  <c:v>0.9275000000000001</c:v>
                </c:pt>
                <c:pt idx="1225">
                  <c:v>0.22750000000000004</c:v>
                </c:pt>
                <c:pt idx="1226">
                  <c:v>0.68250000000000011</c:v>
                </c:pt>
                <c:pt idx="1227">
                  <c:v>0.71750000000000003</c:v>
                </c:pt>
                <c:pt idx="1228">
                  <c:v>0.12250000000000001</c:v>
                </c:pt>
                <c:pt idx="1229">
                  <c:v>0.68250000000000011</c:v>
                </c:pt>
                <c:pt idx="1230">
                  <c:v>0.28000000000000003</c:v>
                </c:pt>
                <c:pt idx="1231">
                  <c:v>0.66500000000000004</c:v>
                </c:pt>
                <c:pt idx="1232">
                  <c:v>0.61250000000000004</c:v>
                </c:pt>
                <c:pt idx="1233">
                  <c:v>0.47250000000000003</c:v>
                </c:pt>
                <c:pt idx="1234">
                  <c:v>0.91000000000000014</c:v>
                </c:pt>
                <c:pt idx="1235">
                  <c:v>0.24500000000000002</c:v>
                </c:pt>
                <c:pt idx="1236">
                  <c:v>0.7350000000000001</c:v>
                </c:pt>
                <c:pt idx="1237">
                  <c:v>0.68250000000000011</c:v>
                </c:pt>
                <c:pt idx="1238">
                  <c:v>0.85750000000000004</c:v>
                </c:pt>
                <c:pt idx="1239">
                  <c:v>0.99750000000000005</c:v>
                </c:pt>
                <c:pt idx="1240">
                  <c:v>0.43750000000000006</c:v>
                </c:pt>
                <c:pt idx="1241">
                  <c:v>0.21000000000000002</c:v>
                </c:pt>
                <c:pt idx="1242">
                  <c:v>0.12250000000000001</c:v>
                </c:pt>
                <c:pt idx="1243">
                  <c:v>1.0150000000000001</c:v>
                </c:pt>
                <c:pt idx="1244">
                  <c:v>0.78750000000000009</c:v>
                </c:pt>
                <c:pt idx="1245">
                  <c:v>0.96250000000000013</c:v>
                </c:pt>
                <c:pt idx="1246">
                  <c:v>0.61250000000000004</c:v>
                </c:pt>
                <c:pt idx="1247">
                  <c:v>1.0675000000000001</c:v>
                </c:pt>
                <c:pt idx="1248">
                  <c:v>1.1725000000000001</c:v>
                </c:pt>
                <c:pt idx="1249">
                  <c:v>0.45500000000000007</c:v>
                </c:pt>
                <c:pt idx="1250">
                  <c:v>1.4525000000000001</c:v>
                </c:pt>
                <c:pt idx="1251">
                  <c:v>0.54250000000000009</c:v>
                </c:pt>
                <c:pt idx="1252">
                  <c:v>1.0325000000000002</c:v>
                </c:pt>
                <c:pt idx="1253">
                  <c:v>0.61250000000000004</c:v>
                </c:pt>
                <c:pt idx="1254">
                  <c:v>0.50750000000000006</c:v>
                </c:pt>
                <c:pt idx="1255">
                  <c:v>0.91000000000000014</c:v>
                </c:pt>
                <c:pt idx="1256">
                  <c:v>0.84000000000000008</c:v>
                </c:pt>
                <c:pt idx="1257">
                  <c:v>0.54250000000000009</c:v>
                </c:pt>
                <c:pt idx="1258">
                  <c:v>0.54250000000000009</c:v>
                </c:pt>
                <c:pt idx="1259">
                  <c:v>0.64750000000000008</c:v>
                </c:pt>
                <c:pt idx="1260">
                  <c:v>0.7350000000000001</c:v>
                </c:pt>
                <c:pt idx="1261">
                  <c:v>0.47250000000000003</c:v>
                </c:pt>
                <c:pt idx="1262">
                  <c:v>0.40250000000000002</c:v>
                </c:pt>
                <c:pt idx="1263">
                  <c:v>0.82250000000000012</c:v>
                </c:pt>
                <c:pt idx="1264">
                  <c:v>0.40250000000000002</c:v>
                </c:pt>
                <c:pt idx="1265">
                  <c:v>0.63000000000000012</c:v>
                </c:pt>
                <c:pt idx="1266">
                  <c:v>0.98000000000000009</c:v>
                </c:pt>
                <c:pt idx="1267">
                  <c:v>0.56000000000000005</c:v>
                </c:pt>
                <c:pt idx="1268">
                  <c:v>0.7350000000000001</c:v>
                </c:pt>
                <c:pt idx="1269">
                  <c:v>0.49000000000000005</c:v>
                </c:pt>
                <c:pt idx="1270">
                  <c:v>0.36750000000000005</c:v>
                </c:pt>
                <c:pt idx="1271">
                  <c:v>1.1200000000000001</c:v>
                </c:pt>
                <c:pt idx="1272">
                  <c:v>0.22750000000000004</c:v>
                </c:pt>
                <c:pt idx="1273">
                  <c:v>0.71750000000000003</c:v>
                </c:pt>
                <c:pt idx="1274">
                  <c:v>0.85750000000000004</c:v>
                </c:pt>
                <c:pt idx="1275">
                  <c:v>0.1925</c:v>
                </c:pt>
                <c:pt idx="1276">
                  <c:v>1.1725000000000001</c:v>
                </c:pt>
                <c:pt idx="1277">
                  <c:v>0.42000000000000004</c:v>
                </c:pt>
                <c:pt idx="1278">
                  <c:v>0.77</c:v>
                </c:pt>
                <c:pt idx="1279">
                  <c:v>0.78750000000000009</c:v>
                </c:pt>
                <c:pt idx="1280">
                  <c:v>0.45500000000000007</c:v>
                </c:pt>
                <c:pt idx="1281">
                  <c:v>0.45500000000000007</c:v>
                </c:pt>
                <c:pt idx="1282">
                  <c:v>0.91000000000000014</c:v>
                </c:pt>
                <c:pt idx="1283">
                  <c:v>0.14000000000000001</c:v>
                </c:pt>
                <c:pt idx="1284">
                  <c:v>0.71750000000000003</c:v>
                </c:pt>
                <c:pt idx="1285">
                  <c:v>0.47250000000000003</c:v>
                </c:pt>
                <c:pt idx="1286">
                  <c:v>0.56000000000000005</c:v>
                </c:pt>
                <c:pt idx="1287">
                  <c:v>1.05</c:v>
                </c:pt>
                <c:pt idx="1288">
                  <c:v>0.71750000000000003</c:v>
                </c:pt>
                <c:pt idx="1289">
                  <c:v>1.2425000000000002</c:v>
                </c:pt>
                <c:pt idx="1290">
                  <c:v>0.94500000000000006</c:v>
                </c:pt>
                <c:pt idx="1291">
                  <c:v>1.0150000000000001</c:v>
                </c:pt>
                <c:pt idx="1292">
                  <c:v>1.1725000000000001</c:v>
                </c:pt>
                <c:pt idx="1293">
                  <c:v>0.63000000000000012</c:v>
                </c:pt>
                <c:pt idx="1294">
                  <c:v>0.82250000000000012</c:v>
                </c:pt>
                <c:pt idx="1295">
                  <c:v>0.87500000000000011</c:v>
                </c:pt>
                <c:pt idx="1296">
                  <c:v>0.85750000000000004</c:v>
                </c:pt>
                <c:pt idx="1297">
                  <c:v>1.1900000000000002</c:v>
                </c:pt>
                <c:pt idx="1298">
                  <c:v>0.91000000000000014</c:v>
                </c:pt>
                <c:pt idx="1299">
                  <c:v>0.50750000000000006</c:v>
                </c:pt>
                <c:pt idx="1300">
                  <c:v>0.71750000000000003</c:v>
                </c:pt>
                <c:pt idx="1301">
                  <c:v>1.155</c:v>
                </c:pt>
                <c:pt idx="1302">
                  <c:v>0.87500000000000011</c:v>
                </c:pt>
                <c:pt idx="1303">
                  <c:v>1.4175000000000002</c:v>
                </c:pt>
                <c:pt idx="1304">
                  <c:v>1.0325000000000002</c:v>
                </c:pt>
                <c:pt idx="1305">
                  <c:v>1.3125000000000002</c:v>
                </c:pt>
                <c:pt idx="1306">
                  <c:v>1.0150000000000001</c:v>
                </c:pt>
                <c:pt idx="1307">
                  <c:v>0.91000000000000014</c:v>
                </c:pt>
                <c:pt idx="1308">
                  <c:v>1.1900000000000002</c:v>
                </c:pt>
                <c:pt idx="1309">
                  <c:v>0.96250000000000013</c:v>
                </c:pt>
                <c:pt idx="1310">
                  <c:v>1.4700000000000002</c:v>
                </c:pt>
                <c:pt idx="1311">
                  <c:v>1.8900000000000001</c:v>
                </c:pt>
                <c:pt idx="1312">
                  <c:v>2.1350000000000002</c:v>
                </c:pt>
                <c:pt idx="1313">
                  <c:v>2.2925000000000004</c:v>
                </c:pt>
                <c:pt idx="1314">
                  <c:v>1.7325000000000002</c:v>
                </c:pt>
                <c:pt idx="1315">
                  <c:v>1.54</c:v>
                </c:pt>
                <c:pt idx="1316">
                  <c:v>1.2425000000000002</c:v>
                </c:pt>
                <c:pt idx="1317">
                  <c:v>1.1375000000000002</c:v>
                </c:pt>
                <c:pt idx="1318">
                  <c:v>1.2775000000000001</c:v>
                </c:pt>
                <c:pt idx="1319">
                  <c:v>0.91000000000000014</c:v>
                </c:pt>
                <c:pt idx="1320">
                  <c:v>0.89250000000000007</c:v>
                </c:pt>
                <c:pt idx="1321">
                  <c:v>2.1700000000000004</c:v>
                </c:pt>
                <c:pt idx="1322">
                  <c:v>1.7500000000000002</c:v>
                </c:pt>
                <c:pt idx="1323">
                  <c:v>1.8900000000000001</c:v>
                </c:pt>
                <c:pt idx="1324">
                  <c:v>2.6250000000000004</c:v>
                </c:pt>
                <c:pt idx="1325">
                  <c:v>2.31</c:v>
                </c:pt>
                <c:pt idx="1326">
                  <c:v>2.1</c:v>
                </c:pt>
                <c:pt idx="1327">
                  <c:v>0.9275000000000001</c:v>
                </c:pt>
                <c:pt idx="1328">
                  <c:v>0.57750000000000001</c:v>
                </c:pt>
                <c:pt idx="1329">
                  <c:v>1.1375000000000002</c:v>
                </c:pt>
                <c:pt idx="1330">
                  <c:v>0.71750000000000003</c:v>
                </c:pt>
                <c:pt idx="1331">
                  <c:v>0.96250000000000013</c:v>
                </c:pt>
                <c:pt idx="1332">
                  <c:v>0.36750000000000005</c:v>
                </c:pt>
                <c:pt idx="1333">
                  <c:v>0.66500000000000004</c:v>
                </c:pt>
                <c:pt idx="1334">
                  <c:v>0.64750000000000008</c:v>
                </c:pt>
                <c:pt idx="1335">
                  <c:v>0.63000000000000012</c:v>
                </c:pt>
                <c:pt idx="1336">
                  <c:v>0.91000000000000014</c:v>
                </c:pt>
                <c:pt idx="1337">
                  <c:v>0.43750000000000006</c:v>
                </c:pt>
                <c:pt idx="1338">
                  <c:v>0.49000000000000005</c:v>
                </c:pt>
                <c:pt idx="1339">
                  <c:v>0.64750000000000008</c:v>
                </c:pt>
                <c:pt idx="1340">
                  <c:v>1.2950000000000002</c:v>
                </c:pt>
                <c:pt idx="1341">
                  <c:v>0.70000000000000007</c:v>
                </c:pt>
                <c:pt idx="1342">
                  <c:v>1.1375000000000002</c:v>
                </c:pt>
                <c:pt idx="1343">
                  <c:v>1.0325000000000002</c:v>
                </c:pt>
                <c:pt idx="1344">
                  <c:v>0.57750000000000001</c:v>
                </c:pt>
                <c:pt idx="1345">
                  <c:v>0.98000000000000009</c:v>
                </c:pt>
                <c:pt idx="1346">
                  <c:v>0.17500000000000002</c:v>
                </c:pt>
                <c:pt idx="1347">
                  <c:v>0.71750000000000003</c:v>
                </c:pt>
                <c:pt idx="1348">
                  <c:v>0.45500000000000007</c:v>
                </c:pt>
                <c:pt idx="1349">
                  <c:v>0.49000000000000005</c:v>
                </c:pt>
                <c:pt idx="1350">
                  <c:v>0.87500000000000011</c:v>
                </c:pt>
                <c:pt idx="1351">
                  <c:v>0.84000000000000008</c:v>
                </c:pt>
                <c:pt idx="1352">
                  <c:v>0.82250000000000012</c:v>
                </c:pt>
                <c:pt idx="1353">
                  <c:v>0.91000000000000014</c:v>
                </c:pt>
                <c:pt idx="1354">
                  <c:v>0.24500000000000002</c:v>
                </c:pt>
                <c:pt idx="1355">
                  <c:v>0.78750000000000009</c:v>
                </c:pt>
                <c:pt idx="1356">
                  <c:v>0.31500000000000006</c:v>
                </c:pt>
                <c:pt idx="1357">
                  <c:v>0</c:v>
                </c:pt>
                <c:pt idx="1358">
                  <c:v>0.71750000000000003</c:v>
                </c:pt>
                <c:pt idx="1359">
                  <c:v>0.61250000000000004</c:v>
                </c:pt>
                <c:pt idx="1360">
                  <c:v>0.64750000000000008</c:v>
                </c:pt>
                <c:pt idx="1361">
                  <c:v>0.78750000000000009</c:v>
                </c:pt>
                <c:pt idx="1362">
                  <c:v>0.42000000000000004</c:v>
                </c:pt>
                <c:pt idx="1363">
                  <c:v>0.87500000000000011</c:v>
                </c:pt>
                <c:pt idx="1364">
                  <c:v>0.57750000000000001</c:v>
                </c:pt>
                <c:pt idx="1365">
                  <c:v>0.64750000000000008</c:v>
                </c:pt>
                <c:pt idx="1366">
                  <c:v>1.0675000000000001</c:v>
                </c:pt>
                <c:pt idx="1367">
                  <c:v>0.28000000000000003</c:v>
                </c:pt>
                <c:pt idx="1368">
                  <c:v>0.96250000000000013</c:v>
                </c:pt>
                <c:pt idx="1369">
                  <c:v>0.33250000000000002</c:v>
                </c:pt>
                <c:pt idx="1370">
                  <c:v>0.1925</c:v>
                </c:pt>
                <c:pt idx="1371">
                  <c:v>0.50750000000000006</c:v>
                </c:pt>
                <c:pt idx="1372">
                  <c:v>-0.24500000000000002</c:v>
                </c:pt>
                <c:pt idx="1373">
                  <c:v>0.40250000000000002</c:v>
                </c:pt>
                <c:pt idx="1374">
                  <c:v>0.43750000000000006</c:v>
                </c:pt>
                <c:pt idx="1375">
                  <c:v>0.29750000000000004</c:v>
                </c:pt>
                <c:pt idx="1376">
                  <c:v>0.89250000000000007</c:v>
                </c:pt>
                <c:pt idx="1377">
                  <c:v>0.57750000000000001</c:v>
                </c:pt>
                <c:pt idx="1378">
                  <c:v>0</c:v>
                </c:pt>
                <c:pt idx="1379">
                  <c:v>0.54250000000000009</c:v>
                </c:pt>
                <c:pt idx="1380">
                  <c:v>8.7500000000000008E-2</c:v>
                </c:pt>
                <c:pt idx="1381">
                  <c:v>-0.28000000000000003</c:v>
                </c:pt>
                <c:pt idx="1382">
                  <c:v>0</c:v>
                </c:pt>
                <c:pt idx="1383">
                  <c:v>-0.24500000000000002</c:v>
                </c:pt>
                <c:pt idx="1384">
                  <c:v>0.54250000000000009</c:v>
                </c:pt>
                <c:pt idx="1385">
                  <c:v>0.38500000000000001</c:v>
                </c:pt>
                <c:pt idx="1386">
                  <c:v>0.49000000000000005</c:v>
                </c:pt>
                <c:pt idx="1387">
                  <c:v>0.33250000000000002</c:v>
                </c:pt>
                <c:pt idx="1388">
                  <c:v>7.0000000000000007E-2</c:v>
                </c:pt>
                <c:pt idx="1389">
                  <c:v>0.22750000000000004</c:v>
                </c:pt>
                <c:pt idx="1390">
                  <c:v>0.42000000000000004</c:v>
                </c:pt>
                <c:pt idx="1391">
                  <c:v>-0.77</c:v>
                </c:pt>
                <c:pt idx="1392">
                  <c:v>-0.64750000000000008</c:v>
                </c:pt>
                <c:pt idx="1393">
                  <c:v>-2.2750000000000004</c:v>
                </c:pt>
                <c:pt idx="1394">
                  <c:v>-3.9025000000000003</c:v>
                </c:pt>
                <c:pt idx="1395">
                  <c:v>-5.3025000000000002</c:v>
                </c:pt>
                <c:pt idx="1396">
                  <c:v>-5.4075000000000006</c:v>
                </c:pt>
                <c:pt idx="1397">
                  <c:v>-4.6725000000000003</c:v>
                </c:pt>
                <c:pt idx="1398">
                  <c:v>-3.2550000000000003</c:v>
                </c:pt>
                <c:pt idx="1399">
                  <c:v>-2.1875</c:v>
                </c:pt>
                <c:pt idx="1400">
                  <c:v>-0.77</c:v>
                </c:pt>
                <c:pt idx="1401">
                  <c:v>-0.49000000000000005</c:v>
                </c:pt>
                <c:pt idx="1402">
                  <c:v>0.33250000000000002</c:v>
                </c:pt>
                <c:pt idx="1403">
                  <c:v>0.64750000000000008</c:v>
                </c:pt>
                <c:pt idx="1404">
                  <c:v>0.28000000000000003</c:v>
                </c:pt>
                <c:pt idx="1405">
                  <c:v>0.43750000000000006</c:v>
                </c:pt>
                <c:pt idx="1406">
                  <c:v>0.78750000000000009</c:v>
                </c:pt>
                <c:pt idx="1407">
                  <c:v>0.9275000000000001</c:v>
                </c:pt>
                <c:pt idx="1408">
                  <c:v>0.77</c:v>
                </c:pt>
                <c:pt idx="1409">
                  <c:v>0.45500000000000007</c:v>
                </c:pt>
                <c:pt idx="1410">
                  <c:v>2.9575000000000005</c:v>
                </c:pt>
                <c:pt idx="1411">
                  <c:v>7.1750000000000007</c:v>
                </c:pt>
                <c:pt idx="1412">
                  <c:v>9.31</c:v>
                </c:pt>
                <c:pt idx="1413">
                  <c:v>5.8625000000000007</c:v>
                </c:pt>
                <c:pt idx="1414">
                  <c:v>-2.4850000000000003</c:v>
                </c:pt>
                <c:pt idx="1415">
                  <c:v>-2.4850000000000003</c:v>
                </c:pt>
                <c:pt idx="1416">
                  <c:v>-1.3125000000000002</c:v>
                </c:pt>
                <c:pt idx="1417">
                  <c:v>0.28000000000000003</c:v>
                </c:pt>
                <c:pt idx="1418">
                  <c:v>0.24500000000000002</c:v>
                </c:pt>
                <c:pt idx="1419">
                  <c:v>0.38500000000000001</c:v>
                </c:pt>
                <c:pt idx="1420">
                  <c:v>3.5000000000000003E-2</c:v>
                </c:pt>
                <c:pt idx="1421">
                  <c:v>0.66500000000000004</c:v>
                </c:pt>
                <c:pt idx="1422">
                  <c:v>0.66500000000000004</c:v>
                </c:pt>
                <c:pt idx="1423">
                  <c:v>0.63000000000000012</c:v>
                </c:pt>
                <c:pt idx="1424">
                  <c:v>0.75250000000000006</c:v>
                </c:pt>
                <c:pt idx="1425">
                  <c:v>0.77</c:v>
                </c:pt>
                <c:pt idx="1426">
                  <c:v>0.80500000000000005</c:v>
                </c:pt>
                <c:pt idx="1427">
                  <c:v>0.80500000000000005</c:v>
                </c:pt>
                <c:pt idx="1428">
                  <c:v>0.45500000000000007</c:v>
                </c:pt>
                <c:pt idx="1429">
                  <c:v>0.9275000000000001</c:v>
                </c:pt>
                <c:pt idx="1430">
                  <c:v>0.43750000000000006</c:v>
                </c:pt>
                <c:pt idx="1431">
                  <c:v>3.5000000000000003E-2</c:v>
                </c:pt>
                <c:pt idx="1432">
                  <c:v>0.77</c:v>
                </c:pt>
                <c:pt idx="1433">
                  <c:v>0.64750000000000008</c:v>
                </c:pt>
                <c:pt idx="1434">
                  <c:v>0.64750000000000008</c:v>
                </c:pt>
                <c:pt idx="1435">
                  <c:v>0.49000000000000005</c:v>
                </c:pt>
                <c:pt idx="1436">
                  <c:v>0.96250000000000013</c:v>
                </c:pt>
                <c:pt idx="1437">
                  <c:v>-3.5000000000000003E-2</c:v>
                </c:pt>
                <c:pt idx="1438">
                  <c:v>0.61250000000000004</c:v>
                </c:pt>
                <c:pt idx="1439">
                  <c:v>0.94500000000000006</c:v>
                </c:pt>
                <c:pt idx="1440">
                  <c:v>-0.87500000000000011</c:v>
                </c:pt>
                <c:pt idx="1441">
                  <c:v>1.7500000000000002E-2</c:v>
                </c:pt>
                <c:pt idx="1442">
                  <c:v>0.57750000000000001</c:v>
                </c:pt>
                <c:pt idx="1443">
                  <c:v>-0.78750000000000009</c:v>
                </c:pt>
                <c:pt idx="1444">
                  <c:v>0.31500000000000006</c:v>
                </c:pt>
                <c:pt idx="1445">
                  <c:v>1.9775000000000003</c:v>
                </c:pt>
                <c:pt idx="1446">
                  <c:v>-0.26250000000000001</c:v>
                </c:pt>
                <c:pt idx="1447">
                  <c:v>1.2250000000000001</c:v>
                </c:pt>
                <c:pt idx="1448">
                  <c:v>1.1200000000000001</c:v>
                </c:pt>
                <c:pt idx="1449">
                  <c:v>-0.14000000000000001</c:v>
                </c:pt>
                <c:pt idx="1450">
                  <c:v>2.1350000000000002</c:v>
                </c:pt>
                <c:pt idx="1451">
                  <c:v>-5.2500000000000005E-2</c:v>
                </c:pt>
                <c:pt idx="1452">
                  <c:v>3.1500000000000004</c:v>
                </c:pt>
                <c:pt idx="1453">
                  <c:v>-1.3475000000000001</c:v>
                </c:pt>
                <c:pt idx="1454">
                  <c:v>-2.4325000000000001</c:v>
                </c:pt>
                <c:pt idx="1455">
                  <c:v>-0.52500000000000002</c:v>
                </c:pt>
                <c:pt idx="1456">
                  <c:v>1.9950000000000001</c:v>
                </c:pt>
                <c:pt idx="1457">
                  <c:v>-2.2050000000000001</c:v>
                </c:pt>
                <c:pt idx="1458">
                  <c:v>1.5575000000000001</c:v>
                </c:pt>
                <c:pt idx="1459">
                  <c:v>6.4050000000000002</c:v>
                </c:pt>
                <c:pt idx="1460">
                  <c:v>4.1300000000000008</c:v>
                </c:pt>
                <c:pt idx="1461">
                  <c:v>3.6925000000000003</c:v>
                </c:pt>
                <c:pt idx="1462">
                  <c:v>-1.1900000000000002</c:v>
                </c:pt>
                <c:pt idx="1463">
                  <c:v>1.5750000000000002</c:v>
                </c:pt>
                <c:pt idx="1464">
                  <c:v>3.6575000000000002</c:v>
                </c:pt>
                <c:pt idx="1465">
                  <c:v>-5.0050000000000008</c:v>
                </c:pt>
                <c:pt idx="1466">
                  <c:v>-6.0025000000000004</c:v>
                </c:pt>
                <c:pt idx="1467">
                  <c:v>-2.2050000000000001</c:v>
                </c:pt>
                <c:pt idx="1468">
                  <c:v>-5.4950000000000001</c:v>
                </c:pt>
                <c:pt idx="1469">
                  <c:v>-9.3625000000000007</c:v>
                </c:pt>
                <c:pt idx="1470">
                  <c:v>-9.432500000000001</c:v>
                </c:pt>
                <c:pt idx="1471">
                  <c:v>-7.3500000000000005</c:v>
                </c:pt>
                <c:pt idx="1472">
                  <c:v>2.0475000000000003</c:v>
                </c:pt>
                <c:pt idx="1473">
                  <c:v>14.472500000000002</c:v>
                </c:pt>
                <c:pt idx="1474">
                  <c:v>23.292500000000004</c:v>
                </c:pt>
                <c:pt idx="1475">
                  <c:v>16.59</c:v>
                </c:pt>
                <c:pt idx="1476">
                  <c:v>-6.1250000000000009</c:v>
                </c:pt>
                <c:pt idx="1477">
                  <c:v>15.365000000000002</c:v>
                </c:pt>
                <c:pt idx="1478">
                  <c:v>-11.865000000000002</c:v>
                </c:pt>
                <c:pt idx="1479">
                  <c:v>2.6075000000000004</c:v>
                </c:pt>
                <c:pt idx="1480">
                  <c:v>-9.4150000000000009</c:v>
                </c:pt>
                <c:pt idx="1481">
                  <c:v>-1.8200000000000003</c:v>
                </c:pt>
                <c:pt idx="1482">
                  <c:v>2.3450000000000002</c:v>
                </c:pt>
                <c:pt idx="1483">
                  <c:v>-10.535</c:v>
                </c:pt>
                <c:pt idx="1484">
                  <c:v>-6.4050000000000002</c:v>
                </c:pt>
                <c:pt idx="1485">
                  <c:v>11.602500000000001</c:v>
                </c:pt>
                <c:pt idx="1486">
                  <c:v>-2.4325000000000001</c:v>
                </c:pt>
                <c:pt idx="1487">
                  <c:v>-4.2525000000000004</c:v>
                </c:pt>
                <c:pt idx="1488">
                  <c:v>7.245000000000001</c:v>
                </c:pt>
                <c:pt idx="1489">
                  <c:v>10.395000000000001</c:v>
                </c:pt>
                <c:pt idx="1490">
                  <c:v>21.770000000000003</c:v>
                </c:pt>
                <c:pt idx="1491">
                  <c:v>18.690000000000001</c:v>
                </c:pt>
                <c:pt idx="1492">
                  <c:v>7.2100000000000009</c:v>
                </c:pt>
                <c:pt idx="1493">
                  <c:v>8.4350000000000005</c:v>
                </c:pt>
                <c:pt idx="1494">
                  <c:v>-18.637500000000003</c:v>
                </c:pt>
                <c:pt idx="1495">
                  <c:v>-20.457500000000003</c:v>
                </c:pt>
                <c:pt idx="1496">
                  <c:v>-7.0525000000000011</c:v>
                </c:pt>
                <c:pt idx="1497">
                  <c:v>0.98000000000000009</c:v>
                </c:pt>
                <c:pt idx="1498">
                  <c:v>10.325000000000001</c:v>
                </c:pt>
                <c:pt idx="1499">
                  <c:v>15.452500000000002</c:v>
                </c:pt>
                <c:pt idx="1500">
                  <c:v>21.122500000000002</c:v>
                </c:pt>
                <c:pt idx="1501">
                  <c:v>21.227500000000003</c:v>
                </c:pt>
                <c:pt idx="1502">
                  <c:v>6.8775000000000004</c:v>
                </c:pt>
                <c:pt idx="1503">
                  <c:v>5.2850000000000001</c:v>
                </c:pt>
                <c:pt idx="1504">
                  <c:v>4.0250000000000004</c:v>
                </c:pt>
                <c:pt idx="1505">
                  <c:v>-2.1875</c:v>
                </c:pt>
                <c:pt idx="1506">
                  <c:v>8.2949999999999999</c:v>
                </c:pt>
                <c:pt idx="1507">
                  <c:v>2.7475000000000001</c:v>
                </c:pt>
                <c:pt idx="1508">
                  <c:v>3.5525000000000002</c:v>
                </c:pt>
                <c:pt idx="1509">
                  <c:v>-0.17500000000000002</c:v>
                </c:pt>
                <c:pt idx="1510">
                  <c:v>3.2550000000000003</c:v>
                </c:pt>
                <c:pt idx="1511">
                  <c:v>2.9050000000000002</c:v>
                </c:pt>
                <c:pt idx="1512">
                  <c:v>3.7975000000000003</c:v>
                </c:pt>
                <c:pt idx="1513">
                  <c:v>1.33</c:v>
                </c:pt>
                <c:pt idx="1514">
                  <c:v>0.91000000000000014</c:v>
                </c:pt>
                <c:pt idx="1515">
                  <c:v>3.08</c:v>
                </c:pt>
                <c:pt idx="1516">
                  <c:v>3.6225000000000005</c:v>
                </c:pt>
                <c:pt idx="1517">
                  <c:v>1.6625000000000001</c:v>
                </c:pt>
                <c:pt idx="1518">
                  <c:v>2.8000000000000003</c:v>
                </c:pt>
                <c:pt idx="1519">
                  <c:v>2.1</c:v>
                </c:pt>
                <c:pt idx="1520">
                  <c:v>4.0775000000000006</c:v>
                </c:pt>
                <c:pt idx="1521">
                  <c:v>2.1525000000000003</c:v>
                </c:pt>
                <c:pt idx="1522">
                  <c:v>3.1150000000000002</c:v>
                </c:pt>
                <c:pt idx="1523">
                  <c:v>3.0100000000000002</c:v>
                </c:pt>
                <c:pt idx="1524">
                  <c:v>-0.71750000000000003</c:v>
                </c:pt>
                <c:pt idx="1525">
                  <c:v>3.3425000000000002</c:v>
                </c:pt>
                <c:pt idx="1526">
                  <c:v>1.9075000000000002</c:v>
                </c:pt>
                <c:pt idx="1527">
                  <c:v>0.85750000000000004</c:v>
                </c:pt>
                <c:pt idx="1528">
                  <c:v>2.3275000000000001</c:v>
                </c:pt>
                <c:pt idx="1529">
                  <c:v>2.7300000000000004</c:v>
                </c:pt>
                <c:pt idx="1530">
                  <c:v>1.9775000000000003</c:v>
                </c:pt>
                <c:pt idx="1531">
                  <c:v>-0.54250000000000009</c:v>
                </c:pt>
                <c:pt idx="1532">
                  <c:v>-0.12250000000000001</c:v>
                </c:pt>
                <c:pt idx="1533">
                  <c:v>3.0975000000000001</c:v>
                </c:pt>
                <c:pt idx="1534">
                  <c:v>1.5750000000000002</c:v>
                </c:pt>
                <c:pt idx="1535">
                  <c:v>1.3125000000000002</c:v>
                </c:pt>
                <c:pt idx="1536">
                  <c:v>-0.12250000000000001</c:v>
                </c:pt>
                <c:pt idx="1537">
                  <c:v>0.56000000000000005</c:v>
                </c:pt>
                <c:pt idx="1538">
                  <c:v>0.45500000000000007</c:v>
                </c:pt>
                <c:pt idx="1539">
                  <c:v>0.45500000000000007</c:v>
                </c:pt>
                <c:pt idx="1540">
                  <c:v>1.7500000000000002E-2</c:v>
                </c:pt>
                <c:pt idx="1541">
                  <c:v>0.21000000000000002</c:v>
                </c:pt>
                <c:pt idx="1542">
                  <c:v>0.98000000000000009</c:v>
                </c:pt>
                <c:pt idx="1543">
                  <c:v>0.82250000000000012</c:v>
                </c:pt>
                <c:pt idx="1544">
                  <c:v>0.31500000000000006</c:v>
                </c:pt>
                <c:pt idx="1545">
                  <c:v>0.57750000000000001</c:v>
                </c:pt>
                <c:pt idx="1546">
                  <c:v>-0.21000000000000002</c:v>
                </c:pt>
                <c:pt idx="1547">
                  <c:v>0.82250000000000012</c:v>
                </c:pt>
                <c:pt idx="1548">
                  <c:v>0.45500000000000007</c:v>
                </c:pt>
                <c:pt idx="1549">
                  <c:v>0.82250000000000012</c:v>
                </c:pt>
                <c:pt idx="1550">
                  <c:v>0.31500000000000006</c:v>
                </c:pt>
                <c:pt idx="1551">
                  <c:v>0.70000000000000007</c:v>
                </c:pt>
                <c:pt idx="1552">
                  <c:v>0.33250000000000002</c:v>
                </c:pt>
                <c:pt idx="1553">
                  <c:v>0.57750000000000001</c:v>
                </c:pt>
                <c:pt idx="1554">
                  <c:v>1.0150000000000001</c:v>
                </c:pt>
                <c:pt idx="1555">
                  <c:v>0.35000000000000003</c:v>
                </c:pt>
                <c:pt idx="1556">
                  <c:v>0.66500000000000004</c:v>
                </c:pt>
                <c:pt idx="1557">
                  <c:v>0.31500000000000006</c:v>
                </c:pt>
                <c:pt idx="1558">
                  <c:v>0.78750000000000009</c:v>
                </c:pt>
                <c:pt idx="1559">
                  <c:v>0.52500000000000002</c:v>
                </c:pt>
                <c:pt idx="1560">
                  <c:v>0.40250000000000002</c:v>
                </c:pt>
                <c:pt idx="1561">
                  <c:v>0.84000000000000008</c:v>
                </c:pt>
                <c:pt idx="1562">
                  <c:v>8.7500000000000008E-2</c:v>
                </c:pt>
                <c:pt idx="1563">
                  <c:v>1.1375000000000002</c:v>
                </c:pt>
                <c:pt idx="1564">
                  <c:v>0.43750000000000006</c:v>
                </c:pt>
                <c:pt idx="1565">
                  <c:v>0.66500000000000004</c:v>
                </c:pt>
                <c:pt idx="1566">
                  <c:v>0.82250000000000012</c:v>
                </c:pt>
                <c:pt idx="1567">
                  <c:v>0.28000000000000003</c:v>
                </c:pt>
                <c:pt idx="1568">
                  <c:v>0.99750000000000005</c:v>
                </c:pt>
                <c:pt idx="1569">
                  <c:v>0.91000000000000014</c:v>
                </c:pt>
                <c:pt idx="1570">
                  <c:v>0.1925</c:v>
                </c:pt>
                <c:pt idx="1571">
                  <c:v>0.56000000000000005</c:v>
                </c:pt>
                <c:pt idx="1572">
                  <c:v>1.1200000000000001</c:v>
                </c:pt>
                <c:pt idx="1573">
                  <c:v>0.36750000000000005</c:v>
                </c:pt>
                <c:pt idx="1574">
                  <c:v>0.82250000000000012</c:v>
                </c:pt>
                <c:pt idx="1575">
                  <c:v>0.47250000000000003</c:v>
                </c:pt>
                <c:pt idx="1576">
                  <c:v>0.26250000000000001</c:v>
                </c:pt>
                <c:pt idx="1577">
                  <c:v>0.82250000000000012</c:v>
                </c:pt>
                <c:pt idx="1578">
                  <c:v>0.63000000000000012</c:v>
                </c:pt>
                <c:pt idx="1579">
                  <c:v>0.63000000000000012</c:v>
                </c:pt>
                <c:pt idx="1580">
                  <c:v>0.43750000000000006</c:v>
                </c:pt>
                <c:pt idx="1581">
                  <c:v>0.33250000000000002</c:v>
                </c:pt>
                <c:pt idx="1582">
                  <c:v>0.77</c:v>
                </c:pt>
                <c:pt idx="1583">
                  <c:v>0.50750000000000006</c:v>
                </c:pt>
                <c:pt idx="1584">
                  <c:v>0.87500000000000011</c:v>
                </c:pt>
                <c:pt idx="1585">
                  <c:v>0.45500000000000007</c:v>
                </c:pt>
                <c:pt idx="1586">
                  <c:v>0.31500000000000006</c:v>
                </c:pt>
                <c:pt idx="1587">
                  <c:v>0.68250000000000011</c:v>
                </c:pt>
                <c:pt idx="1588">
                  <c:v>0.35000000000000003</c:v>
                </c:pt>
                <c:pt idx="1589">
                  <c:v>0.57750000000000001</c:v>
                </c:pt>
                <c:pt idx="1590">
                  <c:v>0.91000000000000014</c:v>
                </c:pt>
                <c:pt idx="1591">
                  <c:v>0.57750000000000001</c:v>
                </c:pt>
                <c:pt idx="1592">
                  <c:v>0.47250000000000003</c:v>
                </c:pt>
                <c:pt idx="1593">
                  <c:v>0.82250000000000012</c:v>
                </c:pt>
                <c:pt idx="1594">
                  <c:v>0.71750000000000003</c:v>
                </c:pt>
                <c:pt idx="1595">
                  <c:v>0.50750000000000006</c:v>
                </c:pt>
                <c:pt idx="1596">
                  <c:v>0.75250000000000006</c:v>
                </c:pt>
                <c:pt idx="1597">
                  <c:v>0.57750000000000001</c:v>
                </c:pt>
                <c:pt idx="1598">
                  <c:v>0.7350000000000001</c:v>
                </c:pt>
                <c:pt idx="1599">
                  <c:v>0.45500000000000007</c:v>
                </c:pt>
                <c:pt idx="1600">
                  <c:v>1.1375000000000002</c:v>
                </c:pt>
                <c:pt idx="1601">
                  <c:v>0.31500000000000006</c:v>
                </c:pt>
                <c:pt idx="1602">
                  <c:v>0.21000000000000002</c:v>
                </c:pt>
                <c:pt idx="1603">
                  <c:v>0.78750000000000009</c:v>
                </c:pt>
                <c:pt idx="1604">
                  <c:v>0.10500000000000001</c:v>
                </c:pt>
                <c:pt idx="1605">
                  <c:v>0.75250000000000006</c:v>
                </c:pt>
                <c:pt idx="1606">
                  <c:v>0.9275000000000001</c:v>
                </c:pt>
                <c:pt idx="1607">
                  <c:v>0.47250000000000003</c:v>
                </c:pt>
                <c:pt idx="1608">
                  <c:v>0.47250000000000003</c:v>
                </c:pt>
                <c:pt idx="1609">
                  <c:v>0.47250000000000003</c:v>
                </c:pt>
                <c:pt idx="1610">
                  <c:v>0.52500000000000002</c:v>
                </c:pt>
                <c:pt idx="1611">
                  <c:v>0.68250000000000011</c:v>
                </c:pt>
                <c:pt idx="1612">
                  <c:v>0.64750000000000008</c:v>
                </c:pt>
                <c:pt idx="1613">
                  <c:v>1.3825000000000001</c:v>
                </c:pt>
                <c:pt idx="1614">
                  <c:v>0.85750000000000004</c:v>
                </c:pt>
                <c:pt idx="1615">
                  <c:v>0.56000000000000005</c:v>
                </c:pt>
                <c:pt idx="1616">
                  <c:v>2.415</c:v>
                </c:pt>
                <c:pt idx="1617">
                  <c:v>1.3825000000000001</c:v>
                </c:pt>
                <c:pt idx="1618">
                  <c:v>-0.33250000000000002</c:v>
                </c:pt>
                <c:pt idx="1619">
                  <c:v>-0.59500000000000008</c:v>
                </c:pt>
                <c:pt idx="1620">
                  <c:v>1.9250000000000003</c:v>
                </c:pt>
                <c:pt idx="1621">
                  <c:v>-0.43750000000000006</c:v>
                </c:pt>
                <c:pt idx="1622">
                  <c:v>0.9275000000000001</c:v>
                </c:pt>
                <c:pt idx="1623">
                  <c:v>7.0000000000000007E-2</c:v>
                </c:pt>
                <c:pt idx="1624">
                  <c:v>2.5200000000000005</c:v>
                </c:pt>
                <c:pt idx="1625">
                  <c:v>1.5050000000000001</c:v>
                </c:pt>
                <c:pt idx="1626">
                  <c:v>2.4500000000000002</c:v>
                </c:pt>
                <c:pt idx="1627">
                  <c:v>2.66</c:v>
                </c:pt>
                <c:pt idx="1628">
                  <c:v>-2.4500000000000002</c:v>
                </c:pt>
                <c:pt idx="1629">
                  <c:v>-0.12250000000000001</c:v>
                </c:pt>
                <c:pt idx="1630">
                  <c:v>-1.8375000000000001</c:v>
                </c:pt>
                <c:pt idx="1631">
                  <c:v>1.0675000000000001</c:v>
                </c:pt>
                <c:pt idx="1632">
                  <c:v>2.2225000000000001</c:v>
                </c:pt>
                <c:pt idx="1633">
                  <c:v>5.9675000000000002</c:v>
                </c:pt>
                <c:pt idx="1634">
                  <c:v>1.9075000000000002</c:v>
                </c:pt>
                <c:pt idx="1635">
                  <c:v>4.4450000000000003</c:v>
                </c:pt>
                <c:pt idx="1636">
                  <c:v>1.2950000000000002</c:v>
                </c:pt>
                <c:pt idx="1637">
                  <c:v>1.5575000000000001</c:v>
                </c:pt>
                <c:pt idx="1638">
                  <c:v>6.370000000000001</c:v>
                </c:pt>
                <c:pt idx="1639">
                  <c:v>-3.99</c:v>
                </c:pt>
                <c:pt idx="1640">
                  <c:v>0.99750000000000005</c:v>
                </c:pt>
                <c:pt idx="1641">
                  <c:v>8.9425000000000008</c:v>
                </c:pt>
                <c:pt idx="1642">
                  <c:v>0.84000000000000008</c:v>
                </c:pt>
                <c:pt idx="1643">
                  <c:v>6.0025000000000004</c:v>
                </c:pt>
                <c:pt idx="1644">
                  <c:v>-2.87</c:v>
                </c:pt>
                <c:pt idx="1645">
                  <c:v>3.8675000000000002</c:v>
                </c:pt>
                <c:pt idx="1646">
                  <c:v>8.5750000000000011</c:v>
                </c:pt>
                <c:pt idx="1647">
                  <c:v>1.7150000000000001</c:v>
                </c:pt>
                <c:pt idx="1648">
                  <c:v>3.5350000000000001</c:v>
                </c:pt>
                <c:pt idx="1649">
                  <c:v>0.14000000000000001</c:v>
                </c:pt>
                <c:pt idx="1650">
                  <c:v>-1.155</c:v>
                </c:pt>
                <c:pt idx="1651">
                  <c:v>-1.54</c:v>
                </c:pt>
                <c:pt idx="1652">
                  <c:v>5.0050000000000008</c:v>
                </c:pt>
                <c:pt idx="1653">
                  <c:v>19.46</c:v>
                </c:pt>
                <c:pt idx="1654">
                  <c:v>-1.4175000000000002</c:v>
                </c:pt>
                <c:pt idx="1655">
                  <c:v>1.4700000000000002</c:v>
                </c:pt>
                <c:pt idx="1656">
                  <c:v>4.0600000000000005</c:v>
                </c:pt>
                <c:pt idx="1657">
                  <c:v>-9.2225000000000001</c:v>
                </c:pt>
                <c:pt idx="1658">
                  <c:v>4.2175000000000002</c:v>
                </c:pt>
                <c:pt idx="1659">
                  <c:v>-12.600000000000001</c:v>
                </c:pt>
                <c:pt idx="1660">
                  <c:v>6.5275000000000007</c:v>
                </c:pt>
                <c:pt idx="1661">
                  <c:v>-3.8325000000000005</c:v>
                </c:pt>
                <c:pt idx="1662">
                  <c:v>-2.4675000000000002</c:v>
                </c:pt>
                <c:pt idx="1663">
                  <c:v>-4.83</c:v>
                </c:pt>
                <c:pt idx="1664">
                  <c:v>-1.1200000000000001</c:v>
                </c:pt>
                <c:pt idx="1665">
                  <c:v>9.1525000000000016</c:v>
                </c:pt>
                <c:pt idx="1666">
                  <c:v>3.43</c:v>
                </c:pt>
                <c:pt idx="1667">
                  <c:v>-1.5050000000000001</c:v>
                </c:pt>
                <c:pt idx="1668">
                  <c:v>-9.1350000000000016</c:v>
                </c:pt>
                <c:pt idx="1669">
                  <c:v>-4.4625000000000004</c:v>
                </c:pt>
                <c:pt idx="1670">
                  <c:v>2.9750000000000001</c:v>
                </c:pt>
                <c:pt idx="1671">
                  <c:v>-4.7775000000000007</c:v>
                </c:pt>
                <c:pt idx="1672">
                  <c:v>0.33250000000000002</c:v>
                </c:pt>
                <c:pt idx="1673">
                  <c:v>0.42000000000000004</c:v>
                </c:pt>
                <c:pt idx="1674">
                  <c:v>4.5675000000000008</c:v>
                </c:pt>
                <c:pt idx="1675">
                  <c:v>5.6700000000000008</c:v>
                </c:pt>
                <c:pt idx="1676">
                  <c:v>-2.5550000000000002</c:v>
                </c:pt>
                <c:pt idx="1677">
                  <c:v>3.2025000000000001</c:v>
                </c:pt>
                <c:pt idx="1678">
                  <c:v>2.2400000000000002</c:v>
                </c:pt>
                <c:pt idx="1679">
                  <c:v>0.50750000000000006</c:v>
                </c:pt>
                <c:pt idx="1680">
                  <c:v>1.7500000000000002</c:v>
                </c:pt>
                <c:pt idx="1681">
                  <c:v>4.4975000000000005</c:v>
                </c:pt>
                <c:pt idx="1682">
                  <c:v>4.4450000000000003</c:v>
                </c:pt>
                <c:pt idx="1683">
                  <c:v>1.05</c:v>
                </c:pt>
                <c:pt idx="1684">
                  <c:v>-0.54250000000000009</c:v>
                </c:pt>
                <c:pt idx="1685">
                  <c:v>-0.54250000000000009</c:v>
                </c:pt>
                <c:pt idx="1686">
                  <c:v>1.7500000000000002</c:v>
                </c:pt>
                <c:pt idx="1687">
                  <c:v>0.78750000000000009</c:v>
                </c:pt>
                <c:pt idx="1688">
                  <c:v>3.3250000000000002</c:v>
                </c:pt>
                <c:pt idx="1689">
                  <c:v>-4.0775000000000006</c:v>
                </c:pt>
                <c:pt idx="1690">
                  <c:v>0.24500000000000002</c:v>
                </c:pt>
                <c:pt idx="1691">
                  <c:v>0.63000000000000012</c:v>
                </c:pt>
                <c:pt idx="1692">
                  <c:v>3.5000000000000004</c:v>
                </c:pt>
                <c:pt idx="1693">
                  <c:v>-0.52500000000000002</c:v>
                </c:pt>
                <c:pt idx="1694">
                  <c:v>-0.40250000000000002</c:v>
                </c:pt>
                <c:pt idx="1695">
                  <c:v>2.1175000000000002</c:v>
                </c:pt>
                <c:pt idx="1696">
                  <c:v>-1.1025</c:v>
                </c:pt>
                <c:pt idx="1697">
                  <c:v>0.1925</c:v>
                </c:pt>
                <c:pt idx="1698">
                  <c:v>-10.762500000000001</c:v>
                </c:pt>
                <c:pt idx="1699">
                  <c:v>-2.6775000000000002</c:v>
                </c:pt>
                <c:pt idx="1700">
                  <c:v>-2.0125000000000002</c:v>
                </c:pt>
                <c:pt idx="1701">
                  <c:v>2.1175000000000002</c:v>
                </c:pt>
                <c:pt idx="1702">
                  <c:v>4.0250000000000004</c:v>
                </c:pt>
                <c:pt idx="1703">
                  <c:v>1.1375000000000002</c:v>
                </c:pt>
                <c:pt idx="1704">
                  <c:v>1.1375000000000002</c:v>
                </c:pt>
                <c:pt idx="1705">
                  <c:v>2.4500000000000002</c:v>
                </c:pt>
                <c:pt idx="1706">
                  <c:v>0.80500000000000005</c:v>
                </c:pt>
                <c:pt idx="1707">
                  <c:v>7.0000000000000007E-2</c:v>
                </c:pt>
                <c:pt idx="1708">
                  <c:v>-1.9950000000000001</c:v>
                </c:pt>
                <c:pt idx="1709">
                  <c:v>1.8725000000000003</c:v>
                </c:pt>
                <c:pt idx="1710">
                  <c:v>-0.68250000000000011</c:v>
                </c:pt>
                <c:pt idx="1711">
                  <c:v>0.15750000000000003</c:v>
                </c:pt>
                <c:pt idx="1712">
                  <c:v>-2.1525000000000003</c:v>
                </c:pt>
                <c:pt idx="1713">
                  <c:v>0.12250000000000001</c:v>
                </c:pt>
                <c:pt idx="1714">
                  <c:v>1.9250000000000003</c:v>
                </c:pt>
                <c:pt idx="1715">
                  <c:v>0.71750000000000003</c:v>
                </c:pt>
                <c:pt idx="1716">
                  <c:v>-0.1925</c:v>
                </c:pt>
                <c:pt idx="1717">
                  <c:v>-0.36750000000000005</c:v>
                </c:pt>
                <c:pt idx="1718">
                  <c:v>1.7500000000000002</c:v>
                </c:pt>
                <c:pt idx="1719">
                  <c:v>-3.5000000000000003E-2</c:v>
                </c:pt>
                <c:pt idx="1720">
                  <c:v>-0.14000000000000001</c:v>
                </c:pt>
                <c:pt idx="1721">
                  <c:v>3.1500000000000004</c:v>
                </c:pt>
                <c:pt idx="1722">
                  <c:v>0.42000000000000004</c:v>
                </c:pt>
                <c:pt idx="1723">
                  <c:v>1.5575000000000001</c:v>
                </c:pt>
                <c:pt idx="1724">
                  <c:v>1.4350000000000001</c:v>
                </c:pt>
                <c:pt idx="1725">
                  <c:v>1.05</c:v>
                </c:pt>
                <c:pt idx="1726">
                  <c:v>0.10500000000000001</c:v>
                </c:pt>
                <c:pt idx="1727">
                  <c:v>2.0475000000000003</c:v>
                </c:pt>
                <c:pt idx="1728">
                  <c:v>3.9725000000000006</c:v>
                </c:pt>
                <c:pt idx="1729">
                  <c:v>-7.0000000000000007E-2</c:v>
                </c:pt>
                <c:pt idx="1730">
                  <c:v>1.54</c:v>
                </c:pt>
                <c:pt idx="1731">
                  <c:v>-8.7500000000000008E-2</c:v>
                </c:pt>
                <c:pt idx="1732">
                  <c:v>1.1375000000000002</c:v>
                </c:pt>
                <c:pt idx="1733">
                  <c:v>-0.17500000000000002</c:v>
                </c:pt>
                <c:pt idx="1734">
                  <c:v>0.28000000000000003</c:v>
                </c:pt>
                <c:pt idx="1735">
                  <c:v>0.38500000000000001</c:v>
                </c:pt>
                <c:pt idx="1736">
                  <c:v>1.7500000000000002</c:v>
                </c:pt>
                <c:pt idx="1737">
                  <c:v>-0.10500000000000001</c:v>
                </c:pt>
                <c:pt idx="1738">
                  <c:v>-0.22750000000000004</c:v>
                </c:pt>
                <c:pt idx="1739">
                  <c:v>-3.5000000000000003E-2</c:v>
                </c:pt>
                <c:pt idx="1740">
                  <c:v>0.66500000000000004</c:v>
                </c:pt>
                <c:pt idx="1741">
                  <c:v>0.87500000000000011</c:v>
                </c:pt>
                <c:pt idx="1742">
                  <c:v>1.2425000000000002</c:v>
                </c:pt>
                <c:pt idx="1743">
                  <c:v>0.9275000000000001</c:v>
                </c:pt>
                <c:pt idx="1744">
                  <c:v>1.0675000000000001</c:v>
                </c:pt>
                <c:pt idx="1745">
                  <c:v>0.29750000000000004</c:v>
                </c:pt>
                <c:pt idx="1746">
                  <c:v>0.80500000000000005</c:v>
                </c:pt>
                <c:pt idx="1747">
                  <c:v>0.40250000000000002</c:v>
                </c:pt>
                <c:pt idx="1748">
                  <c:v>0.78750000000000009</c:v>
                </c:pt>
                <c:pt idx="1749">
                  <c:v>0.68250000000000011</c:v>
                </c:pt>
                <c:pt idx="1750">
                  <c:v>0.24500000000000002</c:v>
                </c:pt>
                <c:pt idx="1751">
                  <c:v>0.78750000000000009</c:v>
                </c:pt>
                <c:pt idx="1752">
                  <c:v>0.33250000000000002</c:v>
                </c:pt>
                <c:pt idx="1753">
                  <c:v>0.7350000000000001</c:v>
                </c:pt>
                <c:pt idx="1754">
                  <c:v>0.14000000000000001</c:v>
                </c:pt>
                <c:pt idx="1755">
                  <c:v>0.63000000000000012</c:v>
                </c:pt>
                <c:pt idx="1756">
                  <c:v>0.77</c:v>
                </c:pt>
                <c:pt idx="1757">
                  <c:v>0.56000000000000005</c:v>
                </c:pt>
                <c:pt idx="1758">
                  <c:v>0.96250000000000013</c:v>
                </c:pt>
                <c:pt idx="1759">
                  <c:v>0.7350000000000001</c:v>
                </c:pt>
                <c:pt idx="1760">
                  <c:v>0.91000000000000014</c:v>
                </c:pt>
                <c:pt idx="1761">
                  <c:v>0.56000000000000005</c:v>
                </c:pt>
                <c:pt idx="1762">
                  <c:v>0.63000000000000012</c:v>
                </c:pt>
                <c:pt idx="1763">
                  <c:v>0.43750000000000006</c:v>
                </c:pt>
                <c:pt idx="1764">
                  <c:v>0.85750000000000004</c:v>
                </c:pt>
                <c:pt idx="1765">
                  <c:v>0.66500000000000004</c:v>
                </c:pt>
                <c:pt idx="1766">
                  <c:v>0.22750000000000004</c:v>
                </c:pt>
                <c:pt idx="1767">
                  <c:v>0.77</c:v>
                </c:pt>
                <c:pt idx="1768">
                  <c:v>0.54250000000000009</c:v>
                </c:pt>
                <c:pt idx="1769">
                  <c:v>1.1200000000000001</c:v>
                </c:pt>
                <c:pt idx="1770">
                  <c:v>0.64750000000000008</c:v>
                </c:pt>
                <c:pt idx="1771">
                  <c:v>0.31500000000000006</c:v>
                </c:pt>
                <c:pt idx="1772">
                  <c:v>0.85750000000000004</c:v>
                </c:pt>
                <c:pt idx="1773">
                  <c:v>0.66500000000000004</c:v>
                </c:pt>
                <c:pt idx="1774">
                  <c:v>0.63000000000000012</c:v>
                </c:pt>
                <c:pt idx="1775">
                  <c:v>0.57750000000000001</c:v>
                </c:pt>
                <c:pt idx="1776">
                  <c:v>0.78750000000000009</c:v>
                </c:pt>
                <c:pt idx="1777">
                  <c:v>1.0150000000000001</c:v>
                </c:pt>
                <c:pt idx="1778">
                  <c:v>0.40250000000000002</c:v>
                </c:pt>
                <c:pt idx="1779">
                  <c:v>1.0675000000000001</c:v>
                </c:pt>
                <c:pt idx="1780">
                  <c:v>0.40250000000000002</c:v>
                </c:pt>
                <c:pt idx="1781">
                  <c:v>0.54250000000000009</c:v>
                </c:pt>
                <c:pt idx="1782">
                  <c:v>0.21000000000000002</c:v>
                </c:pt>
                <c:pt idx="1783">
                  <c:v>0.61250000000000004</c:v>
                </c:pt>
                <c:pt idx="1784">
                  <c:v>8.7500000000000008E-2</c:v>
                </c:pt>
                <c:pt idx="1785">
                  <c:v>0.77</c:v>
                </c:pt>
                <c:pt idx="1786">
                  <c:v>0.24500000000000002</c:v>
                </c:pt>
                <c:pt idx="1787">
                  <c:v>0.45500000000000007</c:v>
                </c:pt>
                <c:pt idx="1788">
                  <c:v>1.1375000000000002</c:v>
                </c:pt>
                <c:pt idx="1789">
                  <c:v>0.56000000000000005</c:v>
                </c:pt>
                <c:pt idx="1790">
                  <c:v>0.82250000000000012</c:v>
                </c:pt>
                <c:pt idx="1791">
                  <c:v>0.38500000000000001</c:v>
                </c:pt>
                <c:pt idx="1792">
                  <c:v>0.52500000000000002</c:v>
                </c:pt>
                <c:pt idx="1793">
                  <c:v>1.3475000000000001</c:v>
                </c:pt>
                <c:pt idx="1794">
                  <c:v>-0.87500000000000011</c:v>
                </c:pt>
                <c:pt idx="1795">
                  <c:v>1.0675000000000001</c:v>
                </c:pt>
                <c:pt idx="1796">
                  <c:v>0.61250000000000004</c:v>
                </c:pt>
                <c:pt idx="1797">
                  <c:v>0.64750000000000008</c:v>
                </c:pt>
                <c:pt idx="1798">
                  <c:v>0.94500000000000006</c:v>
                </c:pt>
                <c:pt idx="1799">
                  <c:v>0.52500000000000002</c:v>
                </c:pt>
                <c:pt idx="1800">
                  <c:v>0.71750000000000003</c:v>
                </c:pt>
                <c:pt idx="1801">
                  <c:v>0.50750000000000006</c:v>
                </c:pt>
                <c:pt idx="1802">
                  <c:v>0.35000000000000003</c:v>
                </c:pt>
                <c:pt idx="1803">
                  <c:v>0.61250000000000004</c:v>
                </c:pt>
                <c:pt idx="1804">
                  <c:v>0.47250000000000003</c:v>
                </c:pt>
                <c:pt idx="1805">
                  <c:v>3.5000000000000003E-2</c:v>
                </c:pt>
                <c:pt idx="1806">
                  <c:v>0.66500000000000004</c:v>
                </c:pt>
                <c:pt idx="1807">
                  <c:v>0.56000000000000005</c:v>
                </c:pt>
                <c:pt idx="1808">
                  <c:v>0.36750000000000005</c:v>
                </c:pt>
                <c:pt idx="1809">
                  <c:v>0.87500000000000011</c:v>
                </c:pt>
                <c:pt idx="1810">
                  <c:v>0.28000000000000003</c:v>
                </c:pt>
                <c:pt idx="1811">
                  <c:v>0.36750000000000005</c:v>
                </c:pt>
                <c:pt idx="1812">
                  <c:v>0.63000000000000012</c:v>
                </c:pt>
                <c:pt idx="1813">
                  <c:v>0.56000000000000005</c:v>
                </c:pt>
                <c:pt idx="1814">
                  <c:v>0.77</c:v>
                </c:pt>
                <c:pt idx="1815">
                  <c:v>0.49000000000000005</c:v>
                </c:pt>
                <c:pt idx="1816">
                  <c:v>0.45500000000000007</c:v>
                </c:pt>
                <c:pt idx="1817">
                  <c:v>0.71750000000000003</c:v>
                </c:pt>
                <c:pt idx="1818">
                  <c:v>0.29750000000000004</c:v>
                </c:pt>
                <c:pt idx="1819">
                  <c:v>0.50750000000000006</c:v>
                </c:pt>
                <c:pt idx="1820">
                  <c:v>1.0325000000000002</c:v>
                </c:pt>
                <c:pt idx="1821">
                  <c:v>0.28000000000000003</c:v>
                </c:pt>
                <c:pt idx="1822">
                  <c:v>1.33</c:v>
                </c:pt>
                <c:pt idx="1823">
                  <c:v>0.66500000000000004</c:v>
                </c:pt>
                <c:pt idx="1824">
                  <c:v>0.91000000000000014</c:v>
                </c:pt>
                <c:pt idx="1825">
                  <c:v>1.0850000000000002</c:v>
                </c:pt>
                <c:pt idx="1826">
                  <c:v>0.42000000000000004</c:v>
                </c:pt>
                <c:pt idx="1827">
                  <c:v>0.68250000000000011</c:v>
                </c:pt>
                <c:pt idx="1828">
                  <c:v>0.77</c:v>
                </c:pt>
                <c:pt idx="1829">
                  <c:v>0.54250000000000009</c:v>
                </c:pt>
                <c:pt idx="1830">
                  <c:v>0.64750000000000008</c:v>
                </c:pt>
                <c:pt idx="1831">
                  <c:v>0.33250000000000002</c:v>
                </c:pt>
                <c:pt idx="1832">
                  <c:v>0.14000000000000001</c:v>
                </c:pt>
                <c:pt idx="1833">
                  <c:v>0.61250000000000004</c:v>
                </c:pt>
                <c:pt idx="1834">
                  <c:v>0.50750000000000006</c:v>
                </c:pt>
                <c:pt idx="1835">
                  <c:v>0.71750000000000003</c:v>
                </c:pt>
                <c:pt idx="1836">
                  <c:v>0.36750000000000005</c:v>
                </c:pt>
                <c:pt idx="1837">
                  <c:v>0.68250000000000011</c:v>
                </c:pt>
                <c:pt idx="1838">
                  <c:v>0.70000000000000007</c:v>
                </c:pt>
                <c:pt idx="1839">
                  <c:v>0.59500000000000008</c:v>
                </c:pt>
                <c:pt idx="1840">
                  <c:v>0.59500000000000008</c:v>
                </c:pt>
                <c:pt idx="1841">
                  <c:v>1.1025</c:v>
                </c:pt>
                <c:pt idx="1842">
                  <c:v>0.28000000000000003</c:v>
                </c:pt>
                <c:pt idx="1843">
                  <c:v>0.87500000000000011</c:v>
                </c:pt>
                <c:pt idx="1844">
                  <c:v>0.49000000000000005</c:v>
                </c:pt>
                <c:pt idx="1845">
                  <c:v>0.61250000000000004</c:v>
                </c:pt>
                <c:pt idx="1846">
                  <c:v>0.80500000000000005</c:v>
                </c:pt>
                <c:pt idx="1847">
                  <c:v>0.43750000000000006</c:v>
                </c:pt>
                <c:pt idx="1848">
                  <c:v>0.61250000000000004</c:v>
                </c:pt>
                <c:pt idx="1849">
                  <c:v>0.57750000000000001</c:v>
                </c:pt>
                <c:pt idx="1850">
                  <c:v>0.45500000000000007</c:v>
                </c:pt>
                <c:pt idx="1851">
                  <c:v>0.56000000000000005</c:v>
                </c:pt>
                <c:pt idx="1852">
                  <c:v>0.63000000000000012</c:v>
                </c:pt>
                <c:pt idx="1853">
                  <c:v>0.66500000000000004</c:v>
                </c:pt>
                <c:pt idx="1854">
                  <c:v>0.52500000000000002</c:v>
                </c:pt>
                <c:pt idx="1855">
                  <c:v>0.38500000000000001</c:v>
                </c:pt>
                <c:pt idx="1856">
                  <c:v>0.91000000000000014</c:v>
                </c:pt>
                <c:pt idx="1857">
                  <c:v>8.7500000000000008E-2</c:v>
                </c:pt>
                <c:pt idx="1858">
                  <c:v>0.70000000000000007</c:v>
                </c:pt>
                <c:pt idx="1859">
                  <c:v>0.70000000000000007</c:v>
                </c:pt>
                <c:pt idx="1860">
                  <c:v>0.82250000000000012</c:v>
                </c:pt>
                <c:pt idx="1861">
                  <c:v>0</c:v>
                </c:pt>
                <c:pt idx="1862">
                  <c:v>0.91000000000000014</c:v>
                </c:pt>
                <c:pt idx="1863">
                  <c:v>0.33250000000000002</c:v>
                </c:pt>
                <c:pt idx="1864">
                  <c:v>0.89250000000000007</c:v>
                </c:pt>
                <c:pt idx="1865">
                  <c:v>0.29750000000000004</c:v>
                </c:pt>
                <c:pt idx="1866">
                  <c:v>0.77</c:v>
                </c:pt>
                <c:pt idx="1867">
                  <c:v>0.9275000000000001</c:v>
                </c:pt>
                <c:pt idx="1868">
                  <c:v>0.38500000000000001</c:v>
                </c:pt>
                <c:pt idx="1869">
                  <c:v>1.2075</c:v>
                </c:pt>
                <c:pt idx="1870">
                  <c:v>0.59500000000000008</c:v>
                </c:pt>
                <c:pt idx="1871">
                  <c:v>0.68250000000000011</c:v>
                </c:pt>
                <c:pt idx="1872">
                  <c:v>0.64750000000000008</c:v>
                </c:pt>
                <c:pt idx="1873">
                  <c:v>0.43750000000000006</c:v>
                </c:pt>
                <c:pt idx="1874">
                  <c:v>0.54250000000000009</c:v>
                </c:pt>
                <c:pt idx="1875">
                  <c:v>0.47250000000000003</c:v>
                </c:pt>
                <c:pt idx="1876">
                  <c:v>0.57750000000000001</c:v>
                </c:pt>
                <c:pt idx="1877">
                  <c:v>0.78750000000000009</c:v>
                </c:pt>
                <c:pt idx="1878">
                  <c:v>0.91000000000000014</c:v>
                </c:pt>
                <c:pt idx="1879">
                  <c:v>0.1925</c:v>
                </c:pt>
                <c:pt idx="1880">
                  <c:v>0.84000000000000008</c:v>
                </c:pt>
                <c:pt idx="1881">
                  <c:v>0.80500000000000005</c:v>
                </c:pt>
                <c:pt idx="1882">
                  <c:v>0.36750000000000005</c:v>
                </c:pt>
                <c:pt idx="1883">
                  <c:v>0.84000000000000008</c:v>
                </c:pt>
                <c:pt idx="1884">
                  <c:v>0.66500000000000004</c:v>
                </c:pt>
                <c:pt idx="1885">
                  <c:v>0.71750000000000003</c:v>
                </c:pt>
                <c:pt idx="1886">
                  <c:v>0.57750000000000001</c:v>
                </c:pt>
                <c:pt idx="1887">
                  <c:v>0.54250000000000009</c:v>
                </c:pt>
                <c:pt idx="1888">
                  <c:v>0.77</c:v>
                </c:pt>
                <c:pt idx="1889">
                  <c:v>0.21000000000000002</c:v>
                </c:pt>
                <c:pt idx="1890">
                  <c:v>0.77</c:v>
                </c:pt>
                <c:pt idx="1891">
                  <c:v>0.45500000000000007</c:v>
                </c:pt>
                <c:pt idx="1892">
                  <c:v>0.70000000000000007</c:v>
                </c:pt>
                <c:pt idx="1893">
                  <c:v>0.75250000000000006</c:v>
                </c:pt>
                <c:pt idx="1894">
                  <c:v>0.71750000000000003</c:v>
                </c:pt>
                <c:pt idx="1895">
                  <c:v>0.7350000000000001</c:v>
                </c:pt>
                <c:pt idx="1896">
                  <c:v>0.7350000000000001</c:v>
                </c:pt>
                <c:pt idx="1897">
                  <c:v>0.47250000000000003</c:v>
                </c:pt>
                <c:pt idx="1898">
                  <c:v>0.28000000000000003</c:v>
                </c:pt>
                <c:pt idx="1899">
                  <c:v>1.0850000000000002</c:v>
                </c:pt>
                <c:pt idx="1900">
                  <c:v>0.40250000000000002</c:v>
                </c:pt>
                <c:pt idx="1901">
                  <c:v>0.75250000000000006</c:v>
                </c:pt>
                <c:pt idx="1902">
                  <c:v>0.70000000000000007</c:v>
                </c:pt>
                <c:pt idx="1903">
                  <c:v>0.59500000000000008</c:v>
                </c:pt>
                <c:pt idx="1904">
                  <c:v>0.7350000000000001</c:v>
                </c:pt>
                <c:pt idx="1905">
                  <c:v>0.36750000000000005</c:v>
                </c:pt>
                <c:pt idx="1906">
                  <c:v>0.94500000000000006</c:v>
                </c:pt>
                <c:pt idx="1907">
                  <c:v>0.31500000000000006</c:v>
                </c:pt>
                <c:pt idx="1908">
                  <c:v>0.43750000000000006</c:v>
                </c:pt>
                <c:pt idx="1909">
                  <c:v>0.98000000000000009</c:v>
                </c:pt>
                <c:pt idx="1910">
                  <c:v>0.33250000000000002</c:v>
                </c:pt>
                <c:pt idx="1911">
                  <c:v>1.1200000000000001</c:v>
                </c:pt>
                <c:pt idx="1912">
                  <c:v>0.63000000000000012</c:v>
                </c:pt>
                <c:pt idx="1913">
                  <c:v>0.56000000000000005</c:v>
                </c:pt>
                <c:pt idx="1914">
                  <c:v>0.43750000000000006</c:v>
                </c:pt>
                <c:pt idx="1915">
                  <c:v>8.7500000000000008E-2</c:v>
                </c:pt>
                <c:pt idx="1916">
                  <c:v>1.0325000000000002</c:v>
                </c:pt>
                <c:pt idx="1917">
                  <c:v>0.9275000000000001</c:v>
                </c:pt>
                <c:pt idx="1918">
                  <c:v>0.82250000000000012</c:v>
                </c:pt>
                <c:pt idx="1919">
                  <c:v>0.63000000000000012</c:v>
                </c:pt>
                <c:pt idx="1920">
                  <c:v>0.75250000000000006</c:v>
                </c:pt>
                <c:pt idx="1921">
                  <c:v>5.2500000000000005E-2</c:v>
                </c:pt>
                <c:pt idx="1922">
                  <c:v>0.77</c:v>
                </c:pt>
                <c:pt idx="1923">
                  <c:v>0.89250000000000007</c:v>
                </c:pt>
                <c:pt idx="1924">
                  <c:v>0.38500000000000001</c:v>
                </c:pt>
                <c:pt idx="1925">
                  <c:v>0.77</c:v>
                </c:pt>
                <c:pt idx="1926">
                  <c:v>0.1925</c:v>
                </c:pt>
                <c:pt idx="1927">
                  <c:v>0.96250000000000013</c:v>
                </c:pt>
                <c:pt idx="1928">
                  <c:v>0.54250000000000009</c:v>
                </c:pt>
                <c:pt idx="1929">
                  <c:v>0.36750000000000005</c:v>
                </c:pt>
                <c:pt idx="1930">
                  <c:v>0.98000000000000009</c:v>
                </c:pt>
                <c:pt idx="1931">
                  <c:v>0.33250000000000002</c:v>
                </c:pt>
                <c:pt idx="1932">
                  <c:v>0.75250000000000006</c:v>
                </c:pt>
                <c:pt idx="1933">
                  <c:v>0.59500000000000008</c:v>
                </c:pt>
                <c:pt idx="1934">
                  <c:v>0.57750000000000001</c:v>
                </c:pt>
                <c:pt idx="1935">
                  <c:v>1.0675000000000001</c:v>
                </c:pt>
                <c:pt idx="1936">
                  <c:v>0.70000000000000007</c:v>
                </c:pt>
                <c:pt idx="1937">
                  <c:v>0.47250000000000003</c:v>
                </c:pt>
                <c:pt idx="1938">
                  <c:v>0.63000000000000012</c:v>
                </c:pt>
                <c:pt idx="1939">
                  <c:v>0.82250000000000012</c:v>
                </c:pt>
                <c:pt idx="1940">
                  <c:v>0.77</c:v>
                </c:pt>
                <c:pt idx="1941">
                  <c:v>0.99750000000000005</c:v>
                </c:pt>
                <c:pt idx="1942">
                  <c:v>0.50750000000000006</c:v>
                </c:pt>
                <c:pt idx="1943">
                  <c:v>0.80500000000000005</c:v>
                </c:pt>
                <c:pt idx="1944">
                  <c:v>0.33250000000000002</c:v>
                </c:pt>
                <c:pt idx="1945">
                  <c:v>0.94500000000000006</c:v>
                </c:pt>
                <c:pt idx="1946">
                  <c:v>0.84000000000000008</c:v>
                </c:pt>
                <c:pt idx="1947">
                  <c:v>0.17500000000000002</c:v>
                </c:pt>
                <c:pt idx="1948">
                  <c:v>0.89250000000000007</c:v>
                </c:pt>
                <c:pt idx="1949">
                  <c:v>0.7350000000000001</c:v>
                </c:pt>
                <c:pt idx="1950">
                  <c:v>0.70000000000000007</c:v>
                </c:pt>
                <c:pt idx="1951">
                  <c:v>0.85750000000000004</c:v>
                </c:pt>
                <c:pt idx="1952">
                  <c:v>0.1925</c:v>
                </c:pt>
                <c:pt idx="1953">
                  <c:v>0.87500000000000011</c:v>
                </c:pt>
                <c:pt idx="1954">
                  <c:v>0.71750000000000003</c:v>
                </c:pt>
                <c:pt idx="1955">
                  <c:v>0.71750000000000003</c:v>
                </c:pt>
                <c:pt idx="1956">
                  <c:v>0.36750000000000005</c:v>
                </c:pt>
                <c:pt idx="1957">
                  <c:v>0.75250000000000006</c:v>
                </c:pt>
                <c:pt idx="1958">
                  <c:v>0.57750000000000001</c:v>
                </c:pt>
                <c:pt idx="1959">
                  <c:v>0.7350000000000001</c:v>
                </c:pt>
                <c:pt idx="1960">
                  <c:v>0.15750000000000003</c:v>
                </c:pt>
                <c:pt idx="1961">
                  <c:v>0.80500000000000005</c:v>
                </c:pt>
                <c:pt idx="1962">
                  <c:v>0.68250000000000011</c:v>
                </c:pt>
                <c:pt idx="1963">
                  <c:v>0.78750000000000009</c:v>
                </c:pt>
                <c:pt idx="1964">
                  <c:v>1.0325000000000002</c:v>
                </c:pt>
                <c:pt idx="1965">
                  <c:v>0.38500000000000001</c:v>
                </c:pt>
                <c:pt idx="1966">
                  <c:v>0.35000000000000003</c:v>
                </c:pt>
                <c:pt idx="1967">
                  <c:v>0.78750000000000009</c:v>
                </c:pt>
                <c:pt idx="1968">
                  <c:v>0.57750000000000001</c:v>
                </c:pt>
                <c:pt idx="1969">
                  <c:v>0.61250000000000004</c:v>
                </c:pt>
                <c:pt idx="1970">
                  <c:v>-1.7500000000000002E-2</c:v>
                </c:pt>
                <c:pt idx="1971">
                  <c:v>0.43750000000000006</c:v>
                </c:pt>
                <c:pt idx="1972">
                  <c:v>0.98000000000000009</c:v>
                </c:pt>
                <c:pt idx="1973">
                  <c:v>0.43750000000000006</c:v>
                </c:pt>
                <c:pt idx="1974">
                  <c:v>0.43750000000000006</c:v>
                </c:pt>
                <c:pt idx="1975">
                  <c:v>0.52500000000000002</c:v>
                </c:pt>
                <c:pt idx="1976">
                  <c:v>0.82250000000000012</c:v>
                </c:pt>
                <c:pt idx="1977">
                  <c:v>0.84000000000000008</c:v>
                </c:pt>
                <c:pt idx="1978">
                  <c:v>0.38500000000000001</c:v>
                </c:pt>
                <c:pt idx="1979">
                  <c:v>0.43750000000000006</c:v>
                </c:pt>
                <c:pt idx="1980">
                  <c:v>0.75250000000000006</c:v>
                </c:pt>
                <c:pt idx="1981">
                  <c:v>0.33250000000000002</c:v>
                </c:pt>
                <c:pt idx="1982">
                  <c:v>8.7500000000000008E-2</c:v>
                </c:pt>
                <c:pt idx="1983">
                  <c:v>0.56000000000000005</c:v>
                </c:pt>
                <c:pt idx="1984">
                  <c:v>0.56000000000000005</c:v>
                </c:pt>
                <c:pt idx="1985">
                  <c:v>0.82250000000000012</c:v>
                </c:pt>
                <c:pt idx="1986">
                  <c:v>0.7350000000000001</c:v>
                </c:pt>
                <c:pt idx="1987">
                  <c:v>0.29750000000000004</c:v>
                </c:pt>
                <c:pt idx="1988">
                  <c:v>0.78750000000000009</c:v>
                </c:pt>
                <c:pt idx="1989">
                  <c:v>0.47250000000000003</c:v>
                </c:pt>
                <c:pt idx="1990">
                  <c:v>0.9275000000000001</c:v>
                </c:pt>
                <c:pt idx="1991">
                  <c:v>0.54250000000000009</c:v>
                </c:pt>
                <c:pt idx="1992">
                  <c:v>0.47250000000000003</c:v>
                </c:pt>
                <c:pt idx="1993">
                  <c:v>0.71750000000000003</c:v>
                </c:pt>
                <c:pt idx="1994">
                  <c:v>0.71750000000000003</c:v>
                </c:pt>
                <c:pt idx="1995">
                  <c:v>0.35000000000000003</c:v>
                </c:pt>
                <c:pt idx="1996">
                  <c:v>0.91000000000000014</c:v>
                </c:pt>
                <c:pt idx="1997">
                  <c:v>0.75250000000000006</c:v>
                </c:pt>
                <c:pt idx="1998">
                  <c:v>0.61250000000000004</c:v>
                </c:pt>
                <c:pt idx="1999">
                  <c:v>0.94500000000000006</c:v>
                </c:pt>
                <c:pt idx="2000">
                  <c:v>0.54250000000000009</c:v>
                </c:pt>
                <c:pt idx="2001">
                  <c:v>0.54250000000000009</c:v>
                </c:pt>
                <c:pt idx="2002">
                  <c:v>0.99750000000000005</c:v>
                </c:pt>
                <c:pt idx="2003">
                  <c:v>0.68250000000000011</c:v>
                </c:pt>
                <c:pt idx="2004">
                  <c:v>0.84000000000000008</c:v>
                </c:pt>
                <c:pt idx="2005">
                  <c:v>0.26250000000000001</c:v>
                </c:pt>
                <c:pt idx="2006">
                  <c:v>0.89250000000000007</c:v>
                </c:pt>
                <c:pt idx="2007">
                  <c:v>0.71750000000000003</c:v>
                </c:pt>
                <c:pt idx="2008">
                  <c:v>0.45500000000000007</c:v>
                </c:pt>
                <c:pt idx="2009">
                  <c:v>0.82250000000000012</c:v>
                </c:pt>
                <c:pt idx="2010">
                  <c:v>0.1925</c:v>
                </c:pt>
                <c:pt idx="2011">
                  <c:v>0.75250000000000006</c:v>
                </c:pt>
                <c:pt idx="2012">
                  <c:v>0.38500000000000001</c:v>
                </c:pt>
                <c:pt idx="2013">
                  <c:v>0.66500000000000004</c:v>
                </c:pt>
                <c:pt idx="2014">
                  <c:v>0.64750000000000008</c:v>
                </c:pt>
                <c:pt idx="2015">
                  <c:v>0.61250000000000004</c:v>
                </c:pt>
                <c:pt idx="2016">
                  <c:v>0.49000000000000005</c:v>
                </c:pt>
                <c:pt idx="2017">
                  <c:v>0.87500000000000011</c:v>
                </c:pt>
                <c:pt idx="2018">
                  <c:v>0.98000000000000009</c:v>
                </c:pt>
                <c:pt idx="2019">
                  <c:v>0.52500000000000002</c:v>
                </c:pt>
                <c:pt idx="2020">
                  <c:v>0.9275000000000001</c:v>
                </c:pt>
                <c:pt idx="2021">
                  <c:v>0.21000000000000002</c:v>
                </c:pt>
                <c:pt idx="2022">
                  <c:v>1.0325000000000002</c:v>
                </c:pt>
                <c:pt idx="2023">
                  <c:v>0.71750000000000003</c:v>
                </c:pt>
                <c:pt idx="2024">
                  <c:v>0.38500000000000001</c:v>
                </c:pt>
                <c:pt idx="2025">
                  <c:v>0.50750000000000006</c:v>
                </c:pt>
                <c:pt idx="2026">
                  <c:v>0.47250000000000003</c:v>
                </c:pt>
                <c:pt idx="2027">
                  <c:v>0.61250000000000004</c:v>
                </c:pt>
                <c:pt idx="2028">
                  <c:v>0.33250000000000002</c:v>
                </c:pt>
                <c:pt idx="2029">
                  <c:v>0.49000000000000005</c:v>
                </c:pt>
                <c:pt idx="2030">
                  <c:v>1.0325000000000002</c:v>
                </c:pt>
                <c:pt idx="2031">
                  <c:v>0.7350000000000001</c:v>
                </c:pt>
                <c:pt idx="2032">
                  <c:v>5.2500000000000005E-2</c:v>
                </c:pt>
                <c:pt idx="2033">
                  <c:v>0.77</c:v>
                </c:pt>
                <c:pt idx="2034">
                  <c:v>0.64750000000000008</c:v>
                </c:pt>
                <c:pt idx="2035">
                  <c:v>0.7350000000000001</c:v>
                </c:pt>
                <c:pt idx="2036">
                  <c:v>1.0150000000000001</c:v>
                </c:pt>
                <c:pt idx="2037">
                  <c:v>0.26250000000000001</c:v>
                </c:pt>
                <c:pt idx="2038">
                  <c:v>0.91000000000000014</c:v>
                </c:pt>
                <c:pt idx="2039">
                  <c:v>0.40250000000000002</c:v>
                </c:pt>
                <c:pt idx="2040">
                  <c:v>8.7500000000000008E-2</c:v>
                </c:pt>
                <c:pt idx="2041">
                  <c:v>0.91000000000000014</c:v>
                </c:pt>
                <c:pt idx="2042">
                  <c:v>0.21000000000000002</c:v>
                </c:pt>
                <c:pt idx="2043">
                  <c:v>0.61250000000000004</c:v>
                </c:pt>
                <c:pt idx="2044">
                  <c:v>0.56000000000000005</c:v>
                </c:pt>
                <c:pt idx="2045">
                  <c:v>0.50750000000000006</c:v>
                </c:pt>
                <c:pt idx="2046">
                  <c:v>0.99750000000000005</c:v>
                </c:pt>
                <c:pt idx="2047">
                  <c:v>0.57750000000000001</c:v>
                </c:pt>
                <c:pt idx="2048">
                  <c:v>0.85750000000000004</c:v>
                </c:pt>
                <c:pt idx="2049">
                  <c:v>0.75250000000000006</c:v>
                </c:pt>
                <c:pt idx="2050">
                  <c:v>0.33250000000000002</c:v>
                </c:pt>
                <c:pt idx="2051">
                  <c:v>0.78750000000000009</c:v>
                </c:pt>
                <c:pt idx="2052">
                  <c:v>0.87500000000000011</c:v>
                </c:pt>
                <c:pt idx="2053">
                  <c:v>0.33250000000000002</c:v>
                </c:pt>
                <c:pt idx="2054">
                  <c:v>0.61250000000000004</c:v>
                </c:pt>
                <c:pt idx="2055">
                  <c:v>0.75250000000000006</c:v>
                </c:pt>
                <c:pt idx="2056">
                  <c:v>0.40250000000000002</c:v>
                </c:pt>
                <c:pt idx="2057">
                  <c:v>0.70000000000000007</c:v>
                </c:pt>
                <c:pt idx="2058">
                  <c:v>0.36750000000000005</c:v>
                </c:pt>
                <c:pt idx="2059">
                  <c:v>0.80500000000000005</c:v>
                </c:pt>
                <c:pt idx="2060">
                  <c:v>0.52500000000000002</c:v>
                </c:pt>
                <c:pt idx="2061">
                  <c:v>0.56000000000000005</c:v>
                </c:pt>
                <c:pt idx="2062">
                  <c:v>0.77</c:v>
                </c:pt>
                <c:pt idx="2063">
                  <c:v>0.36750000000000005</c:v>
                </c:pt>
                <c:pt idx="2064">
                  <c:v>0.59500000000000008</c:v>
                </c:pt>
                <c:pt idx="2065">
                  <c:v>0.59500000000000008</c:v>
                </c:pt>
                <c:pt idx="2066">
                  <c:v>0.57750000000000001</c:v>
                </c:pt>
                <c:pt idx="2067">
                  <c:v>1.05</c:v>
                </c:pt>
                <c:pt idx="2068">
                  <c:v>0.64750000000000008</c:v>
                </c:pt>
                <c:pt idx="2069">
                  <c:v>0.75250000000000006</c:v>
                </c:pt>
                <c:pt idx="2070">
                  <c:v>0.52500000000000002</c:v>
                </c:pt>
                <c:pt idx="2071">
                  <c:v>0.54250000000000009</c:v>
                </c:pt>
                <c:pt idx="2072">
                  <c:v>0.52500000000000002</c:v>
                </c:pt>
                <c:pt idx="2073">
                  <c:v>0.47250000000000003</c:v>
                </c:pt>
                <c:pt idx="2074">
                  <c:v>0.29750000000000004</c:v>
                </c:pt>
                <c:pt idx="2075">
                  <c:v>0.91000000000000014</c:v>
                </c:pt>
                <c:pt idx="2076">
                  <c:v>0.31500000000000006</c:v>
                </c:pt>
                <c:pt idx="2077">
                  <c:v>0.29750000000000004</c:v>
                </c:pt>
                <c:pt idx="2078">
                  <c:v>1.0850000000000002</c:v>
                </c:pt>
                <c:pt idx="2079">
                  <c:v>0.61250000000000004</c:v>
                </c:pt>
                <c:pt idx="2080">
                  <c:v>0.42000000000000004</c:v>
                </c:pt>
                <c:pt idx="2081">
                  <c:v>0.56000000000000005</c:v>
                </c:pt>
                <c:pt idx="2082">
                  <c:v>0.50750000000000006</c:v>
                </c:pt>
                <c:pt idx="2083">
                  <c:v>0.77</c:v>
                </c:pt>
                <c:pt idx="2084">
                  <c:v>7.0000000000000007E-2</c:v>
                </c:pt>
                <c:pt idx="2085">
                  <c:v>0.89250000000000007</c:v>
                </c:pt>
                <c:pt idx="2086">
                  <c:v>0.68250000000000011</c:v>
                </c:pt>
                <c:pt idx="2087">
                  <c:v>0.56000000000000005</c:v>
                </c:pt>
                <c:pt idx="2088">
                  <c:v>0.96250000000000013</c:v>
                </c:pt>
                <c:pt idx="2089">
                  <c:v>0.52500000000000002</c:v>
                </c:pt>
                <c:pt idx="2090">
                  <c:v>0.96250000000000013</c:v>
                </c:pt>
                <c:pt idx="2091">
                  <c:v>0.82250000000000012</c:v>
                </c:pt>
                <c:pt idx="2092">
                  <c:v>0.84000000000000008</c:v>
                </c:pt>
                <c:pt idx="2093">
                  <c:v>0.31500000000000006</c:v>
                </c:pt>
                <c:pt idx="2094">
                  <c:v>0.84000000000000008</c:v>
                </c:pt>
                <c:pt idx="2095">
                  <c:v>0.17500000000000002</c:v>
                </c:pt>
                <c:pt idx="2096">
                  <c:v>0.70000000000000007</c:v>
                </c:pt>
                <c:pt idx="2097">
                  <c:v>0.89250000000000007</c:v>
                </c:pt>
                <c:pt idx="2098">
                  <c:v>0.45500000000000007</c:v>
                </c:pt>
                <c:pt idx="2099">
                  <c:v>1.1025</c:v>
                </c:pt>
                <c:pt idx="2100">
                  <c:v>0.1925</c:v>
                </c:pt>
                <c:pt idx="2101">
                  <c:v>0.61250000000000004</c:v>
                </c:pt>
                <c:pt idx="2102">
                  <c:v>0.57750000000000001</c:v>
                </c:pt>
                <c:pt idx="2103">
                  <c:v>0.43750000000000006</c:v>
                </c:pt>
                <c:pt idx="2104">
                  <c:v>0.85750000000000004</c:v>
                </c:pt>
                <c:pt idx="2105">
                  <c:v>0.29750000000000004</c:v>
                </c:pt>
                <c:pt idx="2106">
                  <c:v>0.78750000000000009</c:v>
                </c:pt>
                <c:pt idx="2107">
                  <c:v>0.59500000000000008</c:v>
                </c:pt>
                <c:pt idx="2108">
                  <c:v>0.36750000000000005</c:v>
                </c:pt>
                <c:pt idx="2109">
                  <c:v>0.38500000000000001</c:v>
                </c:pt>
                <c:pt idx="2110">
                  <c:v>1.1375000000000002</c:v>
                </c:pt>
                <c:pt idx="2111">
                  <c:v>0.38500000000000001</c:v>
                </c:pt>
                <c:pt idx="2112">
                  <c:v>0.7350000000000001</c:v>
                </c:pt>
                <c:pt idx="2113">
                  <c:v>0.49000000000000005</c:v>
                </c:pt>
                <c:pt idx="2114">
                  <c:v>0.64750000000000008</c:v>
                </c:pt>
                <c:pt idx="2115">
                  <c:v>0.9275000000000001</c:v>
                </c:pt>
                <c:pt idx="2116">
                  <c:v>-0.29750000000000004</c:v>
                </c:pt>
                <c:pt idx="2117">
                  <c:v>0.43750000000000006</c:v>
                </c:pt>
                <c:pt idx="2118">
                  <c:v>0.75250000000000006</c:v>
                </c:pt>
                <c:pt idx="2119">
                  <c:v>1.0675000000000001</c:v>
                </c:pt>
                <c:pt idx="2120">
                  <c:v>0.61250000000000004</c:v>
                </c:pt>
                <c:pt idx="2121">
                  <c:v>0.1925</c:v>
                </c:pt>
                <c:pt idx="2122">
                  <c:v>0.59500000000000008</c:v>
                </c:pt>
                <c:pt idx="2123">
                  <c:v>0.94500000000000006</c:v>
                </c:pt>
                <c:pt idx="2124">
                  <c:v>0.71750000000000003</c:v>
                </c:pt>
                <c:pt idx="2125">
                  <c:v>1.2250000000000001</c:v>
                </c:pt>
                <c:pt idx="2126">
                  <c:v>-7.0000000000000007E-2</c:v>
                </c:pt>
                <c:pt idx="2127">
                  <c:v>1.05</c:v>
                </c:pt>
                <c:pt idx="2128">
                  <c:v>0.75250000000000006</c:v>
                </c:pt>
                <c:pt idx="2129">
                  <c:v>0.66500000000000004</c:v>
                </c:pt>
                <c:pt idx="2130">
                  <c:v>0.7350000000000001</c:v>
                </c:pt>
                <c:pt idx="2131">
                  <c:v>0.10500000000000001</c:v>
                </c:pt>
                <c:pt idx="2132">
                  <c:v>0.24500000000000002</c:v>
                </c:pt>
                <c:pt idx="2133">
                  <c:v>0.59500000000000008</c:v>
                </c:pt>
                <c:pt idx="2134">
                  <c:v>0.75250000000000006</c:v>
                </c:pt>
                <c:pt idx="2135">
                  <c:v>0.54250000000000009</c:v>
                </c:pt>
                <c:pt idx="2136">
                  <c:v>1.1200000000000001</c:v>
                </c:pt>
                <c:pt idx="2137">
                  <c:v>0.22750000000000004</c:v>
                </c:pt>
                <c:pt idx="2138">
                  <c:v>0.84000000000000008</c:v>
                </c:pt>
                <c:pt idx="2139">
                  <c:v>0.59500000000000008</c:v>
                </c:pt>
                <c:pt idx="2140">
                  <c:v>0.42000000000000004</c:v>
                </c:pt>
                <c:pt idx="2141">
                  <c:v>0.54250000000000009</c:v>
                </c:pt>
                <c:pt idx="2142">
                  <c:v>0.10500000000000001</c:v>
                </c:pt>
                <c:pt idx="2143">
                  <c:v>1.1725000000000001</c:v>
                </c:pt>
                <c:pt idx="2144">
                  <c:v>0.63000000000000012</c:v>
                </c:pt>
                <c:pt idx="2145">
                  <c:v>0.26250000000000001</c:v>
                </c:pt>
                <c:pt idx="2146">
                  <c:v>7.0000000000000007E-2</c:v>
                </c:pt>
                <c:pt idx="2147">
                  <c:v>0.42000000000000004</c:v>
                </c:pt>
                <c:pt idx="2148">
                  <c:v>0.66500000000000004</c:v>
                </c:pt>
                <c:pt idx="2149">
                  <c:v>0.57750000000000001</c:v>
                </c:pt>
                <c:pt idx="2150">
                  <c:v>0.70000000000000007</c:v>
                </c:pt>
                <c:pt idx="2151">
                  <c:v>0.45500000000000007</c:v>
                </c:pt>
                <c:pt idx="2152">
                  <c:v>0.66500000000000004</c:v>
                </c:pt>
                <c:pt idx="2153">
                  <c:v>0.82250000000000012</c:v>
                </c:pt>
                <c:pt idx="2154">
                  <c:v>0.9275000000000001</c:v>
                </c:pt>
                <c:pt idx="2155">
                  <c:v>0.87500000000000011</c:v>
                </c:pt>
                <c:pt idx="2156">
                  <c:v>0.54250000000000009</c:v>
                </c:pt>
                <c:pt idx="2157">
                  <c:v>0.82250000000000012</c:v>
                </c:pt>
                <c:pt idx="2158">
                  <c:v>0.71750000000000003</c:v>
                </c:pt>
                <c:pt idx="2159">
                  <c:v>0.61250000000000004</c:v>
                </c:pt>
                <c:pt idx="2160">
                  <c:v>0.43750000000000006</c:v>
                </c:pt>
                <c:pt idx="2161">
                  <c:v>0.52500000000000002</c:v>
                </c:pt>
                <c:pt idx="2162">
                  <c:v>1.0325000000000002</c:v>
                </c:pt>
                <c:pt idx="2163">
                  <c:v>0.29750000000000004</c:v>
                </c:pt>
                <c:pt idx="2164">
                  <c:v>0.77</c:v>
                </c:pt>
                <c:pt idx="2165">
                  <c:v>0.38500000000000001</c:v>
                </c:pt>
                <c:pt idx="2166">
                  <c:v>0.45500000000000007</c:v>
                </c:pt>
                <c:pt idx="2167">
                  <c:v>0.35000000000000003</c:v>
                </c:pt>
                <c:pt idx="2168">
                  <c:v>1.1375000000000002</c:v>
                </c:pt>
                <c:pt idx="2169">
                  <c:v>0.31500000000000006</c:v>
                </c:pt>
                <c:pt idx="2170">
                  <c:v>0.96250000000000013</c:v>
                </c:pt>
                <c:pt idx="2171">
                  <c:v>0.87500000000000011</c:v>
                </c:pt>
                <c:pt idx="2172">
                  <c:v>0.28000000000000003</c:v>
                </c:pt>
                <c:pt idx="2173">
                  <c:v>1.3125000000000002</c:v>
                </c:pt>
                <c:pt idx="2174">
                  <c:v>0.77</c:v>
                </c:pt>
                <c:pt idx="2175">
                  <c:v>1.0325000000000002</c:v>
                </c:pt>
                <c:pt idx="2176">
                  <c:v>0.87500000000000011</c:v>
                </c:pt>
                <c:pt idx="2177">
                  <c:v>0.78750000000000009</c:v>
                </c:pt>
                <c:pt idx="2178">
                  <c:v>0.64750000000000008</c:v>
                </c:pt>
                <c:pt idx="2179">
                  <c:v>0.54250000000000009</c:v>
                </c:pt>
                <c:pt idx="2180">
                  <c:v>0.54250000000000009</c:v>
                </c:pt>
                <c:pt idx="2181">
                  <c:v>0.85750000000000004</c:v>
                </c:pt>
                <c:pt idx="2182">
                  <c:v>0.47250000000000003</c:v>
                </c:pt>
                <c:pt idx="2183">
                  <c:v>0.63000000000000012</c:v>
                </c:pt>
                <c:pt idx="2184">
                  <c:v>0.61250000000000004</c:v>
                </c:pt>
                <c:pt idx="2185">
                  <c:v>0.64750000000000008</c:v>
                </c:pt>
                <c:pt idx="2186">
                  <c:v>0.98000000000000009</c:v>
                </c:pt>
                <c:pt idx="2187">
                  <c:v>0.43750000000000006</c:v>
                </c:pt>
                <c:pt idx="2188">
                  <c:v>0.36750000000000005</c:v>
                </c:pt>
                <c:pt idx="2189">
                  <c:v>0.49000000000000005</c:v>
                </c:pt>
                <c:pt idx="2190">
                  <c:v>0.22750000000000004</c:v>
                </c:pt>
                <c:pt idx="2191">
                  <c:v>0.7350000000000001</c:v>
                </c:pt>
                <c:pt idx="2192">
                  <c:v>0.80500000000000005</c:v>
                </c:pt>
                <c:pt idx="2193">
                  <c:v>0.96250000000000013</c:v>
                </c:pt>
                <c:pt idx="2194">
                  <c:v>0.70000000000000007</c:v>
                </c:pt>
                <c:pt idx="2195">
                  <c:v>0.31500000000000006</c:v>
                </c:pt>
                <c:pt idx="2196">
                  <c:v>0.80500000000000005</c:v>
                </c:pt>
                <c:pt idx="2197">
                  <c:v>0.94500000000000006</c:v>
                </c:pt>
                <c:pt idx="2198">
                  <c:v>-2.5375000000000001</c:v>
                </c:pt>
                <c:pt idx="2199">
                  <c:v>-7.9625000000000004</c:v>
                </c:pt>
                <c:pt idx="2200">
                  <c:v>-13.580000000000002</c:v>
                </c:pt>
                <c:pt idx="2201">
                  <c:v>-12.652500000000002</c:v>
                </c:pt>
                <c:pt idx="2202">
                  <c:v>-4.0600000000000005</c:v>
                </c:pt>
                <c:pt idx="2203">
                  <c:v>12.180000000000001</c:v>
                </c:pt>
                <c:pt idx="2204">
                  <c:v>20.562500000000004</c:v>
                </c:pt>
                <c:pt idx="2205">
                  <c:v>23.712500000000002</c:v>
                </c:pt>
                <c:pt idx="2206">
                  <c:v>27.895000000000003</c:v>
                </c:pt>
                <c:pt idx="2207">
                  <c:v>20.842500000000001</c:v>
                </c:pt>
                <c:pt idx="2208">
                  <c:v>9.4850000000000012</c:v>
                </c:pt>
                <c:pt idx="2209">
                  <c:v>-4.1825000000000001</c:v>
                </c:pt>
                <c:pt idx="2210">
                  <c:v>-25.305000000000003</c:v>
                </c:pt>
                <c:pt idx="2211">
                  <c:v>-56.315000000000005</c:v>
                </c:pt>
                <c:pt idx="2212">
                  <c:v>-87.237500000000011</c:v>
                </c:pt>
                <c:pt idx="2213">
                  <c:v>-105.01750000000001</c:v>
                </c:pt>
                <c:pt idx="2214">
                  <c:v>-108.41250000000001</c:v>
                </c:pt>
                <c:pt idx="2215">
                  <c:v>-101.37750000000001</c:v>
                </c:pt>
                <c:pt idx="2216">
                  <c:v>-93.222500000000011</c:v>
                </c:pt>
                <c:pt idx="2217">
                  <c:v>-77.595000000000013</c:v>
                </c:pt>
                <c:pt idx="2218">
                  <c:v>-54.022500000000008</c:v>
                </c:pt>
                <c:pt idx="2219">
                  <c:v>-35.035000000000004</c:v>
                </c:pt>
                <c:pt idx="2220">
                  <c:v>-28.28</c:v>
                </c:pt>
                <c:pt idx="2221">
                  <c:v>-29.872500000000002</c:v>
                </c:pt>
                <c:pt idx="2222">
                  <c:v>-33.477500000000006</c:v>
                </c:pt>
                <c:pt idx="2223">
                  <c:v>-35.840000000000003</c:v>
                </c:pt>
                <c:pt idx="2224">
                  <c:v>-32.707500000000003</c:v>
                </c:pt>
                <c:pt idx="2225">
                  <c:v>-32.707500000000003</c:v>
                </c:pt>
                <c:pt idx="2226">
                  <c:v>3.8500000000000005</c:v>
                </c:pt>
                <c:pt idx="2227">
                  <c:v>34.282500000000006</c:v>
                </c:pt>
                <c:pt idx="2228">
                  <c:v>61.617500000000007</c:v>
                </c:pt>
                <c:pt idx="2229">
                  <c:v>78.015000000000001</c:v>
                </c:pt>
                <c:pt idx="2230">
                  <c:v>79.712500000000006</c:v>
                </c:pt>
                <c:pt idx="2231">
                  <c:v>75.215000000000003</c:v>
                </c:pt>
                <c:pt idx="2232">
                  <c:v>76.37</c:v>
                </c:pt>
                <c:pt idx="2233">
                  <c:v>86.345000000000013</c:v>
                </c:pt>
                <c:pt idx="2234">
                  <c:v>99.172500000000014</c:v>
                </c:pt>
                <c:pt idx="2235">
                  <c:v>105.66500000000001</c:v>
                </c:pt>
                <c:pt idx="2236">
                  <c:v>109.95250000000001</c:v>
                </c:pt>
                <c:pt idx="2237">
                  <c:v>122.46500000000002</c:v>
                </c:pt>
                <c:pt idx="2238">
                  <c:v>136.3425</c:v>
                </c:pt>
                <c:pt idx="2239">
                  <c:v>140.52500000000001</c:v>
                </c:pt>
                <c:pt idx="2240">
                  <c:v>140.9975</c:v>
                </c:pt>
                <c:pt idx="2241">
                  <c:v>152.02250000000001</c:v>
                </c:pt>
                <c:pt idx="2242">
                  <c:v>173.23250000000002</c:v>
                </c:pt>
                <c:pt idx="2243">
                  <c:v>200.21750000000003</c:v>
                </c:pt>
                <c:pt idx="2244">
                  <c:v>225.64500000000001</c:v>
                </c:pt>
                <c:pt idx="2245">
                  <c:v>224.75250000000003</c:v>
                </c:pt>
                <c:pt idx="2246">
                  <c:v>225.45250000000001</c:v>
                </c:pt>
                <c:pt idx="2247">
                  <c:v>213.32500000000002</c:v>
                </c:pt>
                <c:pt idx="2248">
                  <c:v>205.67750000000001</c:v>
                </c:pt>
                <c:pt idx="2249">
                  <c:v>189.54250000000002</c:v>
                </c:pt>
                <c:pt idx="2250">
                  <c:v>148.41750000000002</c:v>
                </c:pt>
                <c:pt idx="2251">
                  <c:v>85.575000000000003</c:v>
                </c:pt>
                <c:pt idx="2252">
                  <c:v>26.722500000000004</c:v>
                </c:pt>
                <c:pt idx="2253">
                  <c:v>-15.242500000000001</c:v>
                </c:pt>
                <c:pt idx="2254">
                  <c:v>-31.237500000000004</c:v>
                </c:pt>
                <c:pt idx="2255">
                  <c:v>-38.237500000000004</c:v>
                </c:pt>
                <c:pt idx="2256">
                  <c:v>-74.795000000000002</c:v>
                </c:pt>
                <c:pt idx="2257">
                  <c:v>-137.98750000000001</c:v>
                </c:pt>
                <c:pt idx="2258">
                  <c:v>-186.97000000000003</c:v>
                </c:pt>
                <c:pt idx="2259">
                  <c:v>-208.82750000000001</c:v>
                </c:pt>
                <c:pt idx="2260">
                  <c:v>-220.58750000000003</c:v>
                </c:pt>
                <c:pt idx="2261">
                  <c:v>-253.27750000000003</c:v>
                </c:pt>
                <c:pt idx="2262">
                  <c:v>-336.12250000000006</c:v>
                </c:pt>
                <c:pt idx="2263">
                  <c:v>-458.29</c:v>
                </c:pt>
                <c:pt idx="2264">
                  <c:v>-457.88750000000005</c:v>
                </c:pt>
                <c:pt idx="2265">
                  <c:v>-428.06750000000005</c:v>
                </c:pt>
                <c:pt idx="2266">
                  <c:v>-360.74500000000006</c:v>
                </c:pt>
                <c:pt idx="2267">
                  <c:v>-346.55250000000001</c:v>
                </c:pt>
                <c:pt idx="2268">
                  <c:v>-369.95000000000005</c:v>
                </c:pt>
                <c:pt idx="2269">
                  <c:v>-374.34250000000003</c:v>
                </c:pt>
                <c:pt idx="2270">
                  <c:v>-390.68750000000006</c:v>
                </c:pt>
                <c:pt idx="2271">
                  <c:v>-400.82000000000005</c:v>
                </c:pt>
                <c:pt idx="2272">
                  <c:v>-373.85250000000002</c:v>
                </c:pt>
                <c:pt idx="2273">
                  <c:v>-329.87500000000006</c:v>
                </c:pt>
                <c:pt idx="2274">
                  <c:v>-283.6225</c:v>
                </c:pt>
                <c:pt idx="2275">
                  <c:v>-234.44750000000002</c:v>
                </c:pt>
                <c:pt idx="2276">
                  <c:v>-178.465</c:v>
                </c:pt>
                <c:pt idx="2277">
                  <c:v>-123.27000000000001</c:v>
                </c:pt>
                <c:pt idx="2278">
                  <c:v>-76.107500000000002</c:v>
                </c:pt>
                <c:pt idx="2279">
                  <c:v>8.0325000000000006</c:v>
                </c:pt>
                <c:pt idx="2280">
                  <c:v>112.21000000000001</c:v>
                </c:pt>
                <c:pt idx="2281">
                  <c:v>187.46</c:v>
                </c:pt>
                <c:pt idx="2282">
                  <c:v>246.41750000000002</c:v>
                </c:pt>
                <c:pt idx="2283">
                  <c:v>302.06750000000005</c:v>
                </c:pt>
                <c:pt idx="2284">
                  <c:v>316.26000000000005</c:v>
                </c:pt>
                <c:pt idx="2285">
                  <c:v>295.92500000000001</c:v>
                </c:pt>
                <c:pt idx="2286">
                  <c:v>257.74</c:v>
                </c:pt>
                <c:pt idx="2287">
                  <c:v>240.52</c:v>
                </c:pt>
                <c:pt idx="2288">
                  <c:v>260.24250000000001</c:v>
                </c:pt>
                <c:pt idx="2289">
                  <c:v>265.63250000000005</c:v>
                </c:pt>
                <c:pt idx="2290">
                  <c:v>252.12250000000003</c:v>
                </c:pt>
                <c:pt idx="2291">
                  <c:v>242.00750000000002</c:v>
                </c:pt>
                <c:pt idx="2292">
                  <c:v>230.75500000000002</c:v>
                </c:pt>
                <c:pt idx="2293">
                  <c:v>222.81000000000003</c:v>
                </c:pt>
                <c:pt idx="2294">
                  <c:v>215.00500000000002</c:v>
                </c:pt>
                <c:pt idx="2295">
                  <c:v>200.18250000000003</c:v>
                </c:pt>
                <c:pt idx="2296">
                  <c:v>185.58750000000001</c:v>
                </c:pt>
                <c:pt idx="2297">
                  <c:v>175.33250000000001</c:v>
                </c:pt>
                <c:pt idx="2298">
                  <c:v>175.78750000000002</c:v>
                </c:pt>
                <c:pt idx="2299">
                  <c:v>179.67250000000001</c:v>
                </c:pt>
                <c:pt idx="2300">
                  <c:v>181.58</c:v>
                </c:pt>
                <c:pt idx="2301">
                  <c:v>171.95500000000001</c:v>
                </c:pt>
                <c:pt idx="2302">
                  <c:v>166.39000000000001</c:v>
                </c:pt>
                <c:pt idx="2303">
                  <c:v>156.7475</c:v>
                </c:pt>
                <c:pt idx="2304">
                  <c:v>118.49250000000001</c:v>
                </c:pt>
                <c:pt idx="2305">
                  <c:v>31.972500000000004</c:v>
                </c:pt>
                <c:pt idx="2306">
                  <c:v>-62.107500000000009</c:v>
                </c:pt>
                <c:pt idx="2307">
                  <c:v>-139.35250000000002</c:v>
                </c:pt>
                <c:pt idx="2308">
                  <c:v>-214.37500000000003</c:v>
                </c:pt>
                <c:pt idx="2309">
                  <c:v>-282.08250000000004</c:v>
                </c:pt>
                <c:pt idx="2310">
                  <c:v>-296.31</c:v>
                </c:pt>
                <c:pt idx="2311">
                  <c:v>-269.90250000000003</c:v>
                </c:pt>
                <c:pt idx="2312">
                  <c:v>-258.89500000000004</c:v>
                </c:pt>
                <c:pt idx="2313">
                  <c:v>-277.4975</c:v>
                </c:pt>
                <c:pt idx="2314">
                  <c:v>-325.69250000000005</c:v>
                </c:pt>
                <c:pt idx="2315">
                  <c:v>-367.34250000000003</c:v>
                </c:pt>
                <c:pt idx="2316">
                  <c:v>-366.50250000000005</c:v>
                </c:pt>
                <c:pt idx="2317">
                  <c:v>-331.32750000000004</c:v>
                </c:pt>
                <c:pt idx="2318">
                  <c:v>-297.01000000000005</c:v>
                </c:pt>
                <c:pt idx="2319">
                  <c:v>-268.92250000000001</c:v>
                </c:pt>
                <c:pt idx="2320">
                  <c:v>-230.63250000000002</c:v>
                </c:pt>
                <c:pt idx="2321">
                  <c:v>-190.96</c:v>
                </c:pt>
                <c:pt idx="2322">
                  <c:v>-162.41750000000002</c:v>
                </c:pt>
                <c:pt idx="2323">
                  <c:v>-129.25500000000002</c:v>
                </c:pt>
                <c:pt idx="2324">
                  <c:v>-87.482500000000002</c:v>
                </c:pt>
                <c:pt idx="2325">
                  <c:v>-47.110000000000007</c:v>
                </c:pt>
                <c:pt idx="2326">
                  <c:v>-14.542500000000002</c:v>
                </c:pt>
                <c:pt idx="2327">
                  <c:v>4.2</c:v>
                </c:pt>
                <c:pt idx="2328">
                  <c:v>6.5100000000000007</c:v>
                </c:pt>
                <c:pt idx="2329">
                  <c:v>6.0200000000000005</c:v>
                </c:pt>
                <c:pt idx="2330">
                  <c:v>8.120000000000001</c:v>
                </c:pt>
                <c:pt idx="2331">
                  <c:v>14.805000000000001</c:v>
                </c:pt>
                <c:pt idx="2332">
                  <c:v>20.387500000000003</c:v>
                </c:pt>
                <c:pt idx="2333">
                  <c:v>18.060000000000002</c:v>
                </c:pt>
                <c:pt idx="2334">
                  <c:v>5.6000000000000005</c:v>
                </c:pt>
                <c:pt idx="2335">
                  <c:v>-11.620000000000001</c:v>
                </c:pt>
                <c:pt idx="2336">
                  <c:v>-23.205000000000002</c:v>
                </c:pt>
                <c:pt idx="2337">
                  <c:v>-25.182500000000001</c:v>
                </c:pt>
                <c:pt idx="2338">
                  <c:v>-15.015000000000001</c:v>
                </c:pt>
                <c:pt idx="2339">
                  <c:v>4.7425000000000006</c:v>
                </c:pt>
                <c:pt idx="2340">
                  <c:v>25.165000000000003</c:v>
                </c:pt>
                <c:pt idx="2341">
                  <c:v>29.155000000000001</c:v>
                </c:pt>
                <c:pt idx="2342">
                  <c:v>30.992500000000003</c:v>
                </c:pt>
                <c:pt idx="2343">
                  <c:v>13.405000000000001</c:v>
                </c:pt>
                <c:pt idx="2344">
                  <c:v>-1.2950000000000002</c:v>
                </c:pt>
                <c:pt idx="2345">
                  <c:v>-10.5875</c:v>
                </c:pt>
                <c:pt idx="2346">
                  <c:v>-18.357500000000002</c:v>
                </c:pt>
                <c:pt idx="2347">
                  <c:v>-19.162500000000001</c:v>
                </c:pt>
                <c:pt idx="2348">
                  <c:v>-13.352500000000001</c:v>
                </c:pt>
                <c:pt idx="2349">
                  <c:v>-3.1675000000000004</c:v>
                </c:pt>
                <c:pt idx="2350">
                  <c:v>7.5250000000000004</c:v>
                </c:pt>
                <c:pt idx="2351">
                  <c:v>16.1875</c:v>
                </c:pt>
                <c:pt idx="2352">
                  <c:v>24.92</c:v>
                </c:pt>
                <c:pt idx="2353">
                  <c:v>27.475000000000001</c:v>
                </c:pt>
                <c:pt idx="2354">
                  <c:v>24.377500000000001</c:v>
                </c:pt>
                <c:pt idx="2355">
                  <c:v>21.735000000000003</c:v>
                </c:pt>
                <c:pt idx="2356">
                  <c:v>27.247500000000002</c:v>
                </c:pt>
                <c:pt idx="2357">
                  <c:v>17.762500000000003</c:v>
                </c:pt>
                <c:pt idx="2358">
                  <c:v>-10.815000000000001</c:v>
                </c:pt>
                <c:pt idx="2359">
                  <c:v>9.4150000000000009</c:v>
                </c:pt>
                <c:pt idx="2360">
                  <c:v>10.255000000000001</c:v>
                </c:pt>
                <c:pt idx="2361">
                  <c:v>6.65</c:v>
                </c:pt>
                <c:pt idx="2362">
                  <c:v>1.7325000000000002</c:v>
                </c:pt>
                <c:pt idx="2363">
                  <c:v>-0.84000000000000008</c:v>
                </c:pt>
                <c:pt idx="2364">
                  <c:v>-1.5050000000000001</c:v>
                </c:pt>
                <c:pt idx="2365">
                  <c:v>-1.0325000000000002</c:v>
                </c:pt>
                <c:pt idx="2366">
                  <c:v>2.0475000000000003</c:v>
                </c:pt>
                <c:pt idx="2367">
                  <c:v>6.8250000000000011</c:v>
                </c:pt>
                <c:pt idx="2368">
                  <c:v>7.0875000000000004</c:v>
                </c:pt>
                <c:pt idx="2369">
                  <c:v>8.6450000000000014</c:v>
                </c:pt>
                <c:pt idx="2370">
                  <c:v>6.9650000000000007</c:v>
                </c:pt>
                <c:pt idx="2371">
                  <c:v>2.8000000000000003</c:v>
                </c:pt>
                <c:pt idx="2372">
                  <c:v>-4.0250000000000004</c:v>
                </c:pt>
                <c:pt idx="2373">
                  <c:v>-8.9425000000000008</c:v>
                </c:pt>
                <c:pt idx="2374">
                  <c:v>-13.090000000000002</c:v>
                </c:pt>
                <c:pt idx="2375">
                  <c:v>-12.407500000000001</c:v>
                </c:pt>
                <c:pt idx="2376">
                  <c:v>-14.490000000000002</c:v>
                </c:pt>
                <c:pt idx="2377">
                  <c:v>-15.067500000000001</c:v>
                </c:pt>
                <c:pt idx="2378">
                  <c:v>-14.962500000000002</c:v>
                </c:pt>
                <c:pt idx="2379">
                  <c:v>-12.407500000000001</c:v>
                </c:pt>
                <c:pt idx="2380">
                  <c:v>-12.057500000000001</c:v>
                </c:pt>
                <c:pt idx="2381">
                  <c:v>0.31500000000000006</c:v>
                </c:pt>
                <c:pt idx="2382">
                  <c:v>0.68250000000000011</c:v>
                </c:pt>
                <c:pt idx="2383">
                  <c:v>0.35000000000000003</c:v>
                </c:pt>
                <c:pt idx="2384">
                  <c:v>0.22750000000000004</c:v>
                </c:pt>
                <c:pt idx="2385">
                  <c:v>0.1925</c:v>
                </c:pt>
                <c:pt idx="2386">
                  <c:v>0.75250000000000006</c:v>
                </c:pt>
                <c:pt idx="2387">
                  <c:v>0.89250000000000007</c:v>
                </c:pt>
                <c:pt idx="2388">
                  <c:v>0.63000000000000012</c:v>
                </c:pt>
                <c:pt idx="2389">
                  <c:v>1.0150000000000001</c:v>
                </c:pt>
                <c:pt idx="2390">
                  <c:v>0.52500000000000002</c:v>
                </c:pt>
                <c:pt idx="2391">
                  <c:v>0.7350000000000001</c:v>
                </c:pt>
                <c:pt idx="2392">
                  <c:v>0.52500000000000002</c:v>
                </c:pt>
                <c:pt idx="2393">
                  <c:v>0.54250000000000009</c:v>
                </c:pt>
                <c:pt idx="2394">
                  <c:v>0.87500000000000011</c:v>
                </c:pt>
                <c:pt idx="2395">
                  <c:v>0.61250000000000004</c:v>
                </c:pt>
                <c:pt idx="2396">
                  <c:v>0.99750000000000005</c:v>
                </c:pt>
                <c:pt idx="2397">
                  <c:v>0.35000000000000003</c:v>
                </c:pt>
                <c:pt idx="2398">
                  <c:v>0.59500000000000008</c:v>
                </c:pt>
                <c:pt idx="2399">
                  <c:v>0.78750000000000009</c:v>
                </c:pt>
                <c:pt idx="2400">
                  <c:v>1.1725000000000001</c:v>
                </c:pt>
                <c:pt idx="2401">
                  <c:v>0.28000000000000003</c:v>
                </c:pt>
                <c:pt idx="2402">
                  <c:v>0.85750000000000004</c:v>
                </c:pt>
                <c:pt idx="2403">
                  <c:v>0.43750000000000006</c:v>
                </c:pt>
                <c:pt idx="2404">
                  <c:v>0.35000000000000003</c:v>
                </c:pt>
                <c:pt idx="2405">
                  <c:v>0.94500000000000006</c:v>
                </c:pt>
                <c:pt idx="2406">
                  <c:v>0.42000000000000004</c:v>
                </c:pt>
                <c:pt idx="2407">
                  <c:v>0.49000000000000005</c:v>
                </c:pt>
                <c:pt idx="2408">
                  <c:v>0.45500000000000007</c:v>
                </c:pt>
                <c:pt idx="2409">
                  <c:v>0.43750000000000006</c:v>
                </c:pt>
                <c:pt idx="2410">
                  <c:v>0.64750000000000008</c:v>
                </c:pt>
                <c:pt idx="2411">
                  <c:v>0.68250000000000011</c:v>
                </c:pt>
                <c:pt idx="2412">
                  <c:v>0.59500000000000008</c:v>
                </c:pt>
                <c:pt idx="2413">
                  <c:v>0.78750000000000009</c:v>
                </c:pt>
                <c:pt idx="2414">
                  <c:v>0.24500000000000002</c:v>
                </c:pt>
                <c:pt idx="2415">
                  <c:v>0.85750000000000004</c:v>
                </c:pt>
                <c:pt idx="2416">
                  <c:v>0.28000000000000003</c:v>
                </c:pt>
                <c:pt idx="2417">
                  <c:v>0.85750000000000004</c:v>
                </c:pt>
                <c:pt idx="2418">
                  <c:v>1.0150000000000001</c:v>
                </c:pt>
                <c:pt idx="2419">
                  <c:v>0.59500000000000008</c:v>
                </c:pt>
                <c:pt idx="2420">
                  <c:v>0.50750000000000006</c:v>
                </c:pt>
                <c:pt idx="2421">
                  <c:v>-0.57750000000000001</c:v>
                </c:pt>
                <c:pt idx="2422">
                  <c:v>-0.28000000000000003</c:v>
                </c:pt>
                <c:pt idx="2423">
                  <c:v>-3.2725000000000004</c:v>
                </c:pt>
                <c:pt idx="2424">
                  <c:v>1.7500000000000002</c:v>
                </c:pt>
                <c:pt idx="2425">
                  <c:v>0.99750000000000005</c:v>
                </c:pt>
                <c:pt idx="2426">
                  <c:v>1.0675000000000001</c:v>
                </c:pt>
                <c:pt idx="2427">
                  <c:v>0.50750000000000006</c:v>
                </c:pt>
                <c:pt idx="2428">
                  <c:v>0.57750000000000001</c:v>
                </c:pt>
                <c:pt idx="2429">
                  <c:v>0.40250000000000002</c:v>
                </c:pt>
                <c:pt idx="2430">
                  <c:v>0.71750000000000003</c:v>
                </c:pt>
                <c:pt idx="2431">
                  <c:v>1.2425000000000002</c:v>
                </c:pt>
                <c:pt idx="2432">
                  <c:v>5.2500000000000005E-2</c:v>
                </c:pt>
                <c:pt idx="2433">
                  <c:v>0.57750000000000001</c:v>
                </c:pt>
                <c:pt idx="2434">
                  <c:v>0.45500000000000007</c:v>
                </c:pt>
                <c:pt idx="2435">
                  <c:v>0.70000000000000007</c:v>
                </c:pt>
                <c:pt idx="2436">
                  <c:v>0.71750000000000003</c:v>
                </c:pt>
                <c:pt idx="2437">
                  <c:v>0.94500000000000006</c:v>
                </c:pt>
                <c:pt idx="2438">
                  <c:v>0.52500000000000002</c:v>
                </c:pt>
                <c:pt idx="2439">
                  <c:v>1.0325000000000002</c:v>
                </c:pt>
                <c:pt idx="2440">
                  <c:v>0.98000000000000009</c:v>
                </c:pt>
                <c:pt idx="2441">
                  <c:v>-1.7500000000000002E-2</c:v>
                </c:pt>
                <c:pt idx="2442">
                  <c:v>2.1525000000000003</c:v>
                </c:pt>
                <c:pt idx="2443">
                  <c:v>0.85750000000000004</c:v>
                </c:pt>
                <c:pt idx="2444">
                  <c:v>3.5000000000000004</c:v>
                </c:pt>
                <c:pt idx="2445">
                  <c:v>1.4875</c:v>
                </c:pt>
                <c:pt idx="2446">
                  <c:v>-2.3450000000000002</c:v>
                </c:pt>
                <c:pt idx="2447">
                  <c:v>-0.47250000000000003</c:v>
                </c:pt>
                <c:pt idx="2448">
                  <c:v>-1.9250000000000003</c:v>
                </c:pt>
                <c:pt idx="2449">
                  <c:v>4.6725000000000003</c:v>
                </c:pt>
                <c:pt idx="2450">
                  <c:v>-0.21000000000000002</c:v>
                </c:pt>
                <c:pt idx="2451">
                  <c:v>1.4000000000000001</c:v>
                </c:pt>
                <c:pt idx="2452">
                  <c:v>4.6725000000000003</c:v>
                </c:pt>
                <c:pt idx="2453">
                  <c:v>-0.50750000000000006</c:v>
                </c:pt>
                <c:pt idx="2454">
                  <c:v>0.71750000000000003</c:v>
                </c:pt>
                <c:pt idx="2455">
                  <c:v>0.22750000000000004</c:v>
                </c:pt>
                <c:pt idx="2456">
                  <c:v>1.7500000000000002E-2</c:v>
                </c:pt>
                <c:pt idx="2457">
                  <c:v>0.77</c:v>
                </c:pt>
                <c:pt idx="2458">
                  <c:v>0.94500000000000006</c:v>
                </c:pt>
                <c:pt idx="2459">
                  <c:v>0.50750000000000006</c:v>
                </c:pt>
                <c:pt idx="2460">
                  <c:v>0.96250000000000013</c:v>
                </c:pt>
                <c:pt idx="2461">
                  <c:v>1.155</c:v>
                </c:pt>
                <c:pt idx="2462">
                  <c:v>0.49000000000000005</c:v>
                </c:pt>
                <c:pt idx="2463">
                  <c:v>0.63000000000000012</c:v>
                </c:pt>
                <c:pt idx="2464">
                  <c:v>0.17500000000000002</c:v>
                </c:pt>
                <c:pt idx="2465">
                  <c:v>0.80500000000000005</c:v>
                </c:pt>
                <c:pt idx="2466">
                  <c:v>0.57750000000000001</c:v>
                </c:pt>
                <c:pt idx="2467">
                  <c:v>0.47250000000000003</c:v>
                </c:pt>
                <c:pt idx="2468">
                  <c:v>2.1700000000000004</c:v>
                </c:pt>
                <c:pt idx="2469">
                  <c:v>1.9075000000000002</c:v>
                </c:pt>
                <c:pt idx="2470">
                  <c:v>2.9925000000000002</c:v>
                </c:pt>
                <c:pt idx="2471">
                  <c:v>3.9725000000000006</c:v>
                </c:pt>
                <c:pt idx="2472">
                  <c:v>5.2850000000000001</c:v>
                </c:pt>
                <c:pt idx="2473">
                  <c:v>5.7225000000000001</c:v>
                </c:pt>
                <c:pt idx="2474">
                  <c:v>8.2425000000000015</c:v>
                </c:pt>
                <c:pt idx="2475">
                  <c:v>9.5550000000000015</c:v>
                </c:pt>
                <c:pt idx="2476">
                  <c:v>8.2075000000000014</c:v>
                </c:pt>
                <c:pt idx="2477">
                  <c:v>7.7175000000000011</c:v>
                </c:pt>
                <c:pt idx="2478">
                  <c:v>7.3675000000000006</c:v>
                </c:pt>
                <c:pt idx="2479">
                  <c:v>7.6650000000000009</c:v>
                </c:pt>
                <c:pt idx="2480">
                  <c:v>5.9850000000000003</c:v>
                </c:pt>
                <c:pt idx="2481">
                  <c:v>6.8250000000000011</c:v>
                </c:pt>
                <c:pt idx="2482">
                  <c:v>5.1625000000000005</c:v>
                </c:pt>
                <c:pt idx="2483">
                  <c:v>4.7075000000000005</c:v>
                </c:pt>
                <c:pt idx="2484">
                  <c:v>4.6900000000000004</c:v>
                </c:pt>
                <c:pt idx="2485">
                  <c:v>5.7750000000000004</c:v>
                </c:pt>
                <c:pt idx="2486">
                  <c:v>9.1350000000000016</c:v>
                </c:pt>
                <c:pt idx="2487">
                  <c:v>5.2850000000000001</c:v>
                </c:pt>
                <c:pt idx="2488">
                  <c:v>7.1750000000000007</c:v>
                </c:pt>
                <c:pt idx="2489">
                  <c:v>5.1275000000000004</c:v>
                </c:pt>
                <c:pt idx="2490">
                  <c:v>5.8450000000000006</c:v>
                </c:pt>
                <c:pt idx="2491">
                  <c:v>7.7175000000000011</c:v>
                </c:pt>
                <c:pt idx="2492">
                  <c:v>4.165</c:v>
                </c:pt>
                <c:pt idx="2493">
                  <c:v>6.7550000000000008</c:v>
                </c:pt>
                <c:pt idx="2494">
                  <c:v>3.1325000000000003</c:v>
                </c:pt>
                <c:pt idx="2495">
                  <c:v>1.4875</c:v>
                </c:pt>
                <c:pt idx="2496">
                  <c:v>0.82250000000000012</c:v>
                </c:pt>
                <c:pt idx="2497">
                  <c:v>0.77</c:v>
                </c:pt>
                <c:pt idx="2498">
                  <c:v>0.49000000000000005</c:v>
                </c:pt>
                <c:pt idx="2499">
                  <c:v>0.42000000000000004</c:v>
                </c:pt>
                <c:pt idx="2500">
                  <c:v>0.56000000000000005</c:v>
                </c:pt>
                <c:pt idx="2501">
                  <c:v>0.24500000000000002</c:v>
                </c:pt>
                <c:pt idx="2502">
                  <c:v>0.56000000000000005</c:v>
                </c:pt>
                <c:pt idx="2503">
                  <c:v>0.7350000000000001</c:v>
                </c:pt>
                <c:pt idx="2504">
                  <c:v>0.45500000000000007</c:v>
                </c:pt>
                <c:pt idx="2505">
                  <c:v>0.87500000000000011</c:v>
                </c:pt>
                <c:pt idx="2506">
                  <c:v>0.47250000000000003</c:v>
                </c:pt>
                <c:pt idx="2507">
                  <c:v>0.70000000000000007</c:v>
                </c:pt>
                <c:pt idx="2508">
                  <c:v>0.57750000000000001</c:v>
                </c:pt>
                <c:pt idx="2509">
                  <c:v>0.66500000000000004</c:v>
                </c:pt>
                <c:pt idx="2510">
                  <c:v>0.78750000000000009</c:v>
                </c:pt>
                <c:pt idx="2511">
                  <c:v>0.47250000000000003</c:v>
                </c:pt>
                <c:pt idx="2512">
                  <c:v>0.80500000000000005</c:v>
                </c:pt>
                <c:pt idx="2513">
                  <c:v>0.70000000000000007</c:v>
                </c:pt>
                <c:pt idx="2514">
                  <c:v>0.36750000000000005</c:v>
                </c:pt>
                <c:pt idx="2515">
                  <c:v>0.61250000000000004</c:v>
                </c:pt>
                <c:pt idx="2516">
                  <c:v>0.52500000000000002</c:v>
                </c:pt>
                <c:pt idx="2517">
                  <c:v>8.7500000000000008E-2</c:v>
                </c:pt>
                <c:pt idx="2518">
                  <c:v>0.40250000000000002</c:v>
                </c:pt>
                <c:pt idx="2519">
                  <c:v>0.52500000000000002</c:v>
                </c:pt>
                <c:pt idx="2520">
                  <c:v>0.43750000000000006</c:v>
                </c:pt>
                <c:pt idx="2521">
                  <c:v>0.40250000000000002</c:v>
                </c:pt>
                <c:pt idx="2522">
                  <c:v>0.12250000000000001</c:v>
                </c:pt>
                <c:pt idx="2523">
                  <c:v>-1.7500000000000002E-2</c:v>
                </c:pt>
                <c:pt idx="2524">
                  <c:v>-2.1</c:v>
                </c:pt>
                <c:pt idx="2525">
                  <c:v>-4.3575000000000008</c:v>
                </c:pt>
                <c:pt idx="2526">
                  <c:v>-5.4425000000000008</c:v>
                </c:pt>
                <c:pt idx="2527">
                  <c:v>-6.4575000000000005</c:v>
                </c:pt>
                <c:pt idx="2528">
                  <c:v>-7.7700000000000005</c:v>
                </c:pt>
                <c:pt idx="2529">
                  <c:v>-8.9075000000000006</c:v>
                </c:pt>
                <c:pt idx="2530">
                  <c:v>-9.3625000000000007</c:v>
                </c:pt>
                <c:pt idx="2531">
                  <c:v>-12.110000000000001</c:v>
                </c:pt>
                <c:pt idx="2532">
                  <c:v>-13.702500000000001</c:v>
                </c:pt>
                <c:pt idx="2533">
                  <c:v>-14.735000000000001</c:v>
                </c:pt>
                <c:pt idx="2534">
                  <c:v>-15.085000000000001</c:v>
                </c:pt>
                <c:pt idx="2535">
                  <c:v>-11.585000000000001</c:v>
                </c:pt>
                <c:pt idx="2536">
                  <c:v>-10.797500000000001</c:v>
                </c:pt>
                <c:pt idx="2537">
                  <c:v>-10.64</c:v>
                </c:pt>
                <c:pt idx="2538">
                  <c:v>-0.42000000000000004</c:v>
                </c:pt>
                <c:pt idx="2539">
                  <c:v>0.80500000000000005</c:v>
                </c:pt>
                <c:pt idx="2540">
                  <c:v>0.26250000000000001</c:v>
                </c:pt>
                <c:pt idx="2541">
                  <c:v>0.47250000000000003</c:v>
                </c:pt>
                <c:pt idx="2542">
                  <c:v>0.7350000000000001</c:v>
                </c:pt>
                <c:pt idx="2543">
                  <c:v>0.80500000000000005</c:v>
                </c:pt>
                <c:pt idx="2544">
                  <c:v>1.1025</c:v>
                </c:pt>
                <c:pt idx="2545">
                  <c:v>0.61250000000000004</c:v>
                </c:pt>
                <c:pt idx="2546">
                  <c:v>0.52500000000000002</c:v>
                </c:pt>
                <c:pt idx="2547">
                  <c:v>0.96250000000000013</c:v>
                </c:pt>
                <c:pt idx="2548">
                  <c:v>0.35000000000000003</c:v>
                </c:pt>
                <c:pt idx="2549">
                  <c:v>0.45500000000000007</c:v>
                </c:pt>
                <c:pt idx="2550">
                  <c:v>0.63000000000000012</c:v>
                </c:pt>
                <c:pt idx="2551">
                  <c:v>1.0850000000000002</c:v>
                </c:pt>
                <c:pt idx="2552">
                  <c:v>0.75250000000000006</c:v>
                </c:pt>
                <c:pt idx="2553">
                  <c:v>0.94500000000000006</c:v>
                </c:pt>
                <c:pt idx="2554">
                  <c:v>0.52500000000000002</c:v>
                </c:pt>
                <c:pt idx="2555">
                  <c:v>0.70000000000000007</c:v>
                </c:pt>
                <c:pt idx="2556">
                  <c:v>0.56000000000000005</c:v>
                </c:pt>
                <c:pt idx="2557">
                  <c:v>0.54250000000000009</c:v>
                </c:pt>
                <c:pt idx="2558">
                  <c:v>0.85750000000000004</c:v>
                </c:pt>
                <c:pt idx="2559">
                  <c:v>0.45500000000000007</c:v>
                </c:pt>
                <c:pt idx="2560">
                  <c:v>0.43750000000000006</c:v>
                </c:pt>
                <c:pt idx="2561">
                  <c:v>0.78750000000000009</c:v>
                </c:pt>
                <c:pt idx="2562">
                  <c:v>0.87500000000000011</c:v>
                </c:pt>
                <c:pt idx="2563">
                  <c:v>0.75250000000000006</c:v>
                </c:pt>
                <c:pt idx="2564">
                  <c:v>0.24500000000000002</c:v>
                </c:pt>
                <c:pt idx="2565">
                  <c:v>0.54250000000000009</c:v>
                </c:pt>
                <c:pt idx="2566">
                  <c:v>0.17500000000000002</c:v>
                </c:pt>
                <c:pt idx="2567">
                  <c:v>0.54250000000000009</c:v>
                </c:pt>
                <c:pt idx="2568">
                  <c:v>0.75250000000000006</c:v>
                </c:pt>
                <c:pt idx="2569">
                  <c:v>0.22750000000000004</c:v>
                </c:pt>
                <c:pt idx="2570">
                  <c:v>1.0850000000000002</c:v>
                </c:pt>
                <c:pt idx="2571">
                  <c:v>0.45500000000000007</c:v>
                </c:pt>
                <c:pt idx="2572">
                  <c:v>0.91000000000000014</c:v>
                </c:pt>
                <c:pt idx="2573">
                  <c:v>0.49000000000000005</c:v>
                </c:pt>
                <c:pt idx="2574">
                  <c:v>1.0675000000000001</c:v>
                </c:pt>
                <c:pt idx="2575">
                  <c:v>0.43750000000000006</c:v>
                </c:pt>
                <c:pt idx="2576">
                  <c:v>0.49000000000000005</c:v>
                </c:pt>
                <c:pt idx="2577">
                  <c:v>0.17500000000000002</c:v>
                </c:pt>
                <c:pt idx="2578">
                  <c:v>0.78750000000000009</c:v>
                </c:pt>
                <c:pt idx="2579">
                  <c:v>1.155</c:v>
                </c:pt>
                <c:pt idx="2580">
                  <c:v>0.50750000000000006</c:v>
                </c:pt>
                <c:pt idx="2581">
                  <c:v>0.36750000000000005</c:v>
                </c:pt>
                <c:pt idx="2582">
                  <c:v>0.49000000000000005</c:v>
                </c:pt>
                <c:pt idx="2583">
                  <c:v>0.47250000000000003</c:v>
                </c:pt>
                <c:pt idx="2584">
                  <c:v>0.96250000000000013</c:v>
                </c:pt>
                <c:pt idx="2585">
                  <c:v>0.59500000000000008</c:v>
                </c:pt>
                <c:pt idx="2586">
                  <c:v>0.91000000000000014</c:v>
                </c:pt>
                <c:pt idx="2587">
                  <c:v>0.38500000000000001</c:v>
                </c:pt>
                <c:pt idx="2588">
                  <c:v>0.29750000000000004</c:v>
                </c:pt>
                <c:pt idx="2589">
                  <c:v>0.70000000000000007</c:v>
                </c:pt>
                <c:pt idx="2590">
                  <c:v>0.31500000000000006</c:v>
                </c:pt>
                <c:pt idx="2591">
                  <c:v>0.29750000000000004</c:v>
                </c:pt>
                <c:pt idx="2592">
                  <c:v>0.38500000000000001</c:v>
                </c:pt>
                <c:pt idx="2593">
                  <c:v>0.7350000000000001</c:v>
                </c:pt>
                <c:pt idx="2594">
                  <c:v>0.59500000000000008</c:v>
                </c:pt>
                <c:pt idx="2595">
                  <c:v>0.61250000000000004</c:v>
                </c:pt>
                <c:pt idx="2596">
                  <c:v>0.61250000000000004</c:v>
                </c:pt>
                <c:pt idx="2597">
                  <c:v>0.50750000000000006</c:v>
                </c:pt>
                <c:pt idx="2598">
                  <c:v>0.63000000000000012</c:v>
                </c:pt>
                <c:pt idx="2599">
                  <c:v>0.31500000000000006</c:v>
                </c:pt>
                <c:pt idx="2600">
                  <c:v>1.0325000000000002</c:v>
                </c:pt>
                <c:pt idx="2601">
                  <c:v>0.29750000000000004</c:v>
                </c:pt>
                <c:pt idx="2602">
                  <c:v>0.66500000000000004</c:v>
                </c:pt>
                <c:pt idx="2603">
                  <c:v>0.52500000000000002</c:v>
                </c:pt>
                <c:pt idx="2604">
                  <c:v>0.7350000000000001</c:v>
                </c:pt>
                <c:pt idx="2605">
                  <c:v>1.1725000000000001</c:v>
                </c:pt>
                <c:pt idx="2606">
                  <c:v>0.59500000000000008</c:v>
                </c:pt>
                <c:pt idx="2607">
                  <c:v>0.84000000000000008</c:v>
                </c:pt>
                <c:pt idx="2608">
                  <c:v>0.33250000000000002</c:v>
                </c:pt>
                <c:pt idx="2609">
                  <c:v>0.63000000000000012</c:v>
                </c:pt>
                <c:pt idx="2610">
                  <c:v>0.82250000000000012</c:v>
                </c:pt>
                <c:pt idx="2611">
                  <c:v>0.21000000000000002</c:v>
                </c:pt>
                <c:pt idx="2612">
                  <c:v>0.28000000000000003</c:v>
                </c:pt>
                <c:pt idx="2613">
                  <c:v>1.0325000000000002</c:v>
                </c:pt>
                <c:pt idx="2614">
                  <c:v>7.0000000000000007E-2</c:v>
                </c:pt>
                <c:pt idx="2615">
                  <c:v>0.15750000000000003</c:v>
                </c:pt>
                <c:pt idx="2616">
                  <c:v>0.87500000000000011</c:v>
                </c:pt>
                <c:pt idx="2617">
                  <c:v>0.59500000000000008</c:v>
                </c:pt>
                <c:pt idx="2618">
                  <c:v>0.78750000000000009</c:v>
                </c:pt>
                <c:pt idx="2619">
                  <c:v>0.7350000000000001</c:v>
                </c:pt>
                <c:pt idx="2620">
                  <c:v>0.64750000000000008</c:v>
                </c:pt>
                <c:pt idx="2621">
                  <c:v>0.71750000000000003</c:v>
                </c:pt>
                <c:pt idx="2622">
                  <c:v>0.52500000000000002</c:v>
                </c:pt>
                <c:pt idx="2623">
                  <c:v>0.71750000000000003</c:v>
                </c:pt>
                <c:pt idx="2624">
                  <c:v>0.70000000000000007</c:v>
                </c:pt>
                <c:pt idx="2625">
                  <c:v>0.31500000000000006</c:v>
                </c:pt>
                <c:pt idx="2626">
                  <c:v>0.96250000000000013</c:v>
                </c:pt>
                <c:pt idx="2627">
                  <c:v>0.42000000000000004</c:v>
                </c:pt>
                <c:pt idx="2628">
                  <c:v>0.68250000000000011</c:v>
                </c:pt>
                <c:pt idx="2629">
                  <c:v>0.64750000000000008</c:v>
                </c:pt>
                <c:pt idx="2630">
                  <c:v>0.75250000000000006</c:v>
                </c:pt>
                <c:pt idx="2631">
                  <c:v>0.63000000000000012</c:v>
                </c:pt>
                <c:pt idx="2632">
                  <c:v>0.82250000000000012</c:v>
                </c:pt>
                <c:pt idx="2633">
                  <c:v>0.31500000000000006</c:v>
                </c:pt>
                <c:pt idx="2634">
                  <c:v>0.70000000000000007</c:v>
                </c:pt>
                <c:pt idx="2635">
                  <c:v>0.59500000000000008</c:v>
                </c:pt>
                <c:pt idx="2636">
                  <c:v>0.85750000000000004</c:v>
                </c:pt>
                <c:pt idx="2637">
                  <c:v>0.66500000000000004</c:v>
                </c:pt>
                <c:pt idx="2638">
                  <c:v>0.54250000000000009</c:v>
                </c:pt>
                <c:pt idx="2639">
                  <c:v>0.70000000000000007</c:v>
                </c:pt>
                <c:pt idx="2640">
                  <c:v>0.77</c:v>
                </c:pt>
                <c:pt idx="2641">
                  <c:v>0.71750000000000003</c:v>
                </c:pt>
                <c:pt idx="2642">
                  <c:v>0.45500000000000007</c:v>
                </c:pt>
                <c:pt idx="2643">
                  <c:v>0.75250000000000006</c:v>
                </c:pt>
                <c:pt idx="2644">
                  <c:v>0.56000000000000005</c:v>
                </c:pt>
                <c:pt idx="2645">
                  <c:v>0.45500000000000007</c:v>
                </c:pt>
                <c:pt idx="2646">
                  <c:v>0.42000000000000004</c:v>
                </c:pt>
                <c:pt idx="2647">
                  <c:v>0.91000000000000014</c:v>
                </c:pt>
                <c:pt idx="2648">
                  <c:v>0.38500000000000001</c:v>
                </c:pt>
                <c:pt idx="2649">
                  <c:v>0.31500000000000006</c:v>
                </c:pt>
                <c:pt idx="2650">
                  <c:v>0.91000000000000014</c:v>
                </c:pt>
                <c:pt idx="2651">
                  <c:v>0.84000000000000008</c:v>
                </c:pt>
                <c:pt idx="2652">
                  <c:v>0.31500000000000006</c:v>
                </c:pt>
                <c:pt idx="2653">
                  <c:v>0.82250000000000012</c:v>
                </c:pt>
                <c:pt idx="2654">
                  <c:v>0.47250000000000003</c:v>
                </c:pt>
                <c:pt idx="2655">
                  <c:v>0.84000000000000008</c:v>
                </c:pt>
                <c:pt idx="2656">
                  <c:v>8.7500000000000008E-2</c:v>
                </c:pt>
                <c:pt idx="2657">
                  <c:v>0.24500000000000002</c:v>
                </c:pt>
                <c:pt idx="2658">
                  <c:v>0.54250000000000009</c:v>
                </c:pt>
                <c:pt idx="2659">
                  <c:v>8.7500000000000008E-2</c:v>
                </c:pt>
                <c:pt idx="2660">
                  <c:v>0.84000000000000008</c:v>
                </c:pt>
                <c:pt idx="2661">
                  <c:v>0.84000000000000008</c:v>
                </c:pt>
                <c:pt idx="2662">
                  <c:v>0.45500000000000007</c:v>
                </c:pt>
                <c:pt idx="2663">
                  <c:v>0.84000000000000008</c:v>
                </c:pt>
                <c:pt idx="2664">
                  <c:v>0.63000000000000012</c:v>
                </c:pt>
                <c:pt idx="2665">
                  <c:v>0.28000000000000003</c:v>
                </c:pt>
                <c:pt idx="2666">
                  <c:v>0.63000000000000012</c:v>
                </c:pt>
                <c:pt idx="2667">
                  <c:v>0.50750000000000006</c:v>
                </c:pt>
                <c:pt idx="2668">
                  <c:v>0.78750000000000009</c:v>
                </c:pt>
                <c:pt idx="2669">
                  <c:v>0.70000000000000007</c:v>
                </c:pt>
                <c:pt idx="2670">
                  <c:v>0.26250000000000001</c:v>
                </c:pt>
                <c:pt idx="2671">
                  <c:v>0.36750000000000005</c:v>
                </c:pt>
                <c:pt idx="2672">
                  <c:v>0.70000000000000007</c:v>
                </c:pt>
                <c:pt idx="2673">
                  <c:v>0.33250000000000002</c:v>
                </c:pt>
                <c:pt idx="2674">
                  <c:v>1.1375000000000002</c:v>
                </c:pt>
                <c:pt idx="2675">
                  <c:v>0.17500000000000002</c:v>
                </c:pt>
                <c:pt idx="2676">
                  <c:v>0.50750000000000006</c:v>
                </c:pt>
                <c:pt idx="2677">
                  <c:v>0.71750000000000003</c:v>
                </c:pt>
                <c:pt idx="2678">
                  <c:v>0.33250000000000002</c:v>
                </c:pt>
                <c:pt idx="2679">
                  <c:v>0.47250000000000003</c:v>
                </c:pt>
                <c:pt idx="2680">
                  <c:v>0.33250000000000002</c:v>
                </c:pt>
                <c:pt idx="2681">
                  <c:v>0.87500000000000011</c:v>
                </c:pt>
                <c:pt idx="2682">
                  <c:v>0.68250000000000011</c:v>
                </c:pt>
                <c:pt idx="2683">
                  <c:v>0.71750000000000003</c:v>
                </c:pt>
                <c:pt idx="2684">
                  <c:v>0.71750000000000003</c:v>
                </c:pt>
                <c:pt idx="2685">
                  <c:v>0.96250000000000013</c:v>
                </c:pt>
                <c:pt idx="2686">
                  <c:v>0.35000000000000003</c:v>
                </c:pt>
                <c:pt idx="2687">
                  <c:v>0.80500000000000005</c:v>
                </c:pt>
                <c:pt idx="2688">
                  <c:v>0.47250000000000003</c:v>
                </c:pt>
                <c:pt idx="2689">
                  <c:v>0.47250000000000003</c:v>
                </c:pt>
                <c:pt idx="2690">
                  <c:v>0.22750000000000004</c:v>
                </c:pt>
                <c:pt idx="2691">
                  <c:v>8.7500000000000008E-2</c:v>
                </c:pt>
                <c:pt idx="2692">
                  <c:v>0.57750000000000001</c:v>
                </c:pt>
                <c:pt idx="2693">
                  <c:v>0.87500000000000011</c:v>
                </c:pt>
                <c:pt idx="2694">
                  <c:v>0.15750000000000003</c:v>
                </c:pt>
                <c:pt idx="2695">
                  <c:v>0.9275000000000001</c:v>
                </c:pt>
                <c:pt idx="2696">
                  <c:v>0.64750000000000008</c:v>
                </c:pt>
                <c:pt idx="2697">
                  <c:v>0.59500000000000008</c:v>
                </c:pt>
                <c:pt idx="2698">
                  <c:v>0.64750000000000008</c:v>
                </c:pt>
                <c:pt idx="2699">
                  <c:v>0.26250000000000001</c:v>
                </c:pt>
                <c:pt idx="2700">
                  <c:v>1.0850000000000002</c:v>
                </c:pt>
                <c:pt idx="2701">
                  <c:v>-1.7500000000000002E-2</c:v>
                </c:pt>
                <c:pt idx="2702">
                  <c:v>0.75250000000000006</c:v>
                </c:pt>
                <c:pt idx="2703">
                  <c:v>0.38500000000000001</c:v>
                </c:pt>
                <c:pt idx="2704">
                  <c:v>0.40250000000000002</c:v>
                </c:pt>
                <c:pt idx="2705">
                  <c:v>0.82250000000000012</c:v>
                </c:pt>
                <c:pt idx="2706">
                  <c:v>0.43750000000000006</c:v>
                </c:pt>
                <c:pt idx="2707">
                  <c:v>0.1925</c:v>
                </c:pt>
                <c:pt idx="2708">
                  <c:v>0.64750000000000008</c:v>
                </c:pt>
                <c:pt idx="2709">
                  <c:v>0.52500000000000002</c:v>
                </c:pt>
                <c:pt idx="2710">
                  <c:v>0.47250000000000003</c:v>
                </c:pt>
                <c:pt idx="2711">
                  <c:v>1.1375000000000002</c:v>
                </c:pt>
                <c:pt idx="2712">
                  <c:v>0.63000000000000012</c:v>
                </c:pt>
                <c:pt idx="2713">
                  <c:v>0.77</c:v>
                </c:pt>
                <c:pt idx="2714">
                  <c:v>0.66500000000000004</c:v>
                </c:pt>
                <c:pt idx="2715">
                  <c:v>0.61250000000000004</c:v>
                </c:pt>
                <c:pt idx="2716">
                  <c:v>0.50750000000000006</c:v>
                </c:pt>
                <c:pt idx="2717">
                  <c:v>0.21000000000000002</c:v>
                </c:pt>
                <c:pt idx="2718">
                  <c:v>0.66500000000000004</c:v>
                </c:pt>
                <c:pt idx="2719">
                  <c:v>0.57750000000000001</c:v>
                </c:pt>
                <c:pt idx="2720">
                  <c:v>0.98000000000000009</c:v>
                </c:pt>
                <c:pt idx="2721">
                  <c:v>0.84000000000000008</c:v>
                </c:pt>
                <c:pt idx="2722">
                  <c:v>0.63000000000000012</c:v>
                </c:pt>
                <c:pt idx="2723">
                  <c:v>0.84000000000000008</c:v>
                </c:pt>
                <c:pt idx="2724">
                  <c:v>0.85750000000000004</c:v>
                </c:pt>
                <c:pt idx="2725">
                  <c:v>0.66500000000000004</c:v>
                </c:pt>
                <c:pt idx="2726">
                  <c:v>0.66500000000000004</c:v>
                </c:pt>
                <c:pt idx="2727">
                  <c:v>0.33250000000000002</c:v>
                </c:pt>
                <c:pt idx="2728">
                  <c:v>0.50750000000000006</c:v>
                </c:pt>
                <c:pt idx="2729">
                  <c:v>0.45500000000000007</c:v>
                </c:pt>
                <c:pt idx="2730">
                  <c:v>0.49000000000000005</c:v>
                </c:pt>
                <c:pt idx="2731">
                  <c:v>0.22750000000000004</c:v>
                </c:pt>
                <c:pt idx="2732">
                  <c:v>0.70000000000000007</c:v>
                </c:pt>
                <c:pt idx="2733">
                  <c:v>0.21000000000000002</c:v>
                </c:pt>
                <c:pt idx="2734">
                  <c:v>0.66500000000000004</c:v>
                </c:pt>
                <c:pt idx="2735">
                  <c:v>0.66500000000000004</c:v>
                </c:pt>
                <c:pt idx="2736">
                  <c:v>0.68250000000000011</c:v>
                </c:pt>
                <c:pt idx="2737">
                  <c:v>0.66500000000000004</c:v>
                </c:pt>
                <c:pt idx="2738">
                  <c:v>0.47250000000000003</c:v>
                </c:pt>
                <c:pt idx="2739">
                  <c:v>0.98000000000000009</c:v>
                </c:pt>
                <c:pt idx="2740">
                  <c:v>0.42000000000000004</c:v>
                </c:pt>
                <c:pt idx="2741">
                  <c:v>0.63000000000000012</c:v>
                </c:pt>
                <c:pt idx="2742">
                  <c:v>0.82250000000000012</c:v>
                </c:pt>
                <c:pt idx="2743">
                  <c:v>0.31500000000000006</c:v>
                </c:pt>
                <c:pt idx="2744">
                  <c:v>0.84000000000000008</c:v>
                </c:pt>
                <c:pt idx="2745">
                  <c:v>0.59500000000000008</c:v>
                </c:pt>
                <c:pt idx="2746">
                  <c:v>0.31500000000000006</c:v>
                </c:pt>
                <c:pt idx="2747">
                  <c:v>0.80500000000000005</c:v>
                </c:pt>
                <c:pt idx="2748">
                  <c:v>1.0850000000000002</c:v>
                </c:pt>
                <c:pt idx="2749">
                  <c:v>0.17500000000000002</c:v>
                </c:pt>
                <c:pt idx="2750">
                  <c:v>0.75250000000000006</c:v>
                </c:pt>
                <c:pt idx="2751">
                  <c:v>0.91000000000000014</c:v>
                </c:pt>
                <c:pt idx="2752">
                  <c:v>0.59500000000000008</c:v>
                </c:pt>
                <c:pt idx="2753">
                  <c:v>0.63000000000000012</c:v>
                </c:pt>
                <c:pt idx="2754">
                  <c:v>0.17500000000000002</c:v>
                </c:pt>
                <c:pt idx="2755">
                  <c:v>0.17500000000000002</c:v>
                </c:pt>
                <c:pt idx="2756">
                  <c:v>0.14000000000000001</c:v>
                </c:pt>
                <c:pt idx="2757">
                  <c:v>0.42000000000000004</c:v>
                </c:pt>
                <c:pt idx="2758">
                  <c:v>0.91000000000000014</c:v>
                </c:pt>
                <c:pt idx="2759">
                  <c:v>0.57750000000000001</c:v>
                </c:pt>
                <c:pt idx="2760">
                  <c:v>1.05</c:v>
                </c:pt>
                <c:pt idx="2761">
                  <c:v>0.64750000000000008</c:v>
                </c:pt>
                <c:pt idx="2762">
                  <c:v>0.49000000000000005</c:v>
                </c:pt>
                <c:pt idx="2763">
                  <c:v>1.1200000000000001</c:v>
                </c:pt>
                <c:pt idx="2764">
                  <c:v>7.0000000000000007E-2</c:v>
                </c:pt>
                <c:pt idx="2765">
                  <c:v>8.7500000000000008E-2</c:v>
                </c:pt>
                <c:pt idx="2766">
                  <c:v>0.89250000000000007</c:v>
                </c:pt>
                <c:pt idx="2767">
                  <c:v>0.52500000000000002</c:v>
                </c:pt>
                <c:pt idx="2768">
                  <c:v>0.49000000000000005</c:v>
                </c:pt>
                <c:pt idx="2769">
                  <c:v>0.59500000000000008</c:v>
                </c:pt>
                <c:pt idx="2770">
                  <c:v>0.63000000000000012</c:v>
                </c:pt>
                <c:pt idx="2771">
                  <c:v>0.66500000000000004</c:v>
                </c:pt>
                <c:pt idx="2772">
                  <c:v>0.52500000000000002</c:v>
                </c:pt>
                <c:pt idx="2773">
                  <c:v>0.15750000000000003</c:v>
                </c:pt>
                <c:pt idx="2774">
                  <c:v>0.71750000000000003</c:v>
                </c:pt>
                <c:pt idx="2775">
                  <c:v>-0.15750000000000003</c:v>
                </c:pt>
                <c:pt idx="2776">
                  <c:v>0.70000000000000007</c:v>
                </c:pt>
                <c:pt idx="2777">
                  <c:v>0.71750000000000003</c:v>
                </c:pt>
                <c:pt idx="2778">
                  <c:v>0.66500000000000004</c:v>
                </c:pt>
                <c:pt idx="2779">
                  <c:v>0.77</c:v>
                </c:pt>
                <c:pt idx="2780">
                  <c:v>0.47250000000000003</c:v>
                </c:pt>
                <c:pt idx="2781">
                  <c:v>0.84000000000000008</c:v>
                </c:pt>
                <c:pt idx="2782">
                  <c:v>0.66500000000000004</c:v>
                </c:pt>
                <c:pt idx="2783">
                  <c:v>0.40250000000000002</c:v>
                </c:pt>
                <c:pt idx="2784">
                  <c:v>0.82250000000000012</c:v>
                </c:pt>
                <c:pt idx="2785">
                  <c:v>0.50750000000000006</c:v>
                </c:pt>
                <c:pt idx="2786">
                  <c:v>0.50750000000000006</c:v>
                </c:pt>
                <c:pt idx="2787">
                  <c:v>0.66500000000000004</c:v>
                </c:pt>
                <c:pt idx="2788">
                  <c:v>0.85750000000000004</c:v>
                </c:pt>
                <c:pt idx="2789">
                  <c:v>0.28000000000000003</c:v>
                </c:pt>
                <c:pt idx="2790">
                  <c:v>0.61250000000000004</c:v>
                </c:pt>
                <c:pt idx="2791">
                  <c:v>0.7350000000000001</c:v>
                </c:pt>
                <c:pt idx="2792">
                  <c:v>1.0325000000000002</c:v>
                </c:pt>
                <c:pt idx="2793">
                  <c:v>-4.7425000000000006</c:v>
                </c:pt>
                <c:pt idx="2794">
                  <c:v>-4.165</c:v>
                </c:pt>
                <c:pt idx="2795">
                  <c:v>3.5350000000000001</c:v>
                </c:pt>
                <c:pt idx="2796">
                  <c:v>1.5925000000000002</c:v>
                </c:pt>
                <c:pt idx="2797">
                  <c:v>-9.0650000000000013</c:v>
                </c:pt>
                <c:pt idx="2798">
                  <c:v>-22.102500000000003</c:v>
                </c:pt>
                <c:pt idx="2799">
                  <c:v>-38.325000000000003</c:v>
                </c:pt>
                <c:pt idx="2800">
                  <c:v>-46.637500000000003</c:v>
                </c:pt>
                <c:pt idx="2801">
                  <c:v>-46.882500000000007</c:v>
                </c:pt>
                <c:pt idx="2802">
                  <c:v>-37.695</c:v>
                </c:pt>
                <c:pt idx="2803">
                  <c:v>-27.212500000000002</c:v>
                </c:pt>
                <c:pt idx="2804">
                  <c:v>-30.012500000000003</c:v>
                </c:pt>
                <c:pt idx="2805">
                  <c:v>-11.952500000000001</c:v>
                </c:pt>
                <c:pt idx="2806">
                  <c:v>8.1900000000000013</c:v>
                </c:pt>
                <c:pt idx="2807">
                  <c:v>4.83</c:v>
                </c:pt>
                <c:pt idx="2808">
                  <c:v>7.5775000000000006</c:v>
                </c:pt>
                <c:pt idx="2809">
                  <c:v>19.617500000000003</c:v>
                </c:pt>
                <c:pt idx="2810">
                  <c:v>14.787500000000001</c:v>
                </c:pt>
                <c:pt idx="2811">
                  <c:v>17.9375</c:v>
                </c:pt>
                <c:pt idx="2812">
                  <c:v>28.035000000000004</c:v>
                </c:pt>
                <c:pt idx="2813">
                  <c:v>30.327500000000004</c:v>
                </c:pt>
                <c:pt idx="2814">
                  <c:v>39.0075</c:v>
                </c:pt>
                <c:pt idx="2815">
                  <c:v>49.227500000000006</c:v>
                </c:pt>
                <c:pt idx="2816">
                  <c:v>56.752500000000005</c:v>
                </c:pt>
                <c:pt idx="2817">
                  <c:v>46.567500000000003</c:v>
                </c:pt>
                <c:pt idx="2818">
                  <c:v>25.970000000000002</c:v>
                </c:pt>
                <c:pt idx="2819">
                  <c:v>2.415</c:v>
                </c:pt>
                <c:pt idx="2820">
                  <c:v>-19.092500000000001</c:v>
                </c:pt>
                <c:pt idx="2821">
                  <c:v>-32.252500000000005</c:v>
                </c:pt>
                <c:pt idx="2822">
                  <c:v>-38.272500000000001</c:v>
                </c:pt>
                <c:pt idx="2823">
                  <c:v>3.5000000000000003E-2</c:v>
                </c:pt>
                <c:pt idx="2824">
                  <c:v>3.5175000000000005</c:v>
                </c:pt>
                <c:pt idx="2825">
                  <c:v>6.7725000000000009</c:v>
                </c:pt>
                <c:pt idx="2826">
                  <c:v>-7.017500000000001</c:v>
                </c:pt>
                <c:pt idx="2827">
                  <c:v>-18.637500000000003</c:v>
                </c:pt>
                <c:pt idx="2828">
                  <c:v>-33.372500000000002</c:v>
                </c:pt>
                <c:pt idx="2829">
                  <c:v>-3.3950000000000005</c:v>
                </c:pt>
                <c:pt idx="2830">
                  <c:v>5.2500000000000005E-2</c:v>
                </c:pt>
                <c:pt idx="2831">
                  <c:v>17.1325</c:v>
                </c:pt>
                <c:pt idx="2832">
                  <c:v>37.747500000000002</c:v>
                </c:pt>
                <c:pt idx="2833">
                  <c:v>63.980000000000004</c:v>
                </c:pt>
                <c:pt idx="2834">
                  <c:v>-17.185000000000002</c:v>
                </c:pt>
                <c:pt idx="2835">
                  <c:v>0.1925</c:v>
                </c:pt>
                <c:pt idx="2836">
                  <c:v>-0.75250000000000006</c:v>
                </c:pt>
                <c:pt idx="2837">
                  <c:v>-5.4425000000000008</c:v>
                </c:pt>
                <c:pt idx="2838">
                  <c:v>0.14000000000000001</c:v>
                </c:pt>
                <c:pt idx="2839">
                  <c:v>-10.027500000000002</c:v>
                </c:pt>
                <c:pt idx="2840">
                  <c:v>-13.440000000000001</c:v>
                </c:pt>
                <c:pt idx="2841">
                  <c:v>-19.372500000000002</c:v>
                </c:pt>
                <c:pt idx="2842">
                  <c:v>-9.8175000000000008</c:v>
                </c:pt>
                <c:pt idx="2843">
                  <c:v>5.932500000000001</c:v>
                </c:pt>
                <c:pt idx="2844">
                  <c:v>26.337500000000002</c:v>
                </c:pt>
                <c:pt idx="2845">
                  <c:v>54.460000000000008</c:v>
                </c:pt>
                <c:pt idx="2846">
                  <c:v>76.75500000000001</c:v>
                </c:pt>
                <c:pt idx="2847">
                  <c:v>48.422500000000007</c:v>
                </c:pt>
                <c:pt idx="2848">
                  <c:v>28.980000000000004</c:v>
                </c:pt>
                <c:pt idx="2849">
                  <c:v>7.4200000000000008</c:v>
                </c:pt>
                <c:pt idx="2850">
                  <c:v>-3.0975000000000001</c:v>
                </c:pt>
                <c:pt idx="2851">
                  <c:v>-1.9600000000000002</c:v>
                </c:pt>
                <c:pt idx="2852">
                  <c:v>-11.4275</c:v>
                </c:pt>
                <c:pt idx="2853">
                  <c:v>-11.847500000000002</c:v>
                </c:pt>
                <c:pt idx="2854">
                  <c:v>-10.482500000000002</c:v>
                </c:pt>
                <c:pt idx="2855">
                  <c:v>-5.2850000000000001</c:v>
                </c:pt>
                <c:pt idx="2856">
                  <c:v>-9.31</c:v>
                </c:pt>
                <c:pt idx="2857">
                  <c:v>-19.652500000000003</c:v>
                </c:pt>
                <c:pt idx="2858">
                  <c:v>-20.772500000000001</c:v>
                </c:pt>
                <c:pt idx="2859">
                  <c:v>-19.425000000000001</c:v>
                </c:pt>
                <c:pt idx="2860">
                  <c:v>-10.342500000000001</c:v>
                </c:pt>
                <c:pt idx="2861">
                  <c:v>6.4575000000000005</c:v>
                </c:pt>
                <c:pt idx="2862">
                  <c:v>-4.3925000000000001</c:v>
                </c:pt>
                <c:pt idx="2863">
                  <c:v>1.54</c:v>
                </c:pt>
                <c:pt idx="2864">
                  <c:v>-4.5500000000000007</c:v>
                </c:pt>
                <c:pt idx="2865">
                  <c:v>-6.2125000000000004</c:v>
                </c:pt>
                <c:pt idx="2866">
                  <c:v>-4.0600000000000005</c:v>
                </c:pt>
                <c:pt idx="2867">
                  <c:v>4.8650000000000002</c:v>
                </c:pt>
                <c:pt idx="2868">
                  <c:v>-8.0675000000000008</c:v>
                </c:pt>
                <c:pt idx="2869">
                  <c:v>-14.840000000000002</c:v>
                </c:pt>
                <c:pt idx="2870">
                  <c:v>3.8500000000000005</c:v>
                </c:pt>
                <c:pt idx="2871">
                  <c:v>-2.6250000000000004</c:v>
                </c:pt>
                <c:pt idx="2872">
                  <c:v>7.682500000000001</c:v>
                </c:pt>
                <c:pt idx="2873">
                  <c:v>-10.99</c:v>
                </c:pt>
                <c:pt idx="2874">
                  <c:v>-6.4925000000000006</c:v>
                </c:pt>
                <c:pt idx="2875">
                  <c:v>8.6625000000000014</c:v>
                </c:pt>
                <c:pt idx="2876">
                  <c:v>-6.4050000000000002</c:v>
                </c:pt>
                <c:pt idx="2877">
                  <c:v>4.2</c:v>
                </c:pt>
                <c:pt idx="2878">
                  <c:v>1.155</c:v>
                </c:pt>
                <c:pt idx="2879">
                  <c:v>-3.2025000000000001</c:v>
                </c:pt>
                <c:pt idx="2880">
                  <c:v>6.0900000000000007</c:v>
                </c:pt>
                <c:pt idx="2881">
                  <c:v>8.2075000000000014</c:v>
                </c:pt>
                <c:pt idx="2882">
                  <c:v>1.7150000000000001</c:v>
                </c:pt>
                <c:pt idx="2883">
                  <c:v>-3.5000000000000004</c:v>
                </c:pt>
                <c:pt idx="2884">
                  <c:v>2.3450000000000002</c:v>
                </c:pt>
                <c:pt idx="2885">
                  <c:v>0.96250000000000013</c:v>
                </c:pt>
                <c:pt idx="2886">
                  <c:v>-1.8900000000000001</c:v>
                </c:pt>
                <c:pt idx="2887">
                  <c:v>0.50750000000000006</c:v>
                </c:pt>
                <c:pt idx="2888">
                  <c:v>-2.1700000000000004</c:v>
                </c:pt>
                <c:pt idx="2889">
                  <c:v>4.5850000000000009</c:v>
                </c:pt>
                <c:pt idx="2890">
                  <c:v>-2.9400000000000004</c:v>
                </c:pt>
                <c:pt idx="2891">
                  <c:v>0.12250000000000001</c:v>
                </c:pt>
                <c:pt idx="2892">
                  <c:v>1.7675000000000001</c:v>
                </c:pt>
                <c:pt idx="2893">
                  <c:v>0.75250000000000006</c:v>
                </c:pt>
                <c:pt idx="2894">
                  <c:v>0.56000000000000005</c:v>
                </c:pt>
                <c:pt idx="2895">
                  <c:v>0.80500000000000005</c:v>
                </c:pt>
                <c:pt idx="2896">
                  <c:v>0.61250000000000004</c:v>
                </c:pt>
                <c:pt idx="2897">
                  <c:v>0.57750000000000001</c:v>
                </c:pt>
                <c:pt idx="2898">
                  <c:v>0.57750000000000001</c:v>
                </c:pt>
                <c:pt idx="2899">
                  <c:v>0.38500000000000001</c:v>
                </c:pt>
                <c:pt idx="2900">
                  <c:v>0.35000000000000003</c:v>
                </c:pt>
                <c:pt idx="2901">
                  <c:v>0.7350000000000001</c:v>
                </c:pt>
                <c:pt idx="2902">
                  <c:v>0.28000000000000003</c:v>
                </c:pt>
                <c:pt idx="2903">
                  <c:v>0.61250000000000004</c:v>
                </c:pt>
                <c:pt idx="2904">
                  <c:v>0.29750000000000004</c:v>
                </c:pt>
                <c:pt idx="2905">
                  <c:v>1.3650000000000002</c:v>
                </c:pt>
                <c:pt idx="2906">
                  <c:v>-0.28000000000000003</c:v>
                </c:pt>
                <c:pt idx="2907">
                  <c:v>0.21000000000000002</c:v>
                </c:pt>
                <c:pt idx="2908">
                  <c:v>0.50750000000000006</c:v>
                </c:pt>
                <c:pt idx="2909">
                  <c:v>0.71750000000000003</c:v>
                </c:pt>
                <c:pt idx="2910">
                  <c:v>1.3825000000000001</c:v>
                </c:pt>
                <c:pt idx="2911">
                  <c:v>-0.82250000000000012</c:v>
                </c:pt>
                <c:pt idx="2912">
                  <c:v>-0.54250000000000009</c:v>
                </c:pt>
                <c:pt idx="2913">
                  <c:v>0.85750000000000004</c:v>
                </c:pt>
                <c:pt idx="2914">
                  <c:v>0.57750000000000001</c:v>
                </c:pt>
                <c:pt idx="2915">
                  <c:v>0.29750000000000004</c:v>
                </c:pt>
                <c:pt idx="2916">
                  <c:v>-1.3125000000000002</c:v>
                </c:pt>
                <c:pt idx="2917">
                  <c:v>1.4525000000000001</c:v>
                </c:pt>
                <c:pt idx="2918">
                  <c:v>0.7350000000000001</c:v>
                </c:pt>
                <c:pt idx="2919">
                  <c:v>1.0850000000000002</c:v>
                </c:pt>
                <c:pt idx="2920">
                  <c:v>0.43750000000000006</c:v>
                </c:pt>
                <c:pt idx="2921">
                  <c:v>0.57750000000000001</c:v>
                </c:pt>
                <c:pt idx="2922">
                  <c:v>0.75250000000000006</c:v>
                </c:pt>
                <c:pt idx="2923">
                  <c:v>0.43750000000000006</c:v>
                </c:pt>
                <c:pt idx="2924">
                  <c:v>0.78750000000000009</c:v>
                </c:pt>
                <c:pt idx="2925">
                  <c:v>0.56000000000000005</c:v>
                </c:pt>
                <c:pt idx="2926">
                  <c:v>0.12250000000000001</c:v>
                </c:pt>
                <c:pt idx="2927">
                  <c:v>0.71750000000000003</c:v>
                </c:pt>
                <c:pt idx="2928">
                  <c:v>0.57750000000000001</c:v>
                </c:pt>
                <c:pt idx="2929">
                  <c:v>1.7500000000000002E-2</c:v>
                </c:pt>
                <c:pt idx="2930">
                  <c:v>0.36750000000000005</c:v>
                </c:pt>
                <c:pt idx="2931">
                  <c:v>0.49000000000000005</c:v>
                </c:pt>
                <c:pt idx="2932">
                  <c:v>0.7350000000000001</c:v>
                </c:pt>
                <c:pt idx="2933">
                  <c:v>0.29750000000000004</c:v>
                </c:pt>
                <c:pt idx="2934">
                  <c:v>1.3650000000000002</c:v>
                </c:pt>
                <c:pt idx="2935">
                  <c:v>0.63000000000000012</c:v>
                </c:pt>
                <c:pt idx="2936">
                  <c:v>0.50750000000000006</c:v>
                </c:pt>
                <c:pt idx="2937">
                  <c:v>0.80500000000000005</c:v>
                </c:pt>
                <c:pt idx="2938">
                  <c:v>0.42000000000000004</c:v>
                </c:pt>
                <c:pt idx="2939">
                  <c:v>0.40250000000000002</c:v>
                </c:pt>
                <c:pt idx="2940">
                  <c:v>0.75250000000000006</c:v>
                </c:pt>
                <c:pt idx="2941">
                  <c:v>1.05</c:v>
                </c:pt>
                <c:pt idx="2942">
                  <c:v>0.24500000000000002</c:v>
                </c:pt>
                <c:pt idx="2943">
                  <c:v>0.94500000000000006</c:v>
                </c:pt>
                <c:pt idx="2944">
                  <c:v>1.1900000000000002</c:v>
                </c:pt>
                <c:pt idx="2945">
                  <c:v>0.61250000000000004</c:v>
                </c:pt>
                <c:pt idx="2946">
                  <c:v>1.2250000000000001</c:v>
                </c:pt>
                <c:pt idx="2947">
                  <c:v>0.57750000000000001</c:v>
                </c:pt>
                <c:pt idx="2948">
                  <c:v>0.64750000000000008</c:v>
                </c:pt>
                <c:pt idx="2949">
                  <c:v>0.84000000000000008</c:v>
                </c:pt>
                <c:pt idx="2950">
                  <c:v>1.1200000000000001</c:v>
                </c:pt>
                <c:pt idx="2951">
                  <c:v>0.57750000000000001</c:v>
                </c:pt>
                <c:pt idx="2952">
                  <c:v>0.57750000000000001</c:v>
                </c:pt>
                <c:pt idx="2953">
                  <c:v>1.0150000000000001</c:v>
                </c:pt>
                <c:pt idx="2954">
                  <c:v>0.28000000000000003</c:v>
                </c:pt>
                <c:pt idx="2955">
                  <c:v>0.78750000000000009</c:v>
                </c:pt>
                <c:pt idx="2956">
                  <c:v>0.64750000000000008</c:v>
                </c:pt>
                <c:pt idx="2957">
                  <c:v>0.26250000000000001</c:v>
                </c:pt>
                <c:pt idx="2958">
                  <c:v>0.42000000000000004</c:v>
                </c:pt>
                <c:pt idx="2959">
                  <c:v>1.1025</c:v>
                </c:pt>
                <c:pt idx="2960">
                  <c:v>1.1200000000000001</c:v>
                </c:pt>
                <c:pt idx="2961">
                  <c:v>0.82250000000000012</c:v>
                </c:pt>
                <c:pt idx="2962">
                  <c:v>0.77</c:v>
                </c:pt>
                <c:pt idx="2963">
                  <c:v>0.57750000000000001</c:v>
                </c:pt>
                <c:pt idx="2964">
                  <c:v>0.49000000000000005</c:v>
                </c:pt>
                <c:pt idx="2965">
                  <c:v>0.43750000000000006</c:v>
                </c:pt>
                <c:pt idx="2966">
                  <c:v>0.64750000000000008</c:v>
                </c:pt>
                <c:pt idx="2967">
                  <c:v>0.66500000000000004</c:v>
                </c:pt>
                <c:pt idx="2968">
                  <c:v>0.38500000000000001</c:v>
                </c:pt>
                <c:pt idx="2969">
                  <c:v>1.05</c:v>
                </c:pt>
                <c:pt idx="2970">
                  <c:v>0.49000000000000005</c:v>
                </c:pt>
                <c:pt idx="2971">
                  <c:v>1.1725000000000001</c:v>
                </c:pt>
                <c:pt idx="2972">
                  <c:v>0.57750000000000001</c:v>
                </c:pt>
                <c:pt idx="2973">
                  <c:v>0.47250000000000003</c:v>
                </c:pt>
                <c:pt idx="2974">
                  <c:v>0.9275000000000001</c:v>
                </c:pt>
                <c:pt idx="2975">
                  <c:v>0.84000000000000008</c:v>
                </c:pt>
                <c:pt idx="2976">
                  <c:v>0.87500000000000011</c:v>
                </c:pt>
                <c:pt idx="2977">
                  <c:v>0.87500000000000011</c:v>
                </c:pt>
                <c:pt idx="2978">
                  <c:v>2.5375000000000001</c:v>
                </c:pt>
                <c:pt idx="2979">
                  <c:v>3.9025000000000003</c:v>
                </c:pt>
                <c:pt idx="2980">
                  <c:v>5.8625000000000007</c:v>
                </c:pt>
                <c:pt idx="2981">
                  <c:v>6.4925000000000006</c:v>
                </c:pt>
                <c:pt idx="2982">
                  <c:v>8.1025000000000009</c:v>
                </c:pt>
                <c:pt idx="2983">
                  <c:v>7.035000000000001</c:v>
                </c:pt>
                <c:pt idx="2984">
                  <c:v>4.3400000000000007</c:v>
                </c:pt>
                <c:pt idx="2985">
                  <c:v>6.8775000000000004</c:v>
                </c:pt>
                <c:pt idx="2986">
                  <c:v>7.910000000000001</c:v>
                </c:pt>
                <c:pt idx="2987">
                  <c:v>8.0500000000000007</c:v>
                </c:pt>
                <c:pt idx="2988">
                  <c:v>6.142500000000001</c:v>
                </c:pt>
                <c:pt idx="2989">
                  <c:v>6.0200000000000005</c:v>
                </c:pt>
                <c:pt idx="2990">
                  <c:v>8.0150000000000006</c:v>
                </c:pt>
                <c:pt idx="2991">
                  <c:v>6.44</c:v>
                </c:pt>
                <c:pt idx="2992">
                  <c:v>3.9725000000000006</c:v>
                </c:pt>
                <c:pt idx="2993">
                  <c:v>3.5700000000000003</c:v>
                </c:pt>
                <c:pt idx="2994">
                  <c:v>3.9375000000000004</c:v>
                </c:pt>
                <c:pt idx="2995">
                  <c:v>3.7100000000000004</c:v>
                </c:pt>
                <c:pt idx="2996">
                  <c:v>3.7100000000000004</c:v>
                </c:pt>
                <c:pt idx="2997">
                  <c:v>2.5200000000000005</c:v>
                </c:pt>
                <c:pt idx="2998">
                  <c:v>2.2225000000000001</c:v>
                </c:pt>
                <c:pt idx="2999">
                  <c:v>1.61</c:v>
                </c:pt>
                <c:pt idx="3000">
                  <c:v>1.8550000000000002</c:v>
                </c:pt>
                <c:pt idx="3001">
                  <c:v>1.9950000000000001</c:v>
                </c:pt>
                <c:pt idx="3002">
                  <c:v>1.1900000000000002</c:v>
                </c:pt>
                <c:pt idx="3003">
                  <c:v>0.84000000000000008</c:v>
                </c:pt>
                <c:pt idx="3004">
                  <c:v>0.68250000000000011</c:v>
                </c:pt>
                <c:pt idx="3005">
                  <c:v>0.52500000000000002</c:v>
                </c:pt>
                <c:pt idx="3006">
                  <c:v>0.50750000000000006</c:v>
                </c:pt>
                <c:pt idx="3007">
                  <c:v>-3.5000000000000003E-2</c:v>
                </c:pt>
                <c:pt idx="3008">
                  <c:v>0.99750000000000005</c:v>
                </c:pt>
                <c:pt idx="3009">
                  <c:v>0.33250000000000002</c:v>
                </c:pt>
                <c:pt idx="3010">
                  <c:v>0.26250000000000001</c:v>
                </c:pt>
                <c:pt idx="3011">
                  <c:v>0.31500000000000006</c:v>
                </c:pt>
                <c:pt idx="3012">
                  <c:v>0.45500000000000007</c:v>
                </c:pt>
                <c:pt idx="3013">
                  <c:v>0.42000000000000004</c:v>
                </c:pt>
                <c:pt idx="3014">
                  <c:v>0.35000000000000003</c:v>
                </c:pt>
                <c:pt idx="3015">
                  <c:v>0.82250000000000012</c:v>
                </c:pt>
                <c:pt idx="3016">
                  <c:v>0</c:v>
                </c:pt>
                <c:pt idx="3017">
                  <c:v>-0.75250000000000006</c:v>
                </c:pt>
                <c:pt idx="3018">
                  <c:v>-1.8900000000000001</c:v>
                </c:pt>
                <c:pt idx="3019">
                  <c:v>-4.0250000000000004</c:v>
                </c:pt>
                <c:pt idx="3020">
                  <c:v>-7.1925000000000008</c:v>
                </c:pt>
                <c:pt idx="3021">
                  <c:v>-7.4025000000000007</c:v>
                </c:pt>
                <c:pt idx="3022">
                  <c:v>-5.0400000000000009</c:v>
                </c:pt>
                <c:pt idx="3023">
                  <c:v>-5.6700000000000008</c:v>
                </c:pt>
                <c:pt idx="3024">
                  <c:v>-4.1300000000000008</c:v>
                </c:pt>
                <c:pt idx="3025">
                  <c:v>-3.7100000000000004</c:v>
                </c:pt>
                <c:pt idx="3026">
                  <c:v>-3.6400000000000006</c:v>
                </c:pt>
                <c:pt idx="3027">
                  <c:v>-2.9050000000000002</c:v>
                </c:pt>
                <c:pt idx="3028">
                  <c:v>-3.99</c:v>
                </c:pt>
                <c:pt idx="3029">
                  <c:v>-6.6325000000000003</c:v>
                </c:pt>
                <c:pt idx="3030">
                  <c:v>-9.1700000000000017</c:v>
                </c:pt>
                <c:pt idx="3031">
                  <c:v>-11.9</c:v>
                </c:pt>
                <c:pt idx="3032">
                  <c:v>-12.162500000000001</c:v>
                </c:pt>
                <c:pt idx="3033">
                  <c:v>-6.44</c:v>
                </c:pt>
                <c:pt idx="3034">
                  <c:v>0.61250000000000004</c:v>
                </c:pt>
                <c:pt idx="3035">
                  <c:v>0.68250000000000011</c:v>
                </c:pt>
                <c:pt idx="3036">
                  <c:v>-5.2500000000000005E-2</c:v>
                </c:pt>
                <c:pt idx="3037">
                  <c:v>0.49000000000000005</c:v>
                </c:pt>
                <c:pt idx="3038">
                  <c:v>1.0150000000000001</c:v>
                </c:pt>
                <c:pt idx="3039">
                  <c:v>0.43750000000000006</c:v>
                </c:pt>
                <c:pt idx="3040">
                  <c:v>0.80500000000000005</c:v>
                </c:pt>
                <c:pt idx="3041">
                  <c:v>0.33250000000000002</c:v>
                </c:pt>
                <c:pt idx="3042">
                  <c:v>0.50750000000000006</c:v>
                </c:pt>
                <c:pt idx="3043">
                  <c:v>0.49000000000000005</c:v>
                </c:pt>
                <c:pt idx="3044">
                  <c:v>0.42000000000000004</c:v>
                </c:pt>
                <c:pt idx="3045">
                  <c:v>1.4700000000000002</c:v>
                </c:pt>
                <c:pt idx="3046">
                  <c:v>0.61250000000000004</c:v>
                </c:pt>
                <c:pt idx="3047">
                  <c:v>-0.24500000000000002</c:v>
                </c:pt>
                <c:pt idx="3048">
                  <c:v>1.4875</c:v>
                </c:pt>
                <c:pt idx="3049">
                  <c:v>0.43750000000000006</c:v>
                </c:pt>
                <c:pt idx="3050">
                  <c:v>0.71750000000000003</c:v>
                </c:pt>
                <c:pt idx="3051">
                  <c:v>0.54250000000000009</c:v>
                </c:pt>
                <c:pt idx="3052">
                  <c:v>1.2950000000000002</c:v>
                </c:pt>
                <c:pt idx="3053">
                  <c:v>0.42000000000000004</c:v>
                </c:pt>
                <c:pt idx="3054">
                  <c:v>0.24500000000000002</c:v>
                </c:pt>
                <c:pt idx="3055">
                  <c:v>0.96250000000000013</c:v>
                </c:pt>
                <c:pt idx="3056">
                  <c:v>0.1925</c:v>
                </c:pt>
                <c:pt idx="3057">
                  <c:v>0.68250000000000011</c:v>
                </c:pt>
                <c:pt idx="3058">
                  <c:v>0.40250000000000002</c:v>
                </c:pt>
                <c:pt idx="3059">
                  <c:v>0.68250000000000011</c:v>
                </c:pt>
                <c:pt idx="3060">
                  <c:v>0.47250000000000003</c:v>
                </c:pt>
                <c:pt idx="3061">
                  <c:v>0.68250000000000011</c:v>
                </c:pt>
                <c:pt idx="3062">
                  <c:v>0.54250000000000009</c:v>
                </c:pt>
                <c:pt idx="3063">
                  <c:v>3.5000000000000003E-2</c:v>
                </c:pt>
                <c:pt idx="3064">
                  <c:v>1.1200000000000001</c:v>
                </c:pt>
                <c:pt idx="3065">
                  <c:v>0.21000000000000002</c:v>
                </c:pt>
                <c:pt idx="3066">
                  <c:v>0.40250000000000002</c:v>
                </c:pt>
                <c:pt idx="3067">
                  <c:v>0.77</c:v>
                </c:pt>
                <c:pt idx="3068">
                  <c:v>0.33250000000000002</c:v>
                </c:pt>
                <c:pt idx="3069">
                  <c:v>0.82250000000000012</c:v>
                </c:pt>
                <c:pt idx="3070">
                  <c:v>0.38500000000000001</c:v>
                </c:pt>
                <c:pt idx="3071">
                  <c:v>0.96250000000000013</c:v>
                </c:pt>
                <c:pt idx="3072">
                  <c:v>0.71750000000000003</c:v>
                </c:pt>
                <c:pt idx="3073">
                  <c:v>0.43750000000000006</c:v>
                </c:pt>
                <c:pt idx="3074">
                  <c:v>0.70000000000000007</c:v>
                </c:pt>
                <c:pt idx="3075">
                  <c:v>1.2600000000000002</c:v>
                </c:pt>
                <c:pt idx="3076">
                  <c:v>-5.2500000000000005E-2</c:v>
                </c:pt>
                <c:pt idx="3077">
                  <c:v>0.54250000000000009</c:v>
                </c:pt>
                <c:pt idx="3078">
                  <c:v>0.33250000000000002</c:v>
                </c:pt>
                <c:pt idx="3079">
                  <c:v>0.1925</c:v>
                </c:pt>
                <c:pt idx="3080">
                  <c:v>0.91000000000000014</c:v>
                </c:pt>
                <c:pt idx="3081">
                  <c:v>0.89250000000000007</c:v>
                </c:pt>
                <c:pt idx="3082">
                  <c:v>0.57750000000000001</c:v>
                </c:pt>
                <c:pt idx="3083">
                  <c:v>0.50750000000000006</c:v>
                </c:pt>
                <c:pt idx="3084">
                  <c:v>0.38500000000000001</c:v>
                </c:pt>
                <c:pt idx="3085">
                  <c:v>0.35000000000000003</c:v>
                </c:pt>
                <c:pt idx="3086">
                  <c:v>0.38500000000000001</c:v>
                </c:pt>
                <c:pt idx="3087">
                  <c:v>0.40250000000000002</c:v>
                </c:pt>
                <c:pt idx="3088">
                  <c:v>0.84000000000000008</c:v>
                </c:pt>
                <c:pt idx="3089">
                  <c:v>0.57750000000000001</c:v>
                </c:pt>
                <c:pt idx="3090">
                  <c:v>1.0675000000000001</c:v>
                </c:pt>
                <c:pt idx="3091">
                  <c:v>0.50750000000000006</c:v>
                </c:pt>
                <c:pt idx="3092">
                  <c:v>0.77</c:v>
                </c:pt>
                <c:pt idx="3093">
                  <c:v>0.77</c:v>
                </c:pt>
                <c:pt idx="3094">
                  <c:v>0.57750000000000001</c:v>
                </c:pt>
                <c:pt idx="3095">
                  <c:v>0.45500000000000007</c:v>
                </c:pt>
                <c:pt idx="3096">
                  <c:v>0.94500000000000006</c:v>
                </c:pt>
                <c:pt idx="3097">
                  <c:v>-8.7500000000000008E-2</c:v>
                </c:pt>
                <c:pt idx="3098">
                  <c:v>0.84000000000000008</c:v>
                </c:pt>
                <c:pt idx="3099">
                  <c:v>0.43750000000000006</c:v>
                </c:pt>
                <c:pt idx="3100">
                  <c:v>0.80500000000000005</c:v>
                </c:pt>
                <c:pt idx="3101">
                  <c:v>0.61250000000000004</c:v>
                </c:pt>
                <c:pt idx="3102">
                  <c:v>0.24500000000000002</c:v>
                </c:pt>
                <c:pt idx="3103">
                  <c:v>0.68250000000000011</c:v>
                </c:pt>
                <c:pt idx="3104">
                  <c:v>0.71750000000000003</c:v>
                </c:pt>
                <c:pt idx="3105">
                  <c:v>0.59500000000000008</c:v>
                </c:pt>
                <c:pt idx="3106">
                  <c:v>1.54</c:v>
                </c:pt>
                <c:pt idx="3107">
                  <c:v>0.36750000000000005</c:v>
                </c:pt>
                <c:pt idx="3108">
                  <c:v>0.63000000000000012</c:v>
                </c:pt>
                <c:pt idx="3109">
                  <c:v>0.75250000000000006</c:v>
                </c:pt>
                <c:pt idx="3110">
                  <c:v>0.66500000000000004</c:v>
                </c:pt>
                <c:pt idx="3111">
                  <c:v>0.80500000000000005</c:v>
                </c:pt>
                <c:pt idx="3112">
                  <c:v>0.61250000000000004</c:v>
                </c:pt>
                <c:pt idx="3113">
                  <c:v>0.61250000000000004</c:v>
                </c:pt>
                <c:pt idx="3114">
                  <c:v>0.64750000000000008</c:v>
                </c:pt>
                <c:pt idx="3115">
                  <c:v>0.66500000000000004</c:v>
                </c:pt>
                <c:pt idx="3116">
                  <c:v>0.22750000000000004</c:v>
                </c:pt>
                <c:pt idx="3117">
                  <c:v>0.85750000000000004</c:v>
                </c:pt>
                <c:pt idx="3118">
                  <c:v>0.21000000000000002</c:v>
                </c:pt>
                <c:pt idx="3119">
                  <c:v>0.70000000000000007</c:v>
                </c:pt>
                <c:pt idx="3120">
                  <c:v>0.43750000000000006</c:v>
                </c:pt>
                <c:pt idx="3121">
                  <c:v>0.31500000000000006</c:v>
                </c:pt>
                <c:pt idx="3122">
                  <c:v>1.05</c:v>
                </c:pt>
                <c:pt idx="3123">
                  <c:v>0.17500000000000002</c:v>
                </c:pt>
                <c:pt idx="3124">
                  <c:v>0.68250000000000011</c:v>
                </c:pt>
                <c:pt idx="3125">
                  <c:v>0.68250000000000011</c:v>
                </c:pt>
                <c:pt idx="3126">
                  <c:v>0.66500000000000004</c:v>
                </c:pt>
                <c:pt idx="3127">
                  <c:v>0.7350000000000001</c:v>
                </c:pt>
                <c:pt idx="3128">
                  <c:v>0.26250000000000001</c:v>
                </c:pt>
                <c:pt idx="3129">
                  <c:v>0.98000000000000009</c:v>
                </c:pt>
                <c:pt idx="3130">
                  <c:v>0.84000000000000008</c:v>
                </c:pt>
                <c:pt idx="3131">
                  <c:v>0.57750000000000001</c:v>
                </c:pt>
                <c:pt idx="3132">
                  <c:v>0.59500000000000008</c:v>
                </c:pt>
                <c:pt idx="3133">
                  <c:v>1.1725000000000001</c:v>
                </c:pt>
                <c:pt idx="3134">
                  <c:v>0.40250000000000002</c:v>
                </c:pt>
                <c:pt idx="3135">
                  <c:v>1.0675000000000001</c:v>
                </c:pt>
                <c:pt idx="3136">
                  <c:v>0.57750000000000001</c:v>
                </c:pt>
                <c:pt idx="3137">
                  <c:v>0.85750000000000004</c:v>
                </c:pt>
                <c:pt idx="3138">
                  <c:v>0.52500000000000002</c:v>
                </c:pt>
                <c:pt idx="3139">
                  <c:v>0.82250000000000012</c:v>
                </c:pt>
                <c:pt idx="3140">
                  <c:v>0.43750000000000006</c:v>
                </c:pt>
                <c:pt idx="3141">
                  <c:v>0.64750000000000008</c:v>
                </c:pt>
                <c:pt idx="3142">
                  <c:v>0.52500000000000002</c:v>
                </c:pt>
                <c:pt idx="3143">
                  <c:v>0.61250000000000004</c:v>
                </c:pt>
                <c:pt idx="3144">
                  <c:v>0.66500000000000004</c:v>
                </c:pt>
                <c:pt idx="3145">
                  <c:v>0.31500000000000006</c:v>
                </c:pt>
                <c:pt idx="3146">
                  <c:v>0.91000000000000014</c:v>
                </c:pt>
                <c:pt idx="3147">
                  <c:v>0.40250000000000002</c:v>
                </c:pt>
                <c:pt idx="3148">
                  <c:v>0.75250000000000006</c:v>
                </c:pt>
                <c:pt idx="3149">
                  <c:v>0.54250000000000009</c:v>
                </c:pt>
                <c:pt idx="3150">
                  <c:v>0.87500000000000011</c:v>
                </c:pt>
                <c:pt idx="3151">
                  <c:v>0.43750000000000006</c:v>
                </c:pt>
                <c:pt idx="3152">
                  <c:v>0.94500000000000006</c:v>
                </c:pt>
                <c:pt idx="3153">
                  <c:v>0.47250000000000003</c:v>
                </c:pt>
                <c:pt idx="3154">
                  <c:v>0.63000000000000012</c:v>
                </c:pt>
                <c:pt idx="3155">
                  <c:v>0.29750000000000004</c:v>
                </c:pt>
                <c:pt idx="3156">
                  <c:v>0.89250000000000007</c:v>
                </c:pt>
                <c:pt idx="3157">
                  <c:v>0.71750000000000003</c:v>
                </c:pt>
                <c:pt idx="3158">
                  <c:v>0.43750000000000006</c:v>
                </c:pt>
                <c:pt idx="3159">
                  <c:v>1.0325000000000002</c:v>
                </c:pt>
                <c:pt idx="3160">
                  <c:v>0.56000000000000005</c:v>
                </c:pt>
                <c:pt idx="3161">
                  <c:v>0.54250000000000009</c:v>
                </c:pt>
                <c:pt idx="3162">
                  <c:v>0.84000000000000008</c:v>
                </c:pt>
                <c:pt idx="3163">
                  <c:v>0.87500000000000011</c:v>
                </c:pt>
                <c:pt idx="3164">
                  <c:v>0.9275000000000001</c:v>
                </c:pt>
                <c:pt idx="3165">
                  <c:v>0.38500000000000001</c:v>
                </c:pt>
                <c:pt idx="3166">
                  <c:v>0.9275000000000001</c:v>
                </c:pt>
                <c:pt idx="3167">
                  <c:v>0.28000000000000003</c:v>
                </c:pt>
                <c:pt idx="3168">
                  <c:v>0.56000000000000005</c:v>
                </c:pt>
                <c:pt idx="3169">
                  <c:v>1.1725000000000001</c:v>
                </c:pt>
                <c:pt idx="3170">
                  <c:v>0.77</c:v>
                </c:pt>
                <c:pt idx="3171">
                  <c:v>0.38500000000000001</c:v>
                </c:pt>
                <c:pt idx="3172">
                  <c:v>0.80500000000000005</c:v>
                </c:pt>
                <c:pt idx="3173">
                  <c:v>0.66500000000000004</c:v>
                </c:pt>
                <c:pt idx="3174">
                  <c:v>0.43750000000000006</c:v>
                </c:pt>
                <c:pt idx="3175">
                  <c:v>1.0325000000000002</c:v>
                </c:pt>
                <c:pt idx="3176">
                  <c:v>0.56000000000000005</c:v>
                </c:pt>
                <c:pt idx="3177">
                  <c:v>0.57750000000000001</c:v>
                </c:pt>
                <c:pt idx="3178">
                  <c:v>0.54250000000000009</c:v>
                </c:pt>
                <c:pt idx="3179">
                  <c:v>0.47250000000000003</c:v>
                </c:pt>
                <c:pt idx="3180">
                  <c:v>0.66500000000000004</c:v>
                </c:pt>
                <c:pt idx="3181">
                  <c:v>-0.1925</c:v>
                </c:pt>
                <c:pt idx="3182">
                  <c:v>0.87500000000000011</c:v>
                </c:pt>
                <c:pt idx="3183">
                  <c:v>0.40250000000000002</c:v>
                </c:pt>
                <c:pt idx="3184">
                  <c:v>1.0675000000000001</c:v>
                </c:pt>
                <c:pt idx="3185">
                  <c:v>0.7350000000000001</c:v>
                </c:pt>
                <c:pt idx="3186">
                  <c:v>0.35000000000000003</c:v>
                </c:pt>
                <c:pt idx="3187">
                  <c:v>0.9275000000000001</c:v>
                </c:pt>
                <c:pt idx="3188">
                  <c:v>0.71750000000000003</c:v>
                </c:pt>
                <c:pt idx="3189">
                  <c:v>0.87500000000000011</c:v>
                </c:pt>
                <c:pt idx="3190">
                  <c:v>0.43750000000000006</c:v>
                </c:pt>
                <c:pt idx="3191">
                  <c:v>1.0325000000000002</c:v>
                </c:pt>
                <c:pt idx="3192">
                  <c:v>0.50750000000000006</c:v>
                </c:pt>
                <c:pt idx="3193">
                  <c:v>0.52500000000000002</c:v>
                </c:pt>
                <c:pt idx="3194">
                  <c:v>0.77</c:v>
                </c:pt>
                <c:pt idx="3195">
                  <c:v>0</c:v>
                </c:pt>
                <c:pt idx="3196">
                  <c:v>1.2250000000000001</c:v>
                </c:pt>
                <c:pt idx="3197">
                  <c:v>0.45500000000000007</c:v>
                </c:pt>
                <c:pt idx="3198">
                  <c:v>0.61250000000000004</c:v>
                </c:pt>
                <c:pt idx="3199">
                  <c:v>0.45500000000000007</c:v>
                </c:pt>
                <c:pt idx="3200">
                  <c:v>0.10500000000000001</c:v>
                </c:pt>
                <c:pt idx="3201">
                  <c:v>0.98000000000000009</c:v>
                </c:pt>
                <c:pt idx="3202">
                  <c:v>0.42000000000000004</c:v>
                </c:pt>
                <c:pt idx="3203">
                  <c:v>0.70000000000000007</c:v>
                </c:pt>
                <c:pt idx="3204">
                  <c:v>0.89250000000000007</c:v>
                </c:pt>
                <c:pt idx="3205">
                  <c:v>0.15750000000000003</c:v>
                </c:pt>
                <c:pt idx="3206">
                  <c:v>0.75250000000000006</c:v>
                </c:pt>
                <c:pt idx="3207">
                  <c:v>0.82250000000000012</c:v>
                </c:pt>
                <c:pt idx="3208">
                  <c:v>1.05</c:v>
                </c:pt>
                <c:pt idx="3209">
                  <c:v>0.54250000000000009</c:v>
                </c:pt>
                <c:pt idx="3210">
                  <c:v>0.24500000000000002</c:v>
                </c:pt>
                <c:pt idx="3211">
                  <c:v>0.33250000000000002</c:v>
                </c:pt>
                <c:pt idx="3212">
                  <c:v>1.05</c:v>
                </c:pt>
                <c:pt idx="3213">
                  <c:v>0.17500000000000002</c:v>
                </c:pt>
                <c:pt idx="3214">
                  <c:v>0.98000000000000009</c:v>
                </c:pt>
                <c:pt idx="3215">
                  <c:v>0.54250000000000009</c:v>
                </c:pt>
                <c:pt idx="3216">
                  <c:v>0.15750000000000003</c:v>
                </c:pt>
                <c:pt idx="3217">
                  <c:v>0.66500000000000004</c:v>
                </c:pt>
                <c:pt idx="3218">
                  <c:v>0.15750000000000003</c:v>
                </c:pt>
                <c:pt idx="3219">
                  <c:v>0.50750000000000006</c:v>
                </c:pt>
                <c:pt idx="3220">
                  <c:v>0.64750000000000008</c:v>
                </c:pt>
                <c:pt idx="3221">
                  <c:v>0.59500000000000008</c:v>
                </c:pt>
                <c:pt idx="3222">
                  <c:v>0.96250000000000013</c:v>
                </c:pt>
                <c:pt idx="3223">
                  <c:v>0.38500000000000001</c:v>
                </c:pt>
                <c:pt idx="3224">
                  <c:v>0.89250000000000007</c:v>
                </c:pt>
                <c:pt idx="3225">
                  <c:v>0.26250000000000001</c:v>
                </c:pt>
                <c:pt idx="3226">
                  <c:v>0.70000000000000007</c:v>
                </c:pt>
                <c:pt idx="3227">
                  <c:v>0.87500000000000011</c:v>
                </c:pt>
                <c:pt idx="3228">
                  <c:v>1.05</c:v>
                </c:pt>
                <c:pt idx="3229">
                  <c:v>0.36750000000000005</c:v>
                </c:pt>
                <c:pt idx="3230">
                  <c:v>0.70000000000000007</c:v>
                </c:pt>
                <c:pt idx="3231">
                  <c:v>0.54250000000000009</c:v>
                </c:pt>
                <c:pt idx="3232">
                  <c:v>0.64750000000000008</c:v>
                </c:pt>
                <c:pt idx="3233">
                  <c:v>0.9275000000000001</c:v>
                </c:pt>
                <c:pt idx="3234">
                  <c:v>0.45500000000000007</c:v>
                </c:pt>
                <c:pt idx="3235">
                  <c:v>1.0325000000000002</c:v>
                </c:pt>
                <c:pt idx="3236">
                  <c:v>0.22750000000000004</c:v>
                </c:pt>
                <c:pt idx="3237">
                  <c:v>0.42000000000000004</c:v>
                </c:pt>
                <c:pt idx="3238">
                  <c:v>1.2600000000000002</c:v>
                </c:pt>
                <c:pt idx="3239">
                  <c:v>0.50750000000000006</c:v>
                </c:pt>
                <c:pt idx="3240">
                  <c:v>0.96250000000000013</c:v>
                </c:pt>
                <c:pt idx="3241">
                  <c:v>0.70000000000000007</c:v>
                </c:pt>
                <c:pt idx="3242">
                  <c:v>0.40250000000000002</c:v>
                </c:pt>
                <c:pt idx="3243">
                  <c:v>0.99750000000000005</c:v>
                </c:pt>
                <c:pt idx="3244">
                  <c:v>0.28000000000000003</c:v>
                </c:pt>
                <c:pt idx="3245">
                  <c:v>0.66500000000000004</c:v>
                </c:pt>
                <c:pt idx="3246">
                  <c:v>0.21000000000000002</c:v>
                </c:pt>
                <c:pt idx="3247">
                  <c:v>0.21000000000000002</c:v>
                </c:pt>
                <c:pt idx="3248">
                  <c:v>0.57750000000000001</c:v>
                </c:pt>
                <c:pt idx="3249">
                  <c:v>0.63000000000000012</c:v>
                </c:pt>
                <c:pt idx="3250">
                  <c:v>0.56000000000000005</c:v>
                </c:pt>
                <c:pt idx="3251">
                  <c:v>0.96250000000000013</c:v>
                </c:pt>
                <c:pt idx="3252">
                  <c:v>0.22750000000000004</c:v>
                </c:pt>
                <c:pt idx="3253">
                  <c:v>0.47250000000000003</c:v>
                </c:pt>
                <c:pt idx="3254">
                  <c:v>1.0150000000000001</c:v>
                </c:pt>
                <c:pt idx="3255">
                  <c:v>0.63000000000000012</c:v>
                </c:pt>
                <c:pt idx="3256">
                  <c:v>0.91000000000000014</c:v>
                </c:pt>
                <c:pt idx="3257">
                  <c:v>0.28000000000000003</c:v>
                </c:pt>
                <c:pt idx="3258">
                  <c:v>0.75250000000000006</c:v>
                </c:pt>
                <c:pt idx="3259">
                  <c:v>0.71750000000000003</c:v>
                </c:pt>
                <c:pt idx="3260">
                  <c:v>0.31500000000000006</c:v>
                </c:pt>
                <c:pt idx="3261">
                  <c:v>0.82250000000000012</c:v>
                </c:pt>
                <c:pt idx="3262">
                  <c:v>0.49000000000000005</c:v>
                </c:pt>
                <c:pt idx="3263">
                  <c:v>0.45500000000000007</c:v>
                </c:pt>
                <c:pt idx="3264">
                  <c:v>0.84000000000000008</c:v>
                </c:pt>
                <c:pt idx="3265">
                  <c:v>0.61250000000000004</c:v>
                </c:pt>
                <c:pt idx="3266">
                  <c:v>0.61250000000000004</c:v>
                </c:pt>
                <c:pt idx="3267">
                  <c:v>0.63000000000000012</c:v>
                </c:pt>
                <c:pt idx="3268">
                  <c:v>0.45500000000000007</c:v>
                </c:pt>
                <c:pt idx="3269">
                  <c:v>0.33250000000000002</c:v>
                </c:pt>
              </c:numCache>
            </c:numRef>
          </c:yVal>
        </c:ser>
        <c:ser>
          <c:idx val="1"/>
          <c:order val="1"/>
          <c:tx>
            <c:v>Pitch (Y)</c:v>
          </c:tx>
          <c:spPr>
            <a:ln w="12700"/>
          </c:spPr>
          <c:marker>
            <c:symbol val="none"/>
          </c:marker>
          <c:xVal>
            <c:numRef>
              <c:f>'Dati tabulari'!$A$5:$A$3274</c:f>
              <c:numCache>
                <c:formatCode>General</c:formatCode>
                <c:ptCount val="32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</c:numCache>
            </c:numRef>
          </c:xVal>
          <c:yVal>
            <c:numRef>
              <c:f>'Dati tabulari'!$Q$5:$Q$3274</c:f>
              <c:numCache>
                <c:formatCode>General</c:formatCode>
                <c:ptCount val="3270"/>
                <c:pt idx="0">
                  <c:v>1.7675000000000001</c:v>
                </c:pt>
                <c:pt idx="1">
                  <c:v>0.77</c:v>
                </c:pt>
                <c:pt idx="2">
                  <c:v>-0.1925</c:v>
                </c:pt>
                <c:pt idx="3">
                  <c:v>0.35000000000000003</c:v>
                </c:pt>
                <c:pt idx="4">
                  <c:v>-0.24500000000000002</c:v>
                </c:pt>
                <c:pt idx="5">
                  <c:v>0.12250000000000001</c:v>
                </c:pt>
                <c:pt idx="6">
                  <c:v>-1.0850000000000002</c:v>
                </c:pt>
                <c:pt idx="7">
                  <c:v>1.61</c:v>
                </c:pt>
                <c:pt idx="8">
                  <c:v>-5.1800000000000006</c:v>
                </c:pt>
                <c:pt idx="9">
                  <c:v>-5.0050000000000008</c:v>
                </c:pt>
                <c:pt idx="10">
                  <c:v>1.6275000000000002</c:v>
                </c:pt>
                <c:pt idx="11">
                  <c:v>3.8675000000000002</c:v>
                </c:pt>
                <c:pt idx="12">
                  <c:v>2.3625000000000003</c:v>
                </c:pt>
                <c:pt idx="13">
                  <c:v>1.5225000000000002</c:v>
                </c:pt>
                <c:pt idx="14">
                  <c:v>1.3125000000000002</c:v>
                </c:pt>
                <c:pt idx="15">
                  <c:v>0.40250000000000002</c:v>
                </c:pt>
                <c:pt idx="16">
                  <c:v>-0.14000000000000001</c:v>
                </c:pt>
                <c:pt idx="17">
                  <c:v>0.26250000000000001</c:v>
                </c:pt>
                <c:pt idx="18">
                  <c:v>1.8025000000000002</c:v>
                </c:pt>
                <c:pt idx="19">
                  <c:v>1.1025</c:v>
                </c:pt>
                <c:pt idx="20">
                  <c:v>0.31500000000000006</c:v>
                </c:pt>
                <c:pt idx="21">
                  <c:v>0.70000000000000007</c:v>
                </c:pt>
                <c:pt idx="22">
                  <c:v>8.7500000000000008E-2</c:v>
                </c:pt>
                <c:pt idx="23">
                  <c:v>-2.6075000000000004</c:v>
                </c:pt>
                <c:pt idx="24">
                  <c:v>-1.4525000000000001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3.2550000000000003</c:v>
                </c:pt>
                <c:pt idx="28">
                  <c:v>-1.2250000000000001</c:v>
                </c:pt>
                <c:pt idx="29">
                  <c:v>9.0300000000000011</c:v>
                </c:pt>
                <c:pt idx="30">
                  <c:v>2.7475000000000001</c:v>
                </c:pt>
                <c:pt idx="31">
                  <c:v>3.08</c:v>
                </c:pt>
                <c:pt idx="32">
                  <c:v>-1.6625000000000001</c:v>
                </c:pt>
                <c:pt idx="33">
                  <c:v>-2.415</c:v>
                </c:pt>
                <c:pt idx="34">
                  <c:v>-6.2650000000000006</c:v>
                </c:pt>
                <c:pt idx="35">
                  <c:v>-10.517500000000002</c:v>
                </c:pt>
                <c:pt idx="36">
                  <c:v>3.4825000000000004</c:v>
                </c:pt>
                <c:pt idx="37">
                  <c:v>4.2175000000000002</c:v>
                </c:pt>
                <c:pt idx="38">
                  <c:v>3.9725000000000006</c:v>
                </c:pt>
                <c:pt idx="39">
                  <c:v>6.2650000000000006</c:v>
                </c:pt>
                <c:pt idx="40">
                  <c:v>6.3525000000000009</c:v>
                </c:pt>
                <c:pt idx="41">
                  <c:v>6.7550000000000008</c:v>
                </c:pt>
                <c:pt idx="42">
                  <c:v>3.7450000000000006</c:v>
                </c:pt>
                <c:pt idx="43">
                  <c:v>-1.0150000000000001</c:v>
                </c:pt>
                <c:pt idx="44">
                  <c:v>-1.1025</c:v>
                </c:pt>
                <c:pt idx="45">
                  <c:v>0.98000000000000009</c:v>
                </c:pt>
                <c:pt idx="46">
                  <c:v>0.49000000000000005</c:v>
                </c:pt>
                <c:pt idx="47">
                  <c:v>0.15750000000000003</c:v>
                </c:pt>
                <c:pt idx="48">
                  <c:v>1.6800000000000002</c:v>
                </c:pt>
                <c:pt idx="49">
                  <c:v>0.94500000000000006</c:v>
                </c:pt>
                <c:pt idx="50">
                  <c:v>0.82250000000000012</c:v>
                </c:pt>
                <c:pt idx="51">
                  <c:v>-1.7500000000000002E-2</c:v>
                </c:pt>
                <c:pt idx="52">
                  <c:v>0.35000000000000003</c:v>
                </c:pt>
                <c:pt idx="53">
                  <c:v>0.52500000000000002</c:v>
                </c:pt>
                <c:pt idx="54">
                  <c:v>0.64750000000000008</c:v>
                </c:pt>
                <c:pt idx="55">
                  <c:v>1.0325000000000002</c:v>
                </c:pt>
                <c:pt idx="56">
                  <c:v>0.87500000000000011</c:v>
                </c:pt>
                <c:pt idx="57">
                  <c:v>1.1725000000000001</c:v>
                </c:pt>
                <c:pt idx="58">
                  <c:v>0.33250000000000002</c:v>
                </c:pt>
                <c:pt idx="59">
                  <c:v>0.71750000000000003</c:v>
                </c:pt>
                <c:pt idx="60">
                  <c:v>0.7350000000000001</c:v>
                </c:pt>
                <c:pt idx="61">
                  <c:v>0.64750000000000008</c:v>
                </c:pt>
                <c:pt idx="62">
                  <c:v>0.70000000000000007</c:v>
                </c:pt>
                <c:pt idx="63">
                  <c:v>0.59500000000000008</c:v>
                </c:pt>
                <c:pt idx="64">
                  <c:v>0.52500000000000002</c:v>
                </c:pt>
                <c:pt idx="65">
                  <c:v>0.61250000000000004</c:v>
                </c:pt>
                <c:pt idx="66">
                  <c:v>1.0150000000000001</c:v>
                </c:pt>
                <c:pt idx="67">
                  <c:v>0.26250000000000001</c:v>
                </c:pt>
                <c:pt idx="68">
                  <c:v>0.47250000000000003</c:v>
                </c:pt>
                <c:pt idx="69">
                  <c:v>0.35000000000000003</c:v>
                </c:pt>
                <c:pt idx="70">
                  <c:v>0.43750000000000006</c:v>
                </c:pt>
                <c:pt idx="71">
                  <c:v>0.29750000000000004</c:v>
                </c:pt>
                <c:pt idx="72">
                  <c:v>0.49000000000000005</c:v>
                </c:pt>
                <c:pt idx="73">
                  <c:v>0.71750000000000003</c:v>
                </c:pt>
                <c:pt idx="74">
                  <c:v>0.28000000000000003</c:v>
                </c:pt>
                <c:pt idx="75">
                  <c:v>0.1925</c:v>
                </c:pt>
                <c:pt idx="76">
                  <c:v>0.59500000000000008</c:v>
                </c:pt>
                <c:pt idx="77">
                  <c:v>-1.7500000000000002E-2</c:v>
                </c:pt>
                <c:pt idx="78">
                  <c:v>0.57750000000000001</c:v>
                </c:pt>
                <c:pt idx="79">
                  <c:v>0.49000000000000005</c:v>
                </c:pt>
                <c:pt idx="80">
                  <c:v>0.40250000000000002</c:v>
                </c:pt>
                <c:pt idx="81">
                  <c:v>0.68250000000000011</c:v>
                </c:pt>
                <c:pt idx="82">
                  <c:v>0.56000000000000005</c:v>
                </c:pt>
                <c:pt idx="83">
                  <c:v>0.42000000000000004</c:v>
                </c:pt>
                <c:pt idx="84">
                  <c:v>0.61250000000000004</c:v>
                </c:pt>
                <c:pt idx="85">
                  <c:v>0.89250000000000007</c:v>
                </c:pt>
                <c:pt idx="86">
                  <c:v>0.63000000000000012</c:v>
                </c:pt>
                <c:pt idx="87">
                  <c:v>0.71750000000000003</c:v>
                </c:pt>
                <c:pt idx="88">
                  <c:v>0.61250000000000004</c:v>
                </c:pt>
                <c:pt idx="89">
                  <c:v>0.68250000000000011</c:v>
                </c:pt>
                <c:pt idx="90">
                  <c:v>0.9275000000000001</c:v>
                </c:pt>
                <c:pt idx="91">
                  <c:v>0.89250000000000007</c:v>
                </c:pt>
                <c:pt idx="92">
                  <c:v>1.1725000000000001</c:v>
                </c:pt>
                <c:pt idx="93">
                  <c:v>1.0325000000000002</c:v>
                </c:pt>
                <c:pt idx="94">
                  <c:v>1.2425000000000002</c:v>
                </c:pt>
                <c:pt idx="95">
                  <c:v>1.05</c:v>
                </c:pt>
                <c:pt idx="96">
                  <c:v>1.2950000000000002</c:v>
                </c:pt>
                <c:pt idx="97">
                  <c:v>1.2600000000000002</c:v>
                </c:pt>
                <c:pt idx="98">
                  <c:v>0.94500000000000006</c:v>
                </c:pt>
                <c:pt idx="99">
                  <c:v>0.99750000000000005</c:v>
                </c:pt>
                <c:pt idx="100">
                  <c:v>0.61250000000000004</c:v>
                </c:pt>
                <c:pt idx="101">
                  <c:v>0.99750000000000005</c:v>
                </c:pt>
                <c:pt idx="102">
                  <c:v>1.0850000000000002</c:v>
                </c:pt>
                <c:pt idx="103">
                  <c:v>0.80500000000000005</c:v>
                </c:pt>
                <c:pt idx="104">
                  <c:v>0.63000000000000012</c:v>
                </c:pt>
                <c:pt idx="105">
                  <c:v>0.56000000000000005</c:v>
                </c:pt>
                <c:pt idx="106">
                  <c:v>0.89250000000000007</c:v>
                </c:pt>
                <c:pt idx="107">
                  <c:v>0.31500000000000006</c:v>
                </c:pt>
                <c:pt idx="108">
                  <c:v>0.59500000000000008</c:v>
                </c:pt>
                <c:pt idx="109">
                  <c:v>0.12250000000000001</c:v>
                </c:pt>
                <c:pt idx="110">
                  <c:v>0.56000000000000005</c:v>
                </c:pt>
                <c:pt idx="111">
                  <c:v>0.45500000000000007</c:v>
                </c:pt>
                <c:pt idx="112">
                  <c:v>0.35000000000000003</c:v>
                </c:pt>
                <c:pt idx="113">
                  <c:v>0.43750000000000006</c:v>
                </c:pt>
                <c:pt idx="114">
                  <c:v>0.26250000000000001</c:v>
                </c:pt>
                <c:pt idx="115">
                  <c:v>0.40250000000000002</c:v>
                </c:pt>
                <c:pt idx="116">
                  <c:v>0.33250000000000002</c:v>
                </c:pt>
                <c:pt idx="117">
                  <c:v>0.1925</c:v>
                </c:pt>
                <c:pt idx="118">
                  <c:v>0.82250000000000012</c:v>
                </c:pt>
                <c:pt idx="119">
                  <c:v>0.17500000000000002</c:v>
                </c:pt>
                <c:pt idx="120">
                  <c:v>0.21000000000000002</c:v>
                </c:pt>
                <c:pt idx="121">
                  <c:v>0.35000000000000003</c:v>
                </c:pt>
                <c:pt idx="122">
                  <c:v>0.14000000000000001</c:v>
                </c:pt>
                <c:pt idx="123">
                  <c:v>0.85750000000000004</c:v>
                </c:pt>
                <c:pt idx="124">
                  <c:v>0.40250000000000002</c:v>
                </c:pt>
                <c:pt idx="125">
                  <c:v>7.0000000000000007E-2</c:v>
                </c:pt>
                <c:pt idx="126">
                  <c:v>0.64750000000000008</c:v>
                </c:pt>
                <c:pt idx="127">
                  <c:v>0.36750000000000005</c:v>
                </c:pt>
                <c:pt idx="128">
                  <c:v>0.45500000000000007</c:v>
                </c:pt>
                <c:pt idx="129">
                  <c:v>0.91000000000000014</c:v>
                </c:pt>
                <c:pt idx="130">
                  <c:v>0.40250000000000002</c:v>
                </c:pt>
                <c:pt idx="131">
                  <c:v>0.38500000000000001</c:v>
                </c:pt>
                <c:pt idx="132">
                  <c:v>0.49000000000000005</c:v>
                </c:pt>
                <c:pt idx="133">
                  <c:v>0.22750000000000004</c:v>
                </c:pt>
                <c:pt idx="134">
                  <c:v>0.78750000000000009</c:v>
                </c:pt>
                <c:pt idx="135">
                  <c:v>0.21000000000000002</c:v>
                </c:pt>
                <c:pt idx="136">
                  <c:v>0.29750000000000004</c:v>
                </c:pt>
                <c:pt idx="137">
                  <c:v>0.43750000000000006</c:v>
                </c:pt>
                <c:pt idx="138">
                  <c:v>0.56000000000000005</c:v>
                </c:pt>
                <c:pt idx="139">
                  <c:v>0.61250000000000004</c:v>
                </c:pt>
                <c:pt idx="140">
                  <c:v>0</c:v>
                </c:pt>
                <c:pt idx="141">
                  <c:v>0.47250000000000003</c:v>
                </c:pt>
                <c:pt idx="142">
                  <c:v>0.35000000000000003</c:v>
                </c:pt>
                <c:pt idx="143">
                  <c:v>0.56000000000000005</c:v>
                </c:pt>
                <c:pt idx="144">
                  <c:v>0.47250000000000003</c:v>
                </c:pt>
                <c:pt idx="145">
                  <c:v>0.54250000000000009</c:v>
                </c:pt>
                <c:pt idx="146">
                  <c:v>7.0000000000000007E-2</c:v>
                </c:pt>
                <c:pt idx="147">
                  <c:v>0.36750000000000005</c:v>
                </c:pt>
                <c:pt idx="148">
                  <c:v>0.1925</c:v>
                </c:pt>
                <c:pt idx="149">
                  <c:v>0.49000000000000005</c:v>
                </c:pt>
                <c:pt idx="150">
                  <c:v>0.64750000000000008</c:v>
                </c:pt>
                <c:pt idx="151">
                  <c:v>0.22750000000000004</c:v>
                </c:pt>
                <c:pt idx="152">
                  <c:v>0.71750000000000003</c:v>
                </c:pt>
                <c:pt idx="153">
                  <c:v>0.56000000000000005</c:v>
                </c:pt>
                <c:pt idx="154">
                  <c:v>-3.5000000000000003E-2</c:v>
                </c:pt>
                <c:pt idx="155">
                  <c:v>0.26250000000000001</c:v>
                </c:pt>
                <c:pt idx="156">
                  <c:v>0.29750000000000004</c:v>
                </c:pt>
                <c:pt idx="157">
                  <c:v>0.29750000000000004</c:v>
                </c:pt>
                <c:pt idx="158">
                  <c:v>0.26250000000000001</c:v>
                </c:pt>
                <c:pt idx="159">
                  <c:v>0.43750000000000006</c:v>
                </c:pt>
                <c:pt idx="160">
                  <c:v>0.40250000000000002</c:v>
                </c:pt>
                <c:pt idx="161">
                  <c:v>-0.10500000000000001</c:v>
                </c:pt>
                <c:pt idx="162">
                  <c:v>0.17500000000000002</c:v>
                </c:pt>
                <c:pt idx="163">
                  <c:v>0.66500000000000004</c:v>
                </c:pt>
                <c:pt idx="164">
                  <c:v>0.24500000000000002</c:v>
                </c:pt>
                <c:pt idx="165">
                  <c:v>-3.5000000000000003E-2</c:v>
                </c:pt>
                <c:pt idx="166">
                  <c:v>0.66500000000000004</c:v>
                </c:pt>
                <c:pt idx="167">
                  <c:v>3.5000000000000003E-2</c:v>
                </c:pt>
                <c:pt idx="168">
                  <c:v>0.47250000000000003</c:v>
                </c:pt>
                <c:pt idx="169">
                  <c:v>0.28000000000000003</c:v>
                </c:pt>
                <c:pt idx="170">
                  <c:v>0.33250000000000002</c:v>
                </c:pt>
                <c:pt idx="171">
                  <c:v>0.14000000000000001</c:v>
                </c:pt>
                <c:pt idx="172">
                  <c:v>0</c:v>
                </c:pt>
                <c:pt idx="173">
                  <c:v>1.7500000000000002E-2</c:v>
                </c:pt>
                <c:pt idx="174">
                  <c:v>0.28000000000000003</c:v>
                </c:pt>
                <c:pt idx="175">
                  <c:v>0.29750000000000004</c:v>
                </c:pt>
                <c:pt idx="176">
                  <c:v>0.96250000000000013</c:v>
                </c:pt>
                <c:pt idx="177">
                  <c:v>0.15750000000000003</c:v>
                </c:pt>
                <c:pt idx="178">
                  <c:v>1.3125000000000002</c:v>
                </c:pt>
                <c:pt idx="179">
                  <c:v>0.52500000000000002</c:v>
                </c:pt>
                <c:pt idx="180">
                  <c:v>0.82250000000000012</c:v>
                </c:pt>
                <c:pt idx="181">
                  <c:v>5.2500000000000005E-2</c:v>
                </c:pt>
                <c:pt idx="182">
                  <c:v>0.7350000000000001</c:v>
                </c:pt>
                <c:pt idx="183">
                  <c:v>0.31500000000000006</c:v>
                </c:pt>
                <c:pt idx="184">
                  <c:v>0.52500000000000002</c:v>
                </c:pt>
                <c:pt idx="185">
                  <c:v>0.64750000000000008</c:v>
                </c:pt>
                <c:pt idx="186">
                  <c:v>0.14000000000000001</c:v>
                </c:pt>
                <c:pt idx="187">
                  <c:v>0.56000000000000005</c:v>
                </c:pt>
                <c:pt idx="188">
                  <c:v>0.21000000000000002</c:v>
                </c:pt>
                <c:pt idx="189">
                  <c:v>0.50750000000000006</c:v>
                </c:pt>
                <c:pt idx="190">
                  <c:v>0.15750000000000003</c:v>
                </c:pt>
                <c:pt idx="191">
                  <c:v>8.7500000000000008E-2</c:v>
                </c:pt>
                <c:pt idx="192">
                  <c:v>0.26250000000000001</c:v>
                </c:pt>
                <c:pt idx="193">
                  <c:v>0.12250000000000001</c:v>
                </c:pt>
                <c:pt idx="194">
                  <c:v>0.7350000000000001</c:v>
                </c:pt>
                <c:pt idx="195">
                  <c:v>0.64750000000000008</c:v>
                </c:pt>
                <c:pt idx="196">
                  <c:v>-3.5000000000000003E-2</c:v>
                </c:pt>
                <c:pt idx="197">
                  <c:v>0.40250000000000002</c:v>
                </c:pt>
                <c:pt idx="198">
                  <c:v>0.14000000000000001</c:v>
                </c:pt>
                <c:pt idx="199">
                  <c:v>0.56000000000000005</c:v>
                </c:pt>
                <c:pt idx="200">
                  <c:v>0.40250000000000002</c:v>
                </c:pt>
                <c:pt idx="201">
                  <c:v>0.50750000000000006</c:v>
                </c:pt>
                <c:pt idx="202">
                  <c:v>0.43750000000000006</c:v>
                </c:pt>
                <c:pt idx="203">
                  <c:v>0.77</c:v>
                </c:pt>
                <c:pt idx="204">
                  <c:v>0.15750000000000003</c:v>
                </c:pt>
                <c:pt idx="205">
                  <c:v>0.42000000000000004</c:v>
                </c:pt>
                <c:pt idx="206">
                  <c:v>5.2500000000000005E-2</c:v>
                </c:pt>
                <c:pt idx="207">
                  <c:v>0.26250000000000001</c:v>
                </c:pt>
                <c:pt idx="208">
                  <c:v>-7.0000000000000007E-2</c:v>
                </c:pt>
                <c:pt idx="209">
                  <c:v>0.31500000000000006</c:v>
                </c:pt>
                <c:pt idx="210">
                  <c:v>0.40250000000000002</c:v>
                </c:pt>
                <c:pt idx="211">
                  <c:v>0.68250000000000011</c:v>
                </c:pt>
                <c:pt idx="212">
                  <c:v>0.40250000000000002</c:v>
                </c:pt>
                <c:pt idx="213">
                  <c:v>0.43750000000000006</c:v>
                </c:pt>
                <c:pt idx="214">
                  <c:v>-7.0000000000000007E-2</c:v>
                </c:pt>
                <c:pt idx="215">
                  <c:v>0.52500000000000002</c:v>
                </c:pt>
                <c:pt idx="216">
                  <c:v>0.38500000000000001</c:v>
                </c:pt>
                <c:pt idx="217">
                  <c:v>-3.5000000000000003E-2</c:v>
                </c:pt>
                <c:pt idx="218">
                  <c:v>0.91000000000000014</c:v>
                </c:pt>
                <c:pt idx="219">
                  <c:v>-5.2500000000000005E-2</c:v>
                </c:pt>
                <c:pt idx="220">
                  <c:v>-2.2750000000000004</c:v>
                </c:pt>
                <c:pt idx="221">
                  <c:v>2.4675000000000002</c:v>
                </c:pt>
                <c:pt idx="222">
                  <c:v>0.21000000000000002</c:v>
                </c:pt>
                <c:pt idx="223">
                  <c:v>0.29750000000000004</c:v>
                </c:pt>
                <c:pt idx="224">
                  <c:v>0.54250000000000009</c:v>
                </c:pt>
                <c:pt idx="225">
                  <c:v>0.29750000000000004</c:v>
                </c:pt>
                <c:pt idx="226">
                  <c:v>0.40250000000000002</c:v>
                </c:pt>
                <c:pt idx="227">
                  <c:v>0.64750000000000008</c:v>
                </c:pt>
                <c:pt idx="228">
                  <c:v>0.22750000000000004</c:v>
                </c:pt>
                <c:pt idx="229">
                  <c:v>0.77</c:v>
                </c:pt>
                <c:pt idx="230">
                  <c:v>0.45500000000000007</c:v>
                </c:pt>
                <c:pt idx="231">
                  <c:v>0.59500000000000008</c:v>
                </c:pt>
                <c:pt idx="232">
                  <c:v>0.36750000000000005</c:v>
                </c:pt>
                <c:pt idx="233">
                  <c:v>0.64750000000000008</c:v>
                </c:pt>
                <c:pt idx="234">
                  <c:v>0.47250000000000003</c:v>
                </c:pt>
                <c:pt idx="235">
                  <c:v>0.29750000000000004</c:v>
                </c:pt>
                <c:pt idx="236">
                  <c:v>0.43750000000000006</c:v>
                </c:pt>
                <c:pt idx="237">
                  <c:v>0.33250000000000002</c:v>
                </c:pt>
                <c:pt idx="238">
                  <c:v>0.1925</c:v>
                </c:pt>
                <c:pt idx="239">
                  <c:v>0.40250000000000002</c:v>
                </c:pt>
                <c:pt idx="240">
                  <c:v>0.77</c:v>
                </c:pt>
                <c:pt idx="241">
                  <c:v>0.89250000000000007</c:v>
                </c:pt>
                <c:pt idx="242">
                  <c:v>0.45500000000000007</c:v>
                </c:pt>
                <c:pt idx="243">
                  <c:v>0.57750000000000001</c:v>
                </c:pt>
                <c:pt idx="244">
                  <c:v>0.43750000000000006</c:v>
                </c:pt>
                <c:pt idx="245">
                  <c:v>0.42000000000000004</c:v>
                </c:pt>
                <c:pt idx="246">
                  <c:v>0.40250000000000002</c:v>
                </c:pt>
                <c:pt idx="247">
                  <c:v>0.15750000000000003</c:v>
                </c:pt>
                <c:pt idx="248">
                  <c:v>0.47250000000000003</c:v>
                </c:pt>
                <c:pt idx="249">
                  <c:v>0.49000000000000005</c:v>
                </c:pt>
                <c:pt idx="250">
                  <c:v>0.47250000000000003</c:v>
                </c:pt>
                <c:pt idx="251">
                  <c:v>0.43750000000000006</c:v>
                </c:pt>
                <c:pt idx="252">
                  <c:v>0.61250000000000004</c:v>
                </c:pt>
                <c:pt idx="253">
                  <c:v>0.26250000000000001</c:v>
                </c:pt>
                <c:pt idx="254">
                  <c:v>0.29750000000000004</c:v>
                </c:pt>
                <c:pt idx="255">
                  <c:v>0.49000000000000005</c:v>
                </c:pt>
                <c:pt idx="256">
                  <c:v>0.24500000000000002</c:v>
                </c:pt>
                <c:pt idx="257">
                  <c:v>0.42000000000000004</c:v>
                </c:pt>
                <c:pt idx="258">
                  <c:v>0.50750000000000006</c:v>
                </c:pt>
                <c:pt idx="259">
                  <c:v>0.52500000000000002</c:v>
                </c:pt>
                <c:pt idx="260">
                  <c:v>0.31500000000000006</c:v>
                </c:pt>
                <c:pt idx="261">
                  <c:v>0.12250000000000001</c:v>
                </c:pt>
                <c:pt idx="262">
                  <c:v>8.7500000000000008E-2</c:v>
                </c:pt>
                <c:pt idx="263">
                  <c:v>0.78750000000000009</c:v>
                </c:pt>
                <c:pt idx="264">
                  <c:v>0.47250000000000003</c:v>
                </c:pt>
                <c:pt idx="265">
                  <c:v>0.14000000000000001</c:v>
                </c:pt>
                <c:pt idx="266">
                  <c:v>0.36750000000000005</c:v>
                </c:pt>
                <c:pt idx="267">
                  <c:v>0.54250000000000009</c:v>
                </c:pt>
                <c:pt idx="268">
                  <c:v>1.33</c:v>
                </c:pt>
                <c:pt idx="269">
                  <c:v>0.94500000000000006</c:v>
                </c:pt>
                <c:pt idx="270">
                  <c:v>0.1925</c:v>
                </c:pt>
                <c:pt idx="271">
                  <c:v>0.7350000000000001</c:v>
                </c:pt>
                <c:pt idx="272">
                  <c:v>0.42000000000000004</c:v>
                </c:pt>
                <c:pt idx="273">
                  <c:v>0.57750000000000001</c:v>
                </c:pt>
                <c:pt idx="274">
                  <c:v>0.40250000000000002</c:v>
                </c:pt>
                <c:pt idx="275">
                  <c:v>0.63000000000000012</c:v>
                </c:pt>
                <c:pt idx="276">
                  <c:v>0.15750000000000003</c:v>
                </c:pt>
                <c:pt idx="277">
                  <c:v>0.21000000000000002</c:v>
                </c:pt>
                <c:pt idx="278">
                  <c:v>0.45500000000000007</c:v>
                </c:pt>
                <c:pt idx="279">
                  <c:v>0.61250000000000004</c:v>
                </c:pt>
                <c:pt idx="280">
                  <c:v>0.49000000000000005</c:v>
                </c:pt>
                <c:pt idx="281">
                  <c:v>0.54250000000000009</c:v>
                </c:pt>
                <c:pt idx="282">
                  <c:v>0.61250000000000004</c:v>
                </c:pt>
                <c:pt idx="283">
                  <c:v>0.38500000000000001</c:v>
                </c:pt>
                <c:pt idx="284">
                  <c:v>0.7350000000000001</c:v>
                </c:pt>
                <c:pt idx="285">
                  <c:v>0.22750000000000004</c:v>
                </c:pt>
                <c:pt idx="286">
                  <c:v>0.52500000000000002</c:v>
                </c:pt>
                <c:pt idx="287">
                  <c:v>0.54250000000000009</c:v>
                </c:pt>
                <c:pt idx="288">
                  <c:v>7.0000000000000007E-2</c:v>
                </c:pt>
                <c:pt idx="289">
                  <c:v>0.7350000000000001</c:v>
                </c:pt>
                <c:pt idx="290">
                  <c:v>-0.1925</c:v>
                </c:pt>
                <c:pt idx="291">
                  <c:v>0.77</c:v>
                </c:pt>
                <c:pt idx="292">
                  <c:v>0.24500000000000002</c:v>
                </c:pt>
                <c:pt idx="293">
                  <c:v>0.22750000000000004</c:v>
                </c:pt>
                <c:pt idx="294">
                  <c:v>0.59500000000000008</c:v>
                </c:pt>
                <c:pt idx="295">
                  <c:v>0.43750000000000006</c:v>
                </c:pt>
                <c:pt idx="296">
                  <c:v>0.42000000000000004</c:v>
                </c:pt>
                <c:pt idx="297">
                  <c:v>0.50750000000000006</c:v>
                </c:pt>
                <c:pt idx="298">
                  <c:v>0.98000000000000009</c:v>
                </c:pt>
                <c:pt idx="299">
                  <c:v>0.35000000000000003</c:v>
                </c:pt>
                <c:pt idx="300">
                  <c:v>0.49000000000000005</c:v>
                </c:pt>
                <c:pt idx="301">
                  <c:v>0.31500000000000006</c:v>
                </c:pt>
                <c:pt idx="302">
                  <c:v>0.21000000000000002</c:v>
                </c:pt>
                <c:pt idx="303">
                  <c:v>0.38500000000000001</c:v>
                </c:pt>
                <c:pt idx="304">
                  <c:v>-5.2500000000000005E-2</c:v>
                </c:pt>
                <c:pt idx="305">
                  <c:v>0.59500000000000008</c:v>
                </c:pt>
                <c:pt idx="306">
                  <c:v>0.50750000000000006</c:v>
                </c:pt>
                <c:pt idx="307">
                  <c:v>0.52500000000000002</c:v>
                </c:pt>
                <c:pt idx="308">
                  <c:v>0.38500000000000001</c:v>
                </c:pt>
                <c:pt idx="309">
                  <c:v>0.54250000000000009</c:v>
                </c:pt>
                <c:pt idx="310">
                  <c:v>0.47250000000000003</c:v>
                </c:pt>
                <c:pt idx="311">
                  <c:v>0.31500000000000006</c:v>
                </c:pt>
                <c:pt idx="312">
                  <c:v>0.26250000000000001</c:v>
                </c:pt>
                <c:pt idx="313">
                  <c:v>0.35000000000000003</c:v>
                </c:pt>
                <c:pt idx="314">
                  <c:v>0.22750000000000004</c:v>
                </c:pt>
                <c:pt idx="315">
                  <c:v>0.52500000000000002</c:v>
                </c:pt>
                <c:pt idx="316">
                  <c:v>0.64750000000000008</c:v>
                </c:pt>
                <c:pt idx="317">
                  <c:v>0.43750000000000006</c:v>
                </c:pt>
                <c:pt idx="318">
                  <c:v>0.22750000000000004</c:v>
                </c:pt>
                <c:pt idx="319">
                  <c:v>0.61250000000000004</c:v>
                </c:pt>
                <c:pt idx="320">
                  <c:v>0.22750000000000004</c:v>
                </c:pt>
                <c:pt idx="321">
                  <c:v>0.33250000000000002</c:v>
                </c:pt>
                <c:pt idx="322">
                  <c:v>0.54250000000000009</c:v>
                </c:pt>
                <c:pt idx="323">
                  <c:v>0.43750000000000006</c:v>
                </c:pt>
                <c:pt idx="324">
                  <c:v>0.99750000000000005</c:v>
                </c:pt>
                <c:pt idx="325">
                  <c:v>0.24500000000000002</c:v>
                </c:pt>
                <c:pt idx="326">
                  <c:v>0.57750000000000001</c:v>
                </c:pt>
                <c:pt idx="327">
                  <c:v>0.12250000000000001</c:v>
                </c:pt>
                <c:pt idx="328">
                  <c:v>0.26250000000000001</c:v>
                </c:pt>
                <c:pt idx="329">
                  <c:v>0.59500000000000008</c:v>
                </c:pt>
                <c:pt idx="330">
                  <c:v>-0.47250000000000003</c:v>
                </c:pt>
                <c:pt idx="331">
                  <c:v>-2.1</c:v>
                </c:pt>
                <c:pt idx="332">
                  <c:v>-14.805000000000001</c:v>
                </c:pt>
                <c:pt idx="333">
                  <c:v>-54.95</c:v>
                </c:pt>
                <c:pt idx="334">
                  <c:v>-3.5000000000000003E-2</c:v>
                </c:pt>
                <c:pt idx="335">
                  <c:v>7.245000000000001</c:v>
                </c:pt>
                <c:pt idx="336">
                  <c:v>-0.43750000000000006</c:v>
                </c:pt>
                <c:pt idx="337">
                  <c:v>0.42000000000000004</c:v>
                </c:pt>
                <c:pt idx="338">
                  <c:v>0.94500000000000006</c:v>
                </c:pt>
                <c:pt idx="339">
                  <c:v>8.7500000000000008E-2</c:v>
                </c:pt>
                <c:pt idx="340">
                  <c:v>1.1375000000000002</c:v>
                </c:pt>
                <c:pt idx="341">
                  <c:v>-0.12250000000000001</c:v>
                </c:pt>
                <c:pt idx="342">
                  <c:v>0.68250000000000011</c:v>
                </c:pt>
                <c:pt idx="343">
                  <c:v>0.56000000000000005</c:v>
                </c:pt>
                <c:pt idx="344">
                  <c:v>0.33250000000000002</c:v>
                </c:pt>
                <c:pt idx="345">
                  <c:v>0.54250000000000009</c:v>
                </c:pt>
                <c:pt idx="346">
                  <c:v>0.40250000000000002</c:v>
                </c:pt>
                <c:pt idx="347">
                  <c:v>0.52500000000000002</c:v>
                </c:pt>
                <c:pt idx="348">
                  <c:v>0.47250000000000003</c:v>
                </c:pt>
                <c:pt idx="349">
                  <c:v>0.33250000000000002</c:v>
                </c:pt>
                <c:pt idx="350">
                  <c:v>0.70000000000000007</c:v>
                </c:pt>
                <c:pt idx="351">
                  <c:v>3.8850000000000002</c:v>
                </c:pt>
                <c:pt idx="352">
                  <c:v>-1.6450000000000002</c:v>
                </c:pt>
                <c:pt idx="353">
                  <c:v>-0.78750000000000009</c:v>
                </c:pt>
                <c:pt idx="354">
                  <c:v>2.4675000000000002</c:v>
                </c:pt>
                <c:pt idx="355">
                  <c:v>0.31500000000000006</c:v>
                </c:pt>
                <c:pt idx="356">
                  <c:v>1.1025</c:v>
                </c:pt>
                <c:pt idx="357">
                  <c:v>0.24500000000000002</c:v>
                </c:pt>
                <c:pt idx="358">
                  <c:v>7.0000000000000007E-2</c:v>
                </c:pt>
                <c:pt idx="359">
                  <c:v>1.2425000000000002</c:v>
                </c:pt>
                <c:pt idx="360">
                  <c:v>-0.84000000000000008</c:v>
                </c:pt>
                <c:pt idx="361">
                  <c:v>-0.21000000000000002</c:v>
                </c:pt>
                <c:pt idx="362">
                  <c:v>0.1925</c:v>
                </c:pt>
                <c:pt idx="363">
                  <c:v>0.59500000000000008</c:v>
                </c:pt>
                <c:pt idx="364">
                  <c:v>0.29750000000000004</c:v>
                </c:pt>
                <c:pt idx="365">
                  <c:v>0.28000000000000003</c:v>
                </c:pt>
                <c:pt idx="366">
                  <c:v>0.54250000000000009</c:v>
                </c:pt>
                <c:pt idx="367">
                  <c:v>0.26250000000000001</c:v>
                </c:pt>
                <c:pt idx="368">
                  <c:v>0.52500000000000002</c:v>
                </c:pt>
                <c:pt idx="369">
                  <c:v>0.31500000000000006</c:v>
                </c:pt>
                <c:pt idx="370">
                  <c:v>0.50750000000000006</c:v>
                </c:pt>
                <c:pt idx="371">
                  <c:v>0.59500000000000008</c:v>
                </c:pt>
                <c:pt idx="372">
                  <c:v>0.47250000000000003</c:v>
                </c:pt>
                <c:pt idx="373">
                  <c:v>0.33250000000000002</c:v>
                </c:pt>
                <c:pt idx="374">
                  <c:v>0.66500000000000004</c:v>
                </c:pt>
                <c:pt idx="375">
                  <c:v>0.24500000000000002</c:v>
                </c:pt>
                <c:pt idx="376">
                  <c:v>0.84000000000000008</c:v>
                </c:pt>
                <c:pt idx="377">
                  <c:v>0.66500000000000004</c:v>
                </c:pt>
                <c:pt idx="378">
                  <c:v>0.10500000000000001</c:v>
                </c:pt>
                <c:pt idx="379">
                  <c:v>0.14000000000000001</c:v>
                </c:pt>
                <c:pt idx="380">
                  <c:v>0.47250000000000003</c:v>
                </c:pt>
                <c:pt idx="381">
                  <c:v>0.66500000000000004</c:v>
                </c:pt>
                <c:pt idx="382">
                  <c:v>0.24500000000000002</c:v>
                </c:pt>
                <c:pt idx="383">
                  <c:v>0.21000000000000002</c:v>
                </c:pt>
                <c:pt idx="384">
                  <c:v>1.1375000000000002</c:v>
                </c:pt>
                <c:pt idx="385">
                  <c:v>0.61250000000000004</c:v>
                </c:pt>
                <c:pt idx="386">
                  <c:v>0.22750000000000004</c:v>
                </c:pt>
                <c:pt idx="387">
                  <c:v>0.24500000000000002</c:v>
                </c:pt>
                <c:pt idx="388">
                  <c:v>-0.1925</c:v>
                </c:pt>
                <c:pt idx="389">
                  <c:v>0.52500000000000002</c:v>
                </c:pt>
                <c:pt idx="390">
                  <c:v>0.52500000000000002</c:v>
                </c:pt>
                <c:pt idx="391">
                  <c:v>0.31500000000000006</c:v>
                </c:pt>
                <c:pt idx="392">
                  <c:v>0.42000000000000004</c:v>
                </c:pt>
                <c:pt idx="393">
                  <c:v>-0.89250000000000007</c:v>
                </c:pt>
                <c:pt idx="394">
                  <c:v>0.10500000000000001</c:v>
                </c:pt>
                <c:pt idx="395">
                  <c:v>0.71750000000000003</c:v>
                </c:pt>
                <c:pt idx="396">
                  <c:v>0.7350000000000001</c:v>
                </c:pt>
                <c:pt idx="397">
                  <c:v>0.28000000000000003</c:v>
                </c:pt>
                <c:pt idx="398">
                  <c:v>0.47250000000000003</c:v>
                </c:pt>
                <c:pt idx="399">
                  <c:v>0.10500000000000001</c:v>
                </c:pt>
                <c:pt idx="400">
                  <c:v>0.94500000000000006</c:v>
                </c:pt>
                <c:pt idx="401">
                  <c:v>0.21000000000000002</c:v>
                </c:pt>
                <c:pt idx="402">
                  <c:v>0.49000000000000005</c:v>
                </c:pt>
                <c:pt idx="403">
                  <c:v>0.84000000000000008</c:v>
                </c:pt>
                <c:pt idx="404">
                  <c:v>0.31500000000000006</c:v>
                </c:pt>
                <c:pt idx="405">
                  <c:v>0.47250000000000003</c:v>
                </c:pt>
                <c:pt idx="406">
                  <c:v>-5.2500000000000005E-2</c:v>
                </c:pt>
                <c:pt idx="407">
                  <c:v>0.24500000000000002</c:v>
                </c:pt>
                <c:pt idx="408">
                  <c:v>0.49000000000000005</c:v>
                </c:pt>
                <c:pt idx="409">
                  <c:v>0.17500000000000002</c:v>
                </c:pt>
                <c:pt idx="410">
                  <c:v>0.36750000000000005</c:v>
                </c:pt>
                <c:pt idx="411">
                  <c:v>0.24500000000000002</c:v>
                </c:pt>
                <c:pt idx="412">
                  <c:v>-0.31500000000000006</c:v>
                </c:pt>
                <c:pt idx="413">
                  <c:v>0.38500000000000001</c:v>
                </c:pt>
                <c:pt idx="414">
                  <c:v>0.45500000000000007</c:v>
                </c:pt>
                <c:pt idx="415">
                  <c:v>-0.1925</c:v>
                </c:pt>
                <c:pt idx="416">
                  <c:v>0.17500000000000002</c:v>
                </c:pt>
                <c:pt idx="417">
                  <c:v>0.21000000000000002</c:v>
                </c:pt>
                <c:pt idx="418">
                  <c:v>8.7500000000000008E-2</c:v>
                </c:pt>
                <c:pt idx="419">
                  <c:v>0.56000000000000005</c:v>
                </c:pt>
                <c:pt idx="420">
                  <c:v>0.66500000000000004</c:v>
                </c:pt>
                <c:pt idx="421">
                  <c:v>5.2500000000000005E-2</c:v>
                </c:pt>
                <c:pt idx="422">
                  <c:v>5.2500000000000005E-2</c:v>
                </c:pt>
                <c:pt idx="423">
                  <c:v>0.50750000000000006</c:v>
                </c:pt>
                <c:pt idx="424">
                  <c:v>0.50750000000000006</c:v>
                </c:pt>
                <c:pt idx="425">
                  <c:v>0.17500000000000002</c:v>
                </c:pt>
                <c:pt idx="426">
                  <c:v>0.28000000000000003</c:v>
                </c:pt>
                <c:pt idx="427">
                  <c:v>0.56000000000000005</c:v>
                </c:pt>
                <c:pt idx="428">
                  <c:v>-3.5000000000000003E-2</c:v>
                </c:pt>
                <c:pt idx="429">
                  <c:v>0.59500000000000008</c:v>
                </c:pt>
                <c:pt idx="430">
                  <c:v>0.35000000000000003</c:v>
                </c:pt>
                <c:pt idx="431">
                  <c:v>0.28000000000000003</c:v>
                </c:pt>
                <c:pt idx="432">
                  <c:v>0.43750000000000006</c:v>
                </c:pt>
                <c:pt idx="433">
                  <c:v>0.33250000000000002</c:v>
                </c:pt>
                <c:pt idx="434">
                  <c:v>0.38500000000000001</c:v>
                </c:pt>
                <c:pt idx="435">
                  <c:v>0.45500000000000007</c:v>
                </c:pt>
                <c:pt idx="436">
                  <c:v>0.35000000000000003</c:v>
                </c:pt>
                <c:pt idx="437">
                  <c:v>0.49000000000000005</c:v>
                </c:pt>
                <c:pt idx="438">
                  <c:v>0.40250000000000002</c:v>
                </c:pt>
                <c:pt idx="439">
                  <c:v>0.21000000000000002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0.52500000000000002</c:v>
                </c:pt>
                <c:pt idx="443">
                  <c:v>0.49000000000000005</c:v>
                </c:pt>
                <c:pt idx="444">
                  <c:v>0.21000000000000002</c:v>
                </c:pt>
                <c:pt idx="445">
                  <c:v>0.64750000000000008</c:v>
                </c:pt>
                <c:pt idx="446">
                  <c:v>0.17500000000000002</c:v>
                </c:pt>
                <c:pt idx="447">
                  <c:v>0.49000000000000005</c:v>
                </c:pt>
                <c:pt idx="448">
                  <c:v>0.54250000000000009</c:v>
                </c:pt>
                <c:pt idx="449">
                  <c:v>0.45500000000000007</c:v>
                </c:pt>
                <c:pt idx="450">
                  <c:v>0.42000000000000004</c:v>
                </c:pt>
                <c:pt idx="451">
                  <c:v>0.40250000000000002</c:v>
                </c:pt>
                <c:pt idx="452">
                  <c:v>0.36750000000000005</c:v>
                </c:pt>
                <c:pt idx="453">
                  <c:v>0.61250000000000004</c:v>
                </c:pt>
                <c:pt idx="454">
                  <c:v>0.43750000000000006</c:v>
                </c:pt>
                <c:pt idx="455">
                  <c:v>0.42000000000000004</c:v>
                </c:pt>
                <c:pt idx="456">
                  <c:v>0.43750000000000006</c:v>
                </c:pt>
                <c:pt idx="457">
                  <c:v>0.31500000000000006</c:v>
                </c:pt>
                <c:pt idx="458">
                  <c:v>0.33250000000000002</c:v>
                </c:pt>
                <c:pt idx="459">
                  <c:v>0.22750000000000004</c:v>
                </c:pt>
                <c:pt idx="460">
                  <c:v>0.1925</c:v>
                </c:pt>
                <c:pt idx="461">
                  <c:v>0.71750000000000003</c:v>
                </c:pt>
                <c:pt idx="462">
                  <c:v>-0.99750000000000005</c:v>
                </c:pt>
                <c:pt idx="463">
                  <c:v>0.42000000000000004</c:v>
                </c:pt>
                <c:pt idx="464">
                  <c:v>0.29750000000000004</c:v>
                </c:pt>
                <c:pt idx="465">
                  <c:v>7.0000000000000007E-2</c:v>
                </c:pt>
                <c:pt idx="466">
                  <c:v>0.49000000000000005</c:v>
                </c:pt>
                <c:pt idx="467">
                  <c:v>0.52500000000000002</c:v>
                </c:pt>
                <c:pt idx="468">
                  <c:v>0.49000000000000005</c:v>
                </c:pt>
                <c:pt idx="469">
                  <c:v>-3.5000000000000003E-2</c:v>
                </c:pt>
                <c:pt idx="470">
                  <c:v>0.22750000000000004</c:v>
                </c:pt>
                <c:pt idx="471">
                  <c:v>0.52500000000000002</c:v>
                </c:pt>
                <c:pt idx="472">
                  <c:v>0.49000000000000005</c:v>
                </c:pt>
                <c:pt idx="473">
                  <c:v>0.15750000000000003</c:v>
                </c:pt>
                <c:pt idx="474">
                  <c:v>0.57750000000000001</c:v>
                </c:pt>
                <c:pt idx="475">
                  <c:v>0.12250000000000001</c:v>
                </c:pt>
                <c:pt idx="476">
                  <c:v>0.26250000000000001</c:v>
                </c:pt>
                <c:pt idx="477">
                  <c:v>0.59500000000000008</c:v>
                </c:pt>
                <c:pt idx="478">
                  <c:v>0.26250000000000001</c:v>
                </c:pt>
                <c:pt idx="479">
                  <c:v>0.43750000000000006</c:v>
                </c:pt>
                <c:pt idx="480">
                  <c:v>0.31500000000000006</c:v>
                </c:pt>
                <c:pt idx="481">
                  <c:v>0.29750000000000004</c:v>
                </c:pt>
                <c:pt idx="482">
                  <c:v>0.61250000000000004</c:v>
                </c:pt>
                <c:pt idx="483">
                  <c:v>0.17500000000000002</c:v>
                </c:pt>
                <c:pt idx="484">
                  <c:v>0.42000000000000004</c:v>
                </c:pt>
                <c:pt idx="485">
                  <c:v>0.42000000000000004</c:v>
                </c:pt>
                <c:pt idx="486">
                  <c:v>0.31500000000000006</c:v>
                </c:pt>
                <c:pt idx="487">
                  <c:v>0.56000000000000005</c:v>
                </c:pt>
                <c:pt idx="488">
                  <c:v>0.35000000000000003</c:v>
                </c:pt>
                <c:pt idx="489">
                  <c:v>0.59500000000000008</c:v>
                </c:pt>
                <c:pt idx="490">
                  <c:v>1.0150000000000001</c:v>
                </c:pt>
                <c:pt idx="491">
                  <c:v>0.47250000000000003</c:v>
                </c:pt>
                <c:pt idx="492">
                  <c:v>0.10500000000000001</c:v>
                </c:pt>
                <c:pt idx="493">
                  <c:v>0.64750000000000008</c:v>
                </c:pt>
                <c:pt idx="494">
                  <c:v>0.33250000000000002</c:v>
                </c:pt>
                <c:pt idx="495">
                  <c:v>0.71750000000000003</c:v>
                </c:pt>
                <c:pt idx="496">
                  <c:v>0.17500000000000002</c:v>
                </c:pt>
                <c:pt idx="497">
                  <c:v>0.28000000000000003</c:v>
                </c:pt>
                <c:pt idx="498">
                  <c:v>0.29750000000000004</c:v>
                </c:pt>
                <c:pt idx="499">
                  <c:v>0.28000000000000003</c:v>
                </c:pt>
                <c:pt idx="500">
                  <c:v>0.57750000000000001</c:v>
                </c:pt>
                <c:pt idx="501">
                  <c:v>0.66500000000000004</c:v>
                </c:pt>
                <c:pt idx="502">
                  <c:v>0.42000000000000004</c:v>
                </c:pt>
                <c:pt idx="503">
                  <c:v>0.59500000000000008</c:v>
                </c:pt>
                <c:pt idx="504">
                  <c:v>1.7500000000000002E-2</c:v>
                </c:pt>
                <c:pt idx="505">
                  <c:v>0.42000000000000004</c:v>
                </c:pt>
                <c:pt idx="506">
                  <c:v>0.28000000000000003</c:v>
                </c:pt>
                <c:pt idx="507">
                  <c:v>0.33250000000000002</c:v>
                </c:pt>
                <c:pt idx="508">
                  <c:v>0.28000000000000003</c:v>
                </c:pt>
                <c:pt idx="509">
                  <c:v>0.31500000000000006</c:v>
                </c:pt>
                <c:pt idx="510">
                  <c:v>0.1925</c:v>
                </c:pt>
                <c:pt idx="511">
                  <c:v>0.59500000000000008</c:v>
                </c:pt>
                <c:pt idx="512">
                  <c:v>0.33250000000000002</c:v>
                </c:pt>
                <c:pt idx="513">
                  <c:v>5.2500000000000005E-2</c:v>
                </c:pt>
                <c:pt idx="514">
                  <c:v>0.61250000000000004</c:v>
                </c:pt>
                <c:pt idx="515">
                  <c:v>0.29750000000000004</c:v>
                </c:pt>
                <c:pt idx="516">
                  <c:v>0.31500000000000006</c:v>
                </c:pt>
                <c:pt idx="517">
                  <c:v>0.61250000000000004</c:v>
                </c:pt>
                <c:pt idx="518">
                  <c:v>3.5000000000000003E-2</c:v>
                </c:pt>
                <c:pt idx="519">
                  <c:v>0.43750000000000006</c:v>
                </c:pt>
                <c:pt idx="520">
                  <c:v>7.0000000000000007E-2</c:v>
                </c:pt>
                <c:pt idx="521">
                  <c:v>0.49000000000000005</c:v>
                </c:pt>
                <c:pt idx="522">
                  <c:v>0.36750000000000005</c:v>
                </c:pt>
                <c:pt idx="523">
                  <c:v>0.36750000000000005</c:v>
                </c:pt>
                <c:pt idx="524">
                  <c:v>0.54250000000000009</c:v>
                </c:pt>
                <c:pt idx="525">
                  <c:v>0.15750000000000003</c:v>
                </c:pt>
                <c:pt idx="526">
                  <c:v>0.35000000000000003</c:v>
                </c:pt>
                <c:pt idx="527">
                  <c:v>0.35000000000000003</c:v>
                </c:pt>
                <c:pt idx="528">
                  <c:v>-3.5000000000000003E-2</c:v>
                </c:pt>
                <c:pt idx="529">
                  <c:v>8.7500000000000008E-2</c:v>
                </c:pt>
                <c:pt idx="530">
                  <c:v>0.77</c:v>
                </c:pt>
                <c:pt idx="531">
                  <c:v>7.0000000000000007E-2</c:v>
                </c:pt>
                <c:pt idx="532">
                  <c:v>0.28000000000000003</c:v>
                </c:pt>
                <c:pt idx="533">
                  <c:v>0.29750000000000004</c:v>
                </c:pt>
                <c:pt idx="534">
                  <c:v>0.49000000000000005</c:v>
                </c:pt>
                <c:pt idx="535">
                  <c:v>0.61250000000000004</c:v>
                </c:pt>
                <c:pt idx="536">
                  <c:v>0.14000000000000001</c:v>
                </c:pt>
                <c:pt idx="537">
                  <c:v>7.0000000000000007E-2</c:v>
                </c:pt>
                <c:pt idx="538">
                  <c:v>0.59500000000000008</c:v>
                </c:pt>
                <c:pt idx="539">
                  <c:v>0.35000000000000003</c:v>
                </c:pt>
                <c:pt idx="540">
                  <c:v>0.52500000000000002</c:v>
                </c:pt>
                <c:pt idx="541">
                  <c:v>0.28000000000000003</c:v>
                </c:pt>
                <c:pt idx="542">
                  <c:v>0.52500000000000002</c:v>
                </c:pt>
                <c:pt idx="543">
                  <c:v>0.22750000000000004</c:v>
                </c:pt>
                <c:pt idx="544">
                  <c:v>-3.5000000000000003E-2</c:v>
                </c:pt>
                <c:pt idx="545">
                  <c:v>0.63000000000000012</c:v>
                </c:pt>
                <c:pt idx="546">
                  <c:v>0.43750000000000006</c:v>
                </c:pt>
                <c:pt idx="547">
                  <c:v>0.84000000000000008</c:v>
                </c:pt>
                <c:pt idx="548">
                  <c:v>0.7350000000000001</c:v>
                </c:pt>
                <c:pt idx="549">
                  <c:v>0.40250000000000002</c:v>
                </c:pt>
                <c:pt idx="550">
                  <c:v>0.40250000000000002</c:v>
                </c:pt>
                <c:pt idx="551">
                  <c:v>0.38500000000000001</c:v>
                </c:pt>
                <c:pt idx="552">
                  <c:v>0.12250000000000001</c:v>
                </c:pt>
                <c:pt idx="553">
                  <c:v>0.66500000000000004</c:v>
                </c:pt>
                <c:pt idx="554">
                  <c:v>0.14000000000000001</c:v>
                </c:pt>
                <c:pt idx="555">
                  <c:v>0.17500000000000002</c:v>
                </c:pt>
                <c:pt idx="556">
                  <c:v>1.6275000000000002</c:v>
                </c:pt>
                <c:pt idx="557">
                  <c:v>-3.5000000000000003E-2</c:v>
                </c:pt>
                <c:pt idx="558">
                  <c:v>0.40250000000000002</c:v>
                </c:pt>
                <c:pt idx="559">
                  <c:v>0.31500000000000006</c:v>
                </c:pt>
                <c:pt idx="560">
                  <c:v>0.24500000000000002</c:v>
                </c:pt>
                <c:pt idx="561">
                  <c:v>0.70000000000000007</c:v>
                </c:pt>
                <c:pt idx="562">
                  <c:v>0.36750000000000005</c:v>
                </c:pt>
                <c:pt idx="563">
                  <c:v>0.45500000000000007</c:v>
                </c:pt>
                <c:pt idx="564">
                  <c:v>0.50750000000000006</c:v>
                </c:pt>
                <c:pt idx="565">
                  <c:v>0.26250000000000001</c:v>
                </c:pt>
                <c:pt idx="566">
                  <c:v>0.63000000000000012</c:v>
                </c:pt>
                <c:pt idx="567">
                  <c:v>0.42000000000000004</c:v>
                </c:pt>
                <c:pt idx="568">
                  <c:v>1.7500000000000002E-2</c:v>
                </c:pt>
                <c:pt idx="569">
                  <c:v>0.50750000000000006</c:v>
                </c:pt>
                <c:pt idx="570">
                  <c:v>0.22750000000000004</c:v>
                </c:pt>
                <c:pt idx="571">
                  <c:v>0.29750000000000004</c:v>
                </c:pt>
                <c:pt idx="572">
                  <c:v>0.52500000000000002</c:v>
                </c:pt>
                <c:pt idx="573">
                  <c:v>0.33250000000000002</c:v>
                </c:pt>
                <c:pt idx="574">
                  <c:v>0.54250000000000009</c:v>
                </c:pt>
                <c:pt idx="575">
                  <c:v>0.42000000000000004</c:v>
                </c:pt>
                <c:pt idx="576">
                  <c:v>0.14000000000000001</c:v>
                </c:pt>
                <c:pt idx="577">
                  <c:v>0.84000000000000008</c:v>
                </c:pt>
                <c:pt idx="578">
                  <c:v>0.22750000000000004</c:v>
                </c:pt>
                <c:pt idx="579">
                  <c:v>0.47250000000000003</c:v>
                </c:pt>
                <c:pt idx="580">
                  <c:v>0.80500000000000005</c:v>
                </c:pt>
                <c:pt idx="581">
                  <c:v>0.24500000000000002</c:v>
                </c:pt>
                <c:pt idx="582">
                  <c:v>0.70000000000000007</c:v>
                </c:pt>
                <c:pt idx="583">
                  <c:v>0.40250000000000002</c:v>
                </c:pt>
                <c:pt idx="584">
                  <c:v>0.64750000000000008</c:v>
                </c:pt>
                <c:pt idx="585">
                  <c:v>0.33250000000000002</c:v>
                </c:pt>
                <c:pt idx="586">
                  <c:v>0.22750000000000004</c:v>
                </c:pt>
                <c:pt idx="587">
                  <c:v>0.28000000000000003</c:v>
                </c:pt>
                <c:pt idx="588">
                  <c:v>0.56000000000000005</c:v>
                </c:pt>
                <c:pt idx="589">
                  <c:v>-0.10500000000000001</c:v>
                </c:pt>
                <c:pt idx="590">
                  <c:v>0.57750000000000001</c:v>
                </c:pt>
                <c:pt idx="591">
                  <c:v>0.77</c:v>
                </c:pt>
                <c:pt idx="592">
                  <c:v>0.14000000000000001</c:v>
                </c:pt>
                <c:pt idx="593">
                  <c:v>0.61250000000000004</c:v>
                </c:pt>
                <c:pt idx="594">
                  <c:v>0.38500000000000001</c:v>
                </c:pt>
                <c:pt idx="595">
                  <c:v>0.71750000000000003</c:v>
                </c:pt>
                <c:pt idx="596">
                  <c:v>0.94500000000000006</c:v>
                </c:pt>
                <c:pt idx="597">
                  <c:v>0.59500000000000008</c:v>
                </c:pt>
                <c:pt idx="598">
                  <c:v>0.87500000000000011</c:v>
                </c:pt>
                <c:pt idx="599">
                  <c:v>-0.31500000000000006</c:v>
                </c:pt>
                <c:pt idx="600">
                  <c:v>0.70000000000000007</c:v>
                </c:pt>
                <c:pt idx="601">
                  <c:v>0.36750000000000005</c:v>
                </c:pt>
                <c:pt idx="602">
                  <c:v>0.43750000000000006</c:v>
                </c:pt>
                <c:pt idx="603">
                  <c:v>0.91000000000000014</c:v>
                </c:pt>
                <c:pt idx="604">
                  <c:v>0.21000000000000002</c:v>
                </c:pt>
                <c:pt idx="605">
                  <c:v>0.45500000000000007</c:v>
                </c:pt>
                <c:pt idx="606">
                  <c:v>0.80500000000000005</c:v>
                </c:pt>
                <c:pt idx="607">
                  <c:v>0.28000000000000003</c:v>
                </c:pt>
                <c:pt idx="608">
                  <c:v>0.59500000000000008</c:v>
                </c:pt>
                <c:pt idx="609">
                  <c:v>0.59500000000000008</c:v>
                </c:pt>
                <c:pt idx="610">
                  <c:v>0.42000000000000004</c:v>
                </c:pt>
                <c:pt idx="611">
                  <c:v>0.31500000000000006</c:v>
                </c:pt>
                <c:pt idx="612">
                  <c:v>0.31500000000000006</c:v>
                </c:pt>
                <c:pt idx="613">
                  <c:v>0.1925</c:v>
                </c:pt>
                <c:pt idx="614">
                  <c:v>0.75250000000000006</c:v>
                </c:pt>
                <c:pt idx="615">
                  <c:v>0.35000000000000003</c:v>
                </c:pt>
                <c:pt idx="616">
                  <c:v>0.85750000000000004</c:v>
                </c:pt>
                <c:pt idx="617">
                  <c:v>0.61250000000000004</c:v>
                </c:pt>
                <c:pt idx="618">
                  <c:v>0.1925</c:v>
                </c:pt>
                <c:pt idx="619">
                  <c:v>0.66500000000000004</c:v>
                </c:pt>
                <c:pt idx="620">
                  <c:v>-3.5000000000000003E-2</c:v>
                </c:pt>
                <c:pt idx="621">
                  <c:v>0.71750000000000003</c:v>
                </c:pt>
                <c:pt idx="622">
                  <c:v>0.35000000000000003</c:v>
                </c:pt>
                <c:pt idx="623">
                  <c:v>0.45500000000000007</c:v>
                </c:pt>
                <c:pt idx="624">
                  <c:v>0.61250000000000004</c:v>
                </c:pt>
                <c:pt idx="625">
                  <c:v>0.70000000000000007</c:v>
                </c:pt>
                <c:pt idx="626">
                  <c:v>0.26250000000000001</c:v>
                </c:pt>
                <c:pt idx="627">
                  <c:v>0.47250000000000003</c:v>
                </c:pt>
                <c:pt idx="628">
                  <c:v>0.24500000000000002</c:v>
                </c:pt>
                <c:pt idx="629">
                  <c:v>0.31500000000000006</c:v>
                </c:pt>
                <c:pt idx="630">
                  <c:v>0.42000000000000004</c:v>
                </c:pt>
                <c:pt idx="631">
                  <c:v>0.36750000000000005</c:v>
                </c:pt>
                <c:pt idx="632">
                  <c:v>0.50750000000000006</c:v>
                </c:pt>
                <c:pt idx="633">
                  <c:v>0</c:v>
                </c:pt>
                <c:pt idx="634">
                  <c:v>0.43750000000000006</c:v>
                </c:pt>
                <c:pt idx="635">
                  <c:v>0.70000000000000007</c:v>
                </c:pt>
                <c:pt idx="636">
                  <c:v>0.47250000000000003</c:v>
                </c:pt>
                <c:pt idx="637">
                  <c:v>0.80500000000000005</c:v>
                </c:pt>
                <c:pt idx="638">
                  <c:v>0.70000000000000007</c:v>
                </c:pt>
                <c:pt idx="639">
                  <c:v>0.49000000000000005</c:v>
                </c:pt>
                <c:pt idx="640">
                  <c:v>0.54250000000000009</c:v>
                </c:pt>
                <c:pt idx="641">
                  <c:v>-0.28000000000000003</c:v>
                </c:pt>
                <c:pt idx="642">
                  <c:v>0.33250000000000002</c:v>
                </c:pt>
                <c:pt idx="643">
                  <c:v>0.49000000000000005</c:v>
                </c:pt>
                <c:pt idx="644">
                  <c:v>0.47250000000000003</c:v>
                </c:pt>
                <c:pt idx="645">
                  <c:v>0.45500000000000007</c:v>
                </c:pt>
                <c:pt idx="646">
                  <c:v>0.29750000000000004</c:v>
                </c:pt>
                <c:pt idx="647">
                  <c:v>0.31500000000000006</c:v>
                </c:pt>
                <c:pt idx="648">
                  <c:v>0.66500000000000004</c:v>
                </c:pt>
                <c:pt idx="649">
                  <c:v>0.82250000000000012</c:v>
                </c:pt>
                <c:pt idx="650">
                  <c:v>0.61250000000000004</c:v>
                </c:pt>
                <c:pt idx="651">
                  <c:v>0.54250000000000009</c:v>
                </c:pt>
                <c:pt idx="652">
                  <c:v>0.36750000000000005</c:v>
                </c:pt>
                <c:pt idx="653">
                  <c:v>0.49000000000000005</c:v>
                </c:pt>
                <c:pt idx="654">
                  <c:v>0.42000000000000004</c:v>
                </c:pt>
                <c:pt idx="655">
                  <c:v>0.24500000000000002</c:v>
                </c:pt>
                <c:pt idx="656">
                  <c:v>0.54250000000000009</c:v>
                </c:pt>
                <c:pt idx="657">
                  <c:v>8.7500000000000008E-2</c:v>
                </c:pt>
                <c:pt idx="658">
                  <c:v>0.50750000000000006</c:v>
                </c:pt>
                <c:pt idx="659">
                  <c:v>0.49000000000000005</c:v>
                </c:pt>
                <c:pt idx="660">
                  <c:v>0.1925</c:v>
                </c:pt>
                <c:pt idx="661">
                  <c:v>1.0325000000000002</c:v>
                </c:pt>
                <c:pt idx="662">
                  <c:v>0.56000000000000005</c:v>
                </c:pt>
                <c:pt idx="663">
                  <c:v>0.21000000000000002</c:v>
                </c:pt>
                <c:pt idx="664">
                  <c:v>0.7350000000000001</c:v>
                </c:pt>
                <c:pt idx="665">
                  <c:v>0.63000000000000012</c:v>
                </c:pt>
                <c:pt idx="666">
                  <c:v>0.24500000000000002</c:v>
                </c:pt>
                <c:pt idx="667">
                  <c:v>0.68250000000000011</c:v>
                </c:pt>
                <c:pt idx="668">
                  <c:v>0.40250000000000002</c:v>
                </c:pt>
                <c:pt idx="669">
                  <c:v>0.49000000000000005</c:v>
                </c:pt>
                <c:pt idx="670">
                  <c:v>0.85750000000000004</c:v>
                </c:pt>
                <c:pt idx="671">
                  <c:v>0.47250000000000003</c:v>
                </c:pt>
                <c:pt idx="672">
                  <c:v>0.61250000000000004</c:v>
                </c:pt>
                <c:pt idx="673">
                  <c:v>0.22750000000000004</c:v>
                </c:pt>
                <c:pt idx="674">
                  <c:v>0.31500000000000006</c:v>
                </c:pt>
                <c:pt idx="675">
                  <c:v>1.0850000000000002</c:v>
                </c:pt>
                <c:pt idx="676">
                  <c:v>-0.63000000000000012</c:v>
                </c:pt>
                <c:pt idx="677">
                  <c:v>0.50750000000000006</c:v>
                </c:pt>
                <c:pt idx="678">
                  <c:v>0.33250000000000002</c:v>
                </c:pt>
                <c:pt idx="679">
                  <c:v>1.0150000000000001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0.45500000000000007</c:v>
                </c:pt>
                <c:pt idx="683">
                  <c:v>0.38500000000000001</c:v>
                </c:pt>
                <c:pt idx="684">
                  <c:v>0.21000000000000002</c:v>
                </c:pt>
                <c:pt idx="685">
                  <c:v>1.1375000000000002</c:v>
                </c:pt>
                <c:pt idx="686">
                  <c:v>0.61250000000000004</c:v>
                </c:pt>
                <c:pt idx="687">
                  <c:v>0.1925</c:v>
                </c:pt>
                <c:pt idx="688">
                  <c:v>0.45500000000000007</c:v>
                </c:pt>
                <c:pt idx="689">
                  <c:v>0.38500000000000001</c:v>
                </c:pt>
                <c:pt idx="690">
                  <c:v>0.61250000000000004</c:v>
                </c:pt>
                <c:pt idx="691">
                  <c:v>0.78750000000000009</c:v>
                </c:pt>
                <c:pt idx="692">
                  <c:v>0.89250000000000007</c:v>
                </c:pt>
                <c:pt idx="693">
                  <c:v>1.3125000000000002</c:v>
                </c:pt>
                <c:pt idx="694">
                  <c:v>1.2250000000000001</c:v>
                </c:pt>
                <c:pt idx="695">
                  <c:v>1.1025</c:v>
                </c:pt>
                <c:pt idx="696">
                  <c:v>0.78750000000000009</c:v>
                </c:pt>
                <c:pt idx="697">
                  <c:v>0.64750000000000008</c:v>
                </c:pt>
                <c:pt idx="698">
                  <c:v>0.80500000000000005</c:v>
                </c:pt>
                <c:pt idx="699">
                  <c:v>0.45500000000000007</c:v>
                </c:pt>
                <c:pt idx="700">
                  <c:v>1.1200000000000001</c:v>
                </c:pt>
                <c:pt idx="701">
                  <c:v>0.98000000000000009</c:v>
                </c:pt>
                <c:pt idx="702">
                  <c:v>0.14000000000000001</c:v>
                </c:pt>
                <c:pt idx="703">
                  <c:v>0.1925</c:v>
                </c:pt>
                <c:pt idx="704">
                  <c:v>0.77</c:v>
                </c:pt>
                <c:pt idx="705">
                  <c:v>0.38500000000000001</c:v>
                </c:pt>
                <c:pt idx="706">
                  <c:v>0.52500000000000002</c:v>
                </c:pt>
                <c:pt idx="707">
                  <c:v>0.21000000000000002</c:v>
                </c:pt>
                <c:pt idx="708">
                  <c:v>0.63000000000000012</c:v>
                </c:pt>
                <c:pt idx="709">
                  <c:v>0.68250000000000011</c:v>
                </c:pt>
                <c:pt idx="710">
                  <c:v>-0.43750000000000006</c:v>
                </c:pt>
                <c:pt idx="711">
                  <c:v>0.47250000000000003</c:v>
                </c:pt>
                <c:pt idx="712">
                  <c:v>0.21000000000000002</c:v>
                </c:pt>
                <c:pt idx="713">
                  <c:v>2.0650000000000004</c:v>
                </c:pt>
                <c:pt idx="714">
                  <c:v>-0.50750000000000006</c:v>
                </c:pt>
                <c:pt idx="715">
                  <c:v>0.63000000000000012</c:v>
                </c:pt>
                <c:pt idx="716">
                  <c:v>1.6625000000000001</c:v>
                </c:pt>
                <c:pt idx="717">
                  <c:v>-0.94500000000000006</c:v>
                </c:pt>
                <c:pt idx="718">
                  <c:v>0.9275000000000001</c:v>
                </c:pt>
                <c:pt idx="719">
                  <c:v>-1.05</c:v>
                </c:pt>
                <c:pt idx="720">
                  <c:v>-2.7125000000000004</c:v>
                </c:pt>
                <c:pt idx="721">
                  <c:v>0.14000000000000001</c:v>
                </c:pt>
                <c:pt idx="722">
                  <c:v>1.7325000000000002</c:v>
                </c:pt>
                <c:pt idx="723">
                  <c:v>-1.8550000000000002</c:v>
                </c:pt>
                <c:pt idx="724">
                  <c:v>-0.59500000000000008</c:v>
                </c:pt>
                <c:pt idx="725">
                  <c:v>0.38500000000000001</c:v>
                </c:pt>
                <c:pt idx="726">
                  <c:v>2.3450000000000002</c:v>
                </c:pt>
                <c:pt idx="727">
                  <c:v>0.54250000000000009</c:v>
                </c:pt>
                <c:pt idx="728">
                  <c:v>4.8650000000000002</c:v>
                </c:pt>
                <c:pt idx="729">
                  <c:v>0.54250000000000009</c:v>
                </c:pt>
                <c:pt idx="730">
                  <c:v>-9.5375000000000014</c:v>
                </c:pt>
                <c:pt idx="731">
                  <c:v>1.0675000000000001</c:v>
                </c:pt>
                <c:pt idx="732">
                  <c:v>-0.77</c:v>
                </c:pt>
                <c:pt idx="733">
                  <c:v>-3.6225000000000005</c:v>
                </c:pt>
                <c:pt idx="734">
                  <c:v>-3.6050000000000004</c:v>
                </c:pt>
                <c:pt idx="735">
                  <c:v>-1.1725000000000001</c:v>
                </c:pt>
                <c:pt idx="736">
                  <c:v>-2.66</c:v>
                </c:pt>
                <c:pt idx="737">
                  <c:v>9.7825000000000006</c:v>
                </c:pt>
                <c:pt idx="738">
                  <c:v>-1.7325000000000002</c:v>
                </c:pt>
                <c:pt idx="739">
                  <c:v>-1.3125000000000002</c:v>
                </c:pt>
                <c:pt idx="740">
                  <c:v>2.1525000000000003</c:v>
                </c:pt>
                <c:pt idx="741">
                  <c:v>-0.57750000000000001</c:v>
                </c:pt>
                <c:pt idx="742">
                  <c:v>0.82250000000000012</c:v>
                </c:pt>
                <c:pt idx="743">
                  <c:v>-0.24500000000000002</c:v>
                </c:pt>
                <c:pt idx="744">
                  <c:v>-1.4350000000000001</c:v>
                </c:pt>
                <c:pt idx="745">
                  <c:v>-1.8550000000000002</c:v>
                </c:pt>
                <c:pt idx="746">
                  <c:v>4.0425000000000004</c:v>
                </c:pt>
                <c:pt idx="747">
                  <c:v>-25.830000000000002</c:v>
                </c:pt>
                <c:pt idx="748">
                  <c:v>-2.4500000000000002</c:v>
                </c:pt>
                <c:pt idx="749">
                  <c:v>8.2425000000000015</c:v>
                </c:pt>
                <c:pt idx="750">
                  <c:v>21.315000000000001</c:v>
                </c:pt>
                <c:pt idx="751">
                  <c:v>8.4525000000000006</c:v>
                </c:pt>
                <c:pt idx="752">
                  <c:v>-10.255000000000001</c:v>
                </c:pt>
                <c:pt idx="753">
                  <c:v>6.3875000000000002</c:v>
                </c:pt>
                <c:pt idx="754">
                  <c:v>-1.8900000000000001</c:v>
                </c:pt>
                <c:pt idx="755">
                  <c:v>6.0025000000000004</c:v>
                </c:pt>
                <c:pt idx="756">
                  <c:v>3.7800000000000002</c:v>
                </c:pt>
                <c:pt idx="757">
                  <c:v>-9.7825000000000006</c:v>
                </c:pt>
                <c:pt idx="758">
                  <c:v>3.5875000000000004</c:v>
                </c:pt>
                <c:pt idx="759">
                  <c:v>-1.4525000000000001</c:v>
                </c:pt>
                <c:pt idx="760">
                  <c:v>-26.022500000000001</c:v>
                </c:pt>
                <c:pt idx="761">
                  <c:v>-12.862500000000001</c:v>
                </c:pt>
                <c:pt idx="762">
                  <c:v>1.61</c:v>
                </c:pt>
                <c:pt idx="763">
                  <c:v>-3.9025000000000003</c:v>
                </c:pt>
                <c:pt idx="764">
                  <c:v>-14.892500000000002</c:v>
                </c:pt>
                <c:pt idx="765">
                  <c:v>-4.7425000000000006</c:v>
                </c:pt>
                <c:pt idx="766">
                  <c:v>6.5450000000000008</c:v>
                </c:pt>
                <c:pt idx="767">
                  <c:v>6.86</c:v>
                </c:pt>
                <c:pt idx="768">
                  <c:v>4.8825000000000003</c:v>
                </c:pt>
                <c:pt idx="769">
                  <c:v>-0.28000000000000003</c:v>
                </c:pt>
                <c:pt idx="770">
                  <c:v>9.0475000000000012</c:v>
                </c:pt>
                <c:pt idx="771">
                  <c:v>21.5075</c:v>
                </c:pt>
                <c:pt idx="772">
                  <c:v>2.6250000000000004</c:v>
                </c:pt>
                <c:pt idx="773">
                  <c:v>4.5150000000000006</c:v>
                </c:pt>
                <c:pt idx="774">
                  <c:v>5.2500000000000009</c:v>
                </c:pt>
                <c:pt idx="775">
                  <c:v>23.502500000000001</c:v>
                </c:pt>
                <c:pt idx="776">
                  <c:v>14.035000000000002</c:v>
                </c:pt>
                <c:pt idx="777">
                  <c:v>8.9775000000000009</c:v>
                </c:pt>
                <c:pt idx="778">
                  <c:v>24.202500000000001</c:v>
                </c:pt>
                <c:pt idx="779">
                  <c:v>-39.620000000000005</c:v>
                </c:pt>
                <c:pt idx="780">
                  <c:v>-1.1725000000000001</c:v>
                </c:pt>
                <c:pt idx="781">
                  <c:v>-5.2675000000000001</c:v>
                </c:pt>
                <c:pt idx="782">
                  <c:v>2.1</c:v>
                </c:pt>
                <c:pt idx="783">
                  <c:v>9.9400000000000013</c:v>
                </c:pt>
                <c:pt idx="784">
                  <c:v>9.9575000000000014</c:v>
                </c:pt>
                <c:pt idx="785">
                  <c:v>-7.7000000000000011</c:v>
                </c:pt>
                <c:pt idx="786">
                  <c:v>-7.455000000000001</c:v>
                </c:pt>
                <c:pt idx="787">
                  <c:v>-0.54250000000000009</c:v>
                </c:pt>
                <c:pt idx="788">
                  <c:v>7.0525000000000011</c:v>
                </c:pt>
                <c:pt idx="789">
                  <c:v>-49.297500000000007</c:v>
                </c:pt>
                <c:pt idx="790">
                  <c:v>-7.6125000000000007</c:v>
                </c:pt>
                <c:pt idx="791">
                  <c:v>36.592500000000001</c:v>
                </c:pt>
                <c:pt idx="792">
                  <c:v>2.3625000000000003</c:v>
                </c:pt>
                <c:pt idx="793">
                  <c:v>25.060000000000002</c:v>
                </c:pt>
                <c:pt idx="794">
                  <c:v>-29.032500000000002</c:v>
                </c:pt>
                <c:pt idx="795">
                  <c:v>15.330000000000002</c:v>
                </c:pt>
                <c:pt idx="796">
                  <c:v>-2.5375000000000001</c:v>
                </c:pt>
                <c:pt idx="797">
                  <c:v>-4.1825000000000001</c:v>
                </c:pt>
                <c:pt idx="798">
                  <c:v>40.057500000000005</c:v>
                </c:pt>
                <c:pt idx="799">
                  <c:v>4.2700000000000005</c:v>
                </c:pt>
                <c:pt idx="800">
                  <c:v>-13.475000000000001</c:v>
                </c:pt>
                <c:pt idx="801">
                  <c:v>7.6125000000000007</c:v>
                </c:pt>
                <c:pt idx="802">
                  <c:v>14.087500000000002</c:v>
                </c:pt>
                <c:pt idx="803">
                  <c:v>-10.045000000000002</c:v>
                </c:pt>
                <c:pt idx="804">
                  <c:v>-4.4975000000000005</c:v>
                </c:pt>
                <c:pt idx="805">
                  <c:v>-11.9175</c:v>
                </c:pt>
                <c:pt idx="806">
                  <c:v>-4.7600000000000007</c:v>
                </c:pt>
                <c:pt idx="807">
                  <c:v>-5.5475000000000003</c:v>
                </c:pt>
                <c:pt idx="808">
                  <c:v>1.6975000000000002</c:v>
                </c:pt>
                <c:pt idx="809">
                  <c:v>17.255000000000003</c:v>
                </c:pt>
                <c:pt idx="810">
                  <c:v>1.7500000000000002E-2</c:v>
                </c:pt>
                <c:pt idx="811">
                  <c:v>3.9725000000000006</c:v>
                </c:pt>
                <c:pt idx="812">
                  <c:v>7.1925000000000008</c:v>
                </c:pt>
                <c:pt idx="813">
                  <c:v>19.495000000000001</c:v>
                </c:pt>
                <c:pt idx="814">
                  <c:v>13.877500000000001</c:v>
                </c:pt>
                <c:pt idx="815">
                  <c:v>16.450000000000003</c:v>
                </c:pt>
                <c:pt idx="816">
                  <c:v>19.302500000000002</c:v>
                </c:pt>
                <c:pt idx="817">
                  <c:v>4.0775000000000006</c:v>
                </c:pt>
                <c:pt idx="818">
                  <c:v>-4.2525000000000004</c:v>
                </c:pt>
                <c:pt idx="819">
                  <c:v>41.125000000000007</c:v>
                </c:pt>
                <c:pt idx="820">
                  <c:v>5.8800000000000008</c:v>
                </c:pt>
                <c:pt idx="821">
                  <c:v>54.180000000000007</c:v>
                </c:pt>
                <c:pt idx="822">
                  <c:v>-20.492500000000003</c:v>
                </c:pt>
                <c:pt idx="823">
                  <c:v>-5.4775000000000009</c:v>
                </c:pt>
                <c:pt idx="824">
                  <c:v>-2.8350000000000004</c:v>
                </c:pt>
                <c:pt idx="825">
                  <c:v>-0.63000000000000012</c:v>
                </c:pt>
                <c:pt idx="826">
                  <c:v>13.3</c:v>
                </c:pt>
                <c:pt idx="827">
                  <c:v>-17.237500000000001</c:v>
                </c:pt>
                <c:pt idx="828">
                  <c:v>10.237500000000001</c:v>
                </c:pt>
                <c:pt idx="829">
                  <c:v>-8.3125</c:v>
                </c:pt>
                <c:pt idx="830">
                  <c:v>-18.322500000000002</c:v>
                </c:pt>
                <c:pt idx="831">
                  <c:v>-20.247500000000002</c:v>
                </c:pt>
                <c:pt idx="832">
                  <c:v>-22.662500000000001</c:v>
                </c:pt>
                <c:pt idx="833">
                  <c:v>-17.5</c:v>
                </c:pt>
                <c:pt idx="834">
                  <c:v>7.3150000000000004</c:v>
                </c:pt>
                <c:pt idx="835">
                  <c:v>-1.2075</c:v>
                </c:pt>
                <c:pt idx="836">
                  <c:v>1.1375000000000002</c:v>
                </c:pt>
                <c:pt idx="837">
                  <c:v>2.0125000000000002</c:v>
                </c:pt>
                <c:pt idx="838">
                  <c:v>1.2075</c:v>
                </c:pt>
                <c:pt idx="839">
                  <c:v>-2.7125000000000004</c:v>
                </c:pt>
                <c:pt idx="840">
                  <c:v>-3.7625000000000002</c:v>
                </c:pt>
                <c:pt idx="841">
                  <c:v>4.4975000000000005</c:v>
                </c:pt>
                <c:pt idx="842">
                  <c:v>-0.29750000000000004</c:v>
                </c:pt>
                <c:pt idx="843">
                  <c:v>-1.3475000000000001</c:v>
                </c:pt>
                <c:pt idx="844">
                  <c:v>3.7625000000000002</c:v>
                </c:pt>
                <c:pt idx="845">
                  <c:v>0.33250000000000002</c:v>
                </c:pt>
                <c:pt idx="846">
                  <c:v>2.2050000000000001</c:v>
                </c:pt>
                <c:pt idx="847">
                  <c:v>2.2575000000000003</c:v>
                </c:pt>
                <c:pt idx="848">
                  <c:v>7.8575000000000008</c:v>
                </c:pt>
                <c:pt idx="849">
                  <c:v>6.44</c:v>
                </c:pt>
                <c:pt idx="850">
                  <c:v>1.9075000000000002</c:v>
                </c:pt>
                <c:pt idx="851">
                  <c:v>4.3050000000000006</c:v>
                </c:pt>
                <c:pt idx="852">
                  <c:v>-2.1875</c:v>
                </c:pt>
                <c:pt idx="853">
                  <c:v>0.50750000000000006</c:v>
                </c:pt>
                <c:pt idx="854">
                  <c:v>2.0300000000000002</c:v>
                </c:pt>
                <c:pt idx="855">
                  <c:v>4.2700000000000005</c:v>
                </c:pt>
                <c:pt idx="856">
                  <c:v>6.9475000000000007</c:v>
                </c:pt>
                <c:pt idx="857">
                  <c:v>-5.1100000000000003</c:v>
                </c:pt>
                <c:pt idx="858">
                  <c:v>-5.53</c:v>
                </c:pt>
                <c:pt idx="859">
                  <c:v>-6.7550000000000008</c:v>
                </c:pt>
                <c:pt idx="860">
                  <c:v>-2.8175000000000003</c:v>
                </c:pt>
                <c:pt idx="861">
                  <c:v>4.6375000000000002</c:v>
                </c:pt>
                <c:pt idx="862">
                  <c:v>0.66500000000000004</c:v>
                </c:pt>
                <c:pt idx="863">
                  <c:v>9.3975000000000009</c:v>
                </c:pt>
                <c:pt idx="864">
                  <c:v>-23.537500000000001</c:v>
                </c:pt>
                <c:pt idx="865">
                  <c:v>14.980000000000002</c:v>
                </c:pt>
                <c:pt idx="866">
                  <c:v>9.1175000000000015</c:v>
                </c:pt>
                <c:pt idx="867">
                  <c:v>4.1825000000000001</c:v>
                </c:pt>
                <c:pt idx="868">
                  <c:v>-16.73</c:v>
                </c:pt>
                <c:pt idx="869">
                  <c:v>4.7775000000000007</c:v>
                </c:pt>
                <c:pt idx="870">
                  <c:v>-8.7500000000000008E-2</c:v>
                </c:pt>
                <c:pt idx="871">
                  <c:v>-11.987500000000001</c:v>
                </c:pt>
                <c:pt idx="872">
                  <c:v>13.877500000000001</c:v>
                </c:pt>
                <c:pt idx="873">
                  <c:v>3.0975000000000001</c:v>
                </c:pt>
                <c:pt idx="874">
                  <c:v>-4.5325000000000006</c:v>
                </c:pt>
                <c:pt idx="875">
                  <c:v>-9.3275000000000006</c:v>
                </c:pt>
                <c:pt idx="876">
                  <c:v>-11.025</c:v>
                </c:pt>
                <c:pt idx="877">
                  <c:v>3.7275000000000005</c:v>
                </c:pt>
                <c:pt idx="878">
                  <c:v>-8.7850000000000001</c:v>
                </c:pt>
                <c:pt idx="879">
                  <c:v>3.4125000000000005</c:v>
                </c:pt>
                <c:pt idx="880">
                  <c:v>-14.577500000000001</c:v>
                </c:pt>
                <c:pt idx="881">
                  <c:v>-17.272500000000001</c:v>
                </c:pt>
                <c:pt idx="882">
                  <c:v>9.9050000000000011</c:v>
                </c:pt>
                <c:pt idx="883">
                  <c:v>-40.722500000000004</c:v>
                </c:pt>
                <c:pt idx="884">
                  <c:v>6.2825000000000006</c:v>
                </c:pt>
                <c:pt idx="885">
                  <c:v>7.1925000000000008</c:v>
                </c:pt>
                <c:pt idx="886">
                  <c:v>1.8200000000000003</c:v>
                </c:pt>
                <c:pt idx="887">
                  <c:v>-1.9950000000000001</c:v>
                </c:pt>
                <c:pt idx="888">
                  <c:v>23.415000000000003</c:v>
                </c:pt>
                <c:pt idx="889">
                  <c:v>-1.7325000000000002</c:v>
                </c:pt>
                <c:pt idx="890">
                  <c:v>-6.2650000000000006</c:v>
                </c:pt>
                <c:pt idx="891">
                  <c:v>-7.5425000000000004</c:v>
                </c:pt>
                <c:pt idx="892">
                  <c:v>-2.7300000000000004</c:v>
                </c:pt>
                <c:pt idx="893">
                  <c:v>-16.747500000000002</c:v>
                </c:pt>
                <c:pt idx="894">
                  <c:v>0.26250000000000001</c:v>
                </c:pt>
                <c:pt idx="895">
                  <c:v>15.925000000000001</c:v>
                </c:pt>
                <c:pt idx="896">
                  <c:v>1.4700000000000002</c:v>
                </c:pt>
                <c:pt idx="897">
                  <c:v>1.4350000000000001</c:v>
                </c:pt>
                <c:pt idx="898">
                  <c:v>2.1175000000000002</c:v>
                </c:pt>
                <c:pt idx="899">
                  <c:v>-15.190000000000001</c:v>
                </c:pt>
                <c:pt idx="900">
                  <c:v>-6.2125000000000004</c:v>
                </c:pt>
                <c:pt idx="901">
                  <c:v>9.7125000000000004</c:v>
                </c:pt>
                <c:pt idx="902">
                  <c:v>-7.9625000000000004</c:v>
                </c:pt>
                <c:pt idx="903">
                  <c:v>-4.5325000000000006</c:v>
                </c:pt>
                <c:pt idx="904">
                  <c:v>22.802500000000002</c:v>
                </c:pt>
                <c:pt idx="905">
                  <c:v>-21.717500000000001</c:v>
                </c:pt>
                <c:pt idx="906">
                  <c:v>-32.585000000000001</c:v>
                </c:pt>
                <c:pt idx="907">
                  <c:v>25.235000000000003</c:v>
                </c:pt>
                <c:pt idx="908">
                  <c:v>-29.557500000000005</c:v>
                </c:pt>
                <c:pt idx="909">
                  <c:v>-4.5325000000000006</c:v>
                </c:pt>
                <c:pt idx="910">
                  <c:v>-7.1400000000000006</c:v>
                </c:pt>
                <c:pt idx="911">
                  <c:v>-2.87</c:v>
                </c:pt>
                <c:pt idx="912">
                  <c:v>3.3950000000000005</c:v>
                </c:pt>
                <c:pt idx="913">
                  <c:v>0</c:v>
                </c:pt>
                <c:pt idx="914">
                  <c:v>-0.7350000000000001</c:v>
                </c:pt>
                <c:pt idx="915">
                  <c:v>-13.562500000000002</c:v>
                </c:pt>
                <c:pt idx="916">
                  <c:v>3.4650000000000003</c:v>
                </c:pt>
                <c:pt idx="917">
                  <c:v>0.38500000000000001</c:v>
                </c:pt>
                <c:pt idx="918">
                  <c:v>3.7100000000000004</c:v>
                </c:pt>
                <c:pt idx="919">
                  <c:v>-4.5500000000000007</c:v>
                </c:pt>
                <c:pt idx="920">
                  <c:v>-3.6225000000000005</c:v>
                </c:pt>
                <c:pt idx="921">
                  <c:v>2.3800000000000003</c:v>
                </c:pt>
                <c:pt idx="922">
                  <c:v>-0.57750000000000001</c:v>
                </c:pt>
                <c:pt idx="923">
                  <c:v>-1.8375000000000001</c:v>
                </c:pt>
                <c:pt idx="924">
                  <c:v>-6.5275000000000007</c:v>
                </c:pt>
                <c:pt idx="925">
                  <c:v>-1.2775000000000001</c:v>
                </c:pt>
                <c:pt idx="926">
                  <c:v>-0.56000000000000005</c:v>
                </c:pt>
                <c:pt idx="927">
                  <c:v>0.1925</c:v>
                </c:pt>
                <c:pt idx="928">
                  <c:v>2.1</c:v>
                </c:pt>
                <c:pt idx="929">
                  <c:v>2.2575000000000003</c:v>
                </c:pt>
                <c:pt idx="930">
                  <c:v>2.6075000000000004</c:v>
                </c:pt>
                <c:pt idx="931">
                  <c:v>-4.6725000000000003</c:v>
                </c:pt>
                <c:pt idx="932">
                  <c:v>10.535</c:v>
                </c:pt>
                <c:pt idx="933">
                  <c:v>3.0975000000000001</c:v>
                </c:pt>
                <c:pt idx="934">
                  <c:v>1.8550000000000002</c:v>
                </c:pt>
                <c:pt idx="935">
                  <c:v>-12.915000000000001</c:v>
                </c:pt>
                <c:pt idx="936">
                  <c:v>0.47250000000000003</c:v>
                </c:pt>
                <c:pt idx="937">
                  <c:v>-0.96250000000000013</c:v>
                </c:pt>
                <c:pt idx="938">
                  <c:v>3.7975000000000003</c:v>
                </c:pt>
                <c:pt idx="939">
                  <c:v>-0.21000000000000002</c:v>
                </c:pt>
                <c:pt idx="940">
                  <c:v>0.17500000000000002</c:v>
                </c:pt>
                <c:pt idx="941">
                  <c:v>4.1300000000000008</c:v>
                </c:pt>
                <c:pt idx="942">
                  <c:v>1.7325000000000002</c:v>
                </c:pt>
                <c:pt idx="943">
                  <c:v>-1.2250000000000001</c:v>
                </c:pt>
                <c:pt idx="944">
                  <c:v>1.3125000000000002</c:v>
                </c:pt>
                <c:pt idx="945">
                  <c:v>-3.0975000000000001</c:v>
                </c:pt>
                <c:pt idx="946">
                  <c:v>-1.54</c:v>
                </c:pt>
                <c:pt idx="947">
                  <c:v>-0.47250000000000003</c:v>
                </c:pt>
                <c:pt idx="948">
                  <c:v>8.0500000000000007</c:v>
                </c:pt>
                <c:pt idx="949">
                  <c:v>7.7700000000000005</c:v>
                </c:pt>
                <c:pt idx="950">
                  <c:v>1.3125000000000002</c:v>
                </c:pt>
                <c:pt idx="951">
                  <c:v>5.2500000000000005E-2</c:v>
                </c:pt>
                <c:pt idx="952">
                  <c:v>-4.2875000000000005</c:v>
                </c:pt>
                <c:pt idx="953">
                  <c:v>-24.027500000000003</c:v>
                </c:pt>
                <c:pt idx="954">
                  <c:v>-33.127500000000005</c:v>
                </c:pt>
                <c:pt idx="955">
                  <c:v>-26.127500000000001</c:v>
                </c:pt>
                <c:pt idx="956">
                  <c:v>5.7750000000000004</c:v>
                </c:pt>
                <c:pt idx="957">
                  <c:v>4.9175000000000004</c:v>
                </c:pt>
                <c:pt idx="958">
                  <c:v>-2.0300000000000002</c:v>
                </c:pt>
                <c:pt idx="959">
                  <c:v>1.1200000000000001</c:v>
                </c:pt>
                <c:pt idx="960">
                  <c:v>-0.33250000000000002</c:v>
                </c:pt>
                <c:pt idx="961">
                  <c:v>0.38500000000000001</c:v>
                </c:pt>
                <c:pt idx="962">
                  <c:v>0.1925</c:v>
                </c:pt>
                <c:pt idx="963">
                  <c:v>-3.5000000000000003E-2</c:v>
                </c:pt>
                <c:pt idx="964">
                  <c:v>0.35000000000000003</c:v>
                </c:pt>
                <c:pt idx="965">
                  <c:v>0.21000000000000002</c:v>
                </c:pt>
                <c:pt idx="966">
                  <c:v>0.1925</c:v>
                </c:pt>
                <c:pt idx="967">
                  <c:v>0.49000000000000005</c:v>
                </c:pt>
                <c:pt idx="968">
                  <c:v>1.7500000000000002E-2</c:v>
                </c:pt>
                <c:pt idx="969">
                  <c:v>0.40250000000000002</c:v>
                </c:pt>
                <c:pt idx="970">
                  <c:v>0.78750000000000009</c:v>
                </c:pt>
                <c:pt idx="971">
                  <c:v>0.42000000000000004</c:v>
                </c:pt>
                <c:pt idx="972">
                  <c:v>0.17500000000000002</c:v>
                </c:pt>
                <c:pt idx="973">
                  <c:v>0.31500000000000006</c:v>
                </c:pt>
                <c:pt idx="974">
                  <c:v>-7.0000000000000007E-2</c:v>
                </c:pt>
                <c:pt idx="975">
                  <c:v>0.1925</c:v>
                </c:pt>
                <c:pt idx="976">
                  <c:v>0.77</c:v>
                </c:pt>
                <c:pt idx="977">
                  <c:v>0.33250000000000002</c:v>
                </c:pt>
                <c:pt idx="978">
                  <c:v>0.50750000000000006</c:v>
                </c:pt>
                <c:pt idx="979">
                  <c:v>0.12250000000000001</c:v>
                </c:pt>
                <c:pt idx="980">
                  <c:v>0.21000000000000002</c:v>
                </c:pt>
                <c:pt idx="981">
                  <c:v>0.45500000000000007</c:v>
                </c:pt>
                <c:pt idx="982">
                  <c:v>0.17500000000000002</c:v>
                </c:pt>
                <c:pt idx="983">
                  <c:v>0.35000000000000003</c:v>
                </c:pt>
                <c:pt idx="984">
                  <c:v>0.21000000000000002</c:v>
                </c:pt>
                <c:pt idx="985">
                  <c:v>0.57750000000000001</c:v>
                </c:pt>
                <c:pt idx="986">
                  <c:v>1.7500000000000002E-2</c:v>
                </c:pt>
                <c:pt idx="987">
                  <c:v>0.1925</c:v>
                </c:pt>
                <c:pt idx="988">
                  <c:v>0.50750000000000006</c:v>
                </c:pt>
                <c:pt idx="989">
                  <c:v>0.40250000000000002</c:v>
                </c:pt>
                <c:pt idx="990">
                  <c:v>0.71750000000000003</c:v>
                </c:pt>
                <c:pt idx="991">
                  <c:v>0.10500000000000001</c:v>
                </c:pt>
                <c:pt idx="992">
                  <c:v>0.29750000000000004</c:v>
                </c:pt>
                <c:pt idx="993">
                  <c:v>0.42000000000000004</c:v>
                </c:pt>
                <c:pt idx="994">
                  <c:v>0.75250000000000006</c:v>
                </c:pt>
                <c:pt idx="995">
                  <c:v>0.45500000000000007</c:v>
                </c:pt>
                <c:pt idx="996">
                  <c:v>0.42000000000000004</c:v>
                </c:pt>
                <c:pt idx="997">
                  <c:v>0.26250000000000001</c:v>
                </c:pt>
                <c:pt idx="998">
                  <c:v>0.28000000000000003</c:v>
                </c:pt>
                <c:pt idx="999">
                  <c:v>0.87500000000000011</c:v>
                </c:pt>
                <c:pt idx="1000">
                  <c:v>0.43750000000000006</c:v>
                </c:pt>
                <c:pt idx="1001">
                  <c:v>0.75250000000000006</c:v>
                </c:pt>
                <c:pt idx="1002">
                  <c:v>0.47250000000000003</c:v>
                </c:pt>
                <c:pt idx="1003">
                  <c:v>0.50750000000000006</c:v>
                </c:pt>
                <c:pt idx="1004">
                  <c:v>0.56000000000000005</c:v>
                </c:pt>
                <c:pt idx="1005">
                  <c:v>2.1</c:v>
                </c:pt>
                <c:pt idx="1006">
                  <c:v>-2.6075000000000004</c:v>
                </c:pt>
                <c:pt idx="1007">
                  <c:v>1.0850000000000002</c:v>
                </c:pt>
                <c:pt idx="1008">
                  <c:v>1.155</c:v>
                </c:pt>
                <c:pt idx="1009">
                  <c:v>0.21000000000000002</c:v>
                </c:pt>
                <c:pt idx="1010">
                  <c:v>1.8375000000000001</c:v>
                </c:pt>
                <c:pt idx="1011">
                  <c:v>-0.26250000000000001</c:v>
                </c:pt>
                <c:pt idx="1012">
                  <c:v>0.47250000000000003</c:v>
                </c:pt>
                <c:pt idx="1013">
                  <c:v>3.0625000000000004</c:v>
                </c:pt>
                <c:pt idx="1014">
                  <c:v>-1.3475000000000001</c:v>
                </c:pt>
                <c:pt idx="1015">
                  <c:v>2.6425000000000001</c:v>
                </c:pt>
                <c:pt idx="1016">
                  <c:v>1.05</c:v>
                </c:pt>
                <c:pt idx="1017">
                  <c:v>-0.38500000000000001</c:v>
                </c:pt>
                <c:pt idx="1018">
                  <c:v>2.4850000000000003</c:v>
                </c:pt>
                <c:pt idx="1019">
                  <c:v>3.8675000000000002</c:v>
                </c:pt>
                <c:pt idx="1020">
                  <c:v>6.3350000000000009</c:v>
                </c:pt>
                <c:pt idx="1021">
                  <c:v>7.7525000000000004</c:v>
                </c:pt>
                <c:pt idx="1022">
                  <c:v>7.1050000000000004</c:v>
                </c:pt>
                <c:pt idx="1023">
                  <c:v>5.1275000000000004</c:v>
                </c:pt>
                <c:pt idx="1024">
                  <c:v>4.9350000000000005</c:v>
                </c:pt>
                <c:pt idx="1025">
                  <c:v>4.2</c:v>
                </c:pt>
                <c:pt idx="1026">
                  <c:v>4.83</c:v>
                </c:pt>
                <c:pt idx="1027">
                  <c:v>5.4600000000000009</c:v>
                </c:pt>
                <c:pt idx="1028">
                  <c:v>6.8425000000000002</c:v>
                </c:pt>
                <c:pt idx="1029">
                  <c:v>7.5425000000000004</c:v>
                </c:pt>
                <c:pt idx="1030">
                  <c:v>3.7100000000000004</c:v>
                </c:pt>
                <c:pt idx="1031">
                  <c:v>3.6575000000000002</c:v>
                </c:pt>
                <c:pt idx="1032">
                  <c:v>2.2050000000000001</c:v>
                </c:pt>
                <c:pt idx="1033">
                  <c:v>1.5750000000000002</c:v>
                </c:pt>
                <c:pt idx="1034">
                  <c:v>0.64750000000000008</c:v>
                </c:pt>
                <c:pt idx="1035">
                  <c:v>1.9950000000000001</c:v>
                </c:pt>
                <c:pt idx="1036">
                  <c:v>2.3800000000000003</c:v>
                </c:pt>
                <c:pt idx="1037">
                  <c:v>2.87</c:v>
                </c:pt>
                <c:pt idx="1038">
                  <c:v>2.4500000000000002</c:v>
                </c:pt>
                <c:pt idx="1039">
                  <c:v>0.96250000000000013</c:v>
                </c:pt>
                <c:pt idx="1040">
                  <c:v>1.2075</c:v>
                </c:pt>
                <c:pt idx="1041">
                  <c:v>1.0150000000000001</c:v>
                </c:pt>
                <c:pt idx="1042">
                  <c:v>0.49000000000000005</c:v>
                </c:pt>
                <c:pt idx="1043">
                  <c:v>0.35000000000000003</c:v>
                </c:pt>
                <c:pt idx="1044">
                  <c:v>0.52500000000000002</c:v>
                </c:pt>
                <c:pt idx="1045">
                  <c:v>0.31500000000000006</c:v>
                </c:pt>
                <c:pt idx="1046">
                  <c:v>-1.7500000000000002E-2</c:v>
                </c:pt>
                <c:pt idx="1047">
                  <c:v>-0.99750000000000005</c:v>
                </c:pt>
                <c:pt idx="1048">
                  <c:v>-2.9050000000000002</c:v>
                </c:pt>
                <c:pt idx="1049">
                  <c:v>-0.12250000000000001</c:v>
                </c:pt>
                <c:pt idx="1050">
                  <c:v>-0.31500000000000006</c:v>
                </c:pt>
                <c:pt idx="1051">
                  <c:v>-2.6425000000000001</c:v>
                </c:pt>
                <c:pt idx="1052">
                  <c:v>-5.0050000000000008</c:v>
                </c:pt>
                <c:pt idx="1053">
                  <c:v>-5.8275000000000006</c:v>
                </c:pt>
                <c:pt idx="1054">
                  <c:v>-7.1575000000000006</c:v>
                </c:pt>
                <c:pt idx="1055">
                  <c:v>-7.7875000000000005</c:v>
                </c:pt>
                <c:pt idx="1056">
                  <c:v>-5.1100000000000003</c:v>
                </c:pt>
                <c:pt idx="1057">
                  <c:v>-0.77</c:v>
                </c:pt>
                <c:pt idx="1058">
                  <c:v>-0.26250000000000001</c:v>
                </c:pt>
                <c:pt idx="1059">
                  <c:v>-0.98000000000000009</c:v>
                </c:pt>
                <c:pt idx="1060">
                  <c:v>-5.8450000000000006</c:v>
                </c:pt>
                <c:pt idx="1061">
                  <c:v>-5.3375000000000004</c:v>
                </c:pt>
                <c:pt idx="1062">
                  <c:v>-8.8375000000000004</c:v>
                </c:pt>
                <c:pt idx="1063">
                  <c:v>-4.3575000000000008</c:v>
                </c:pt>
                <c:pt idx="1064">
                  <c:v>3.7625000000000002</c:v>
                </c:pt>
                <c:pt idx="1065">
                  <c:v>-1.61</c:v>
                </c:pt>
                <c:pt idx="1066">
                  <c:v>-0.82250000000000012</c:v>
                </c:pt>
                <c:pt idx="1067">
                  <c:v>1.0850000000000002</c:v>
                </c:pt>
                <c:pt idx="1068">
                  <c:v>0.52500000000000002</c:v>
                </c:pt>
                <c:pt idx="1069">
                  <c:v>0.45500000000000007</c:v>
                </c:pt>
                <c:pt idx="1070">
                  <c:v>0.42000000000000004</c:v>
                </c:pt>
                <c:pt idx="1071">
                  <c:v>0.61250000000000004</c:v>
                </c:pt>
                <c:pt idx="1072">
                  <c:v>0.26250000000000001</c:v>
                </c:pt>
                <c:pt idx="1073">
                  <c:v>-1.9250000000000003</c:v>
                </c:pt>
                <c:pt idx="1074">
                  <c:v>1.2425000000000002</c:v>
                </c:pt>
                <c:pt idx="1075">
                  <c:v>-1.5925000000000002</c:v>
                </c:pt>
                <c:pt idx="1076">
                  <c:v>-1.1025</c:v>
                </c:pt>
                <c:pt idx="1077">
                  <c:v>-0.29750000000000004</c:v>
                </c:pt>
                <c:pt idx="1078">
                  <c:v>-0.99750000000000005</c:v>
                </c:pt>
                <c:pt idx="1079">
                  <c:v>0.43750000000000006</c:v>
                </c:pt>
                <c:pt idx="1080">
                  <c:v>0.31500000000000006</c:v>
                </c:pt>
                <c:pt idx="1081">
                  <c:v>-8.7500000000000008E-2</c:v>
                </c:pt>
                <c:pt idx="1082">
                  <c:v>0.15750000000000003</c:v>
                </c:pt>
                <c:pt idx="1083">
                  <c:v>7.0000000000000007E-2</c:v>
                </c:pt>
                <c:pt idx="1084">
                  <c:v>-0.28000000000000003</c:v>
                </c:pt>
                <c:pt idx="1085">
                  <c:v>7.0000000000000007E-2</c:v>
                </c:pt>
                <c:pt idx="1086">
                  <c:v>0.26250000000000001</c:v>
                </c:pt>
                <c:pt idx="1087">
                  <c:v>-0.38500000000000001</c:v>
                </c:pt>
                <c:pt idx="1088">
                  <c:v>0.38500000000000001</c:v>
                </c:pt>
                <c:pt idx="1089">
                  <c:v>-0.17500000000000002</c:v>
                </c:pt>
                <c:pt idx="1090">
                  <c:v>0.10500000000000001</c:v>
                </c:pt>
                <c:pt idx="1091">
                  <c:v>-1.7150000000000001</c:v>
                </c:pt>
                <c:pt idx="1092">
                  <c:v>-0.85750000000000004</c:v>
                </c:pt>
                <c:pt idx="1093">
                  <c:v>-0.98000000000000009</c:v>
                </c:pt>
                <c:pt idx="1094">
                  <c:v>-0.36750000000000005</c:v>
                </c:pt>
                <c:pt idx="1095">
                  <c:v>-0.89250000000000007</c:v>
                </c:pt>
                <c:pt idx="1096">
                  <c:v>-0.75250000000000006</c:v>
                </c:pt>
                <c:pt idx="1097">
                  <c:v>-0.24500000000000002</c:v>
                </c:pt>
                <c:pt idx="1098">
                  <c:v>-5.2500000000000005E-2</c:v>
                </c:pt>
                <c:pt idx="1099">
                  <c:v>1.1725000000000001</c:v>
                </c:pt>
                <c:pt idx="1100">
                  <c:v>0.36750000000000005</c:v>
                </c:pt>
                <c:pt idx="1101">
                  <c:v>0.49000000000000005</c:v>
                </c:pt>
                <c:pt idx="1102">
                  <c:v>0.33250000000000002</c:v>
                </c:pt>
                <c:pt idx="1103">
                  <c:v>0.52500000000000002</c:v>
                </c:pt>
                <c:pt idx="1104">
                  <c:v>0.63000000000000012</c:v>
                </c:pt>
                <c:pt idx="1105">
                  <c:v>0.57750000000000001</c:v>
                </c:pt>
                <c:pt idx="1106">
                  <c:v>0.77</c:v>
                </c:pt>
                <c:pt idx="1107">
                  <c:v>0.80500000000000005</c:v>
                </c:pt>
                <c:pt idx="1108">
                  <c:v>0.38500000000000001</c:v>
                </c:pt>
                <c:pt idx="1109">
                  <c:v>0.35000000000000003</c:v>
                </c:pt>
                <c:pt idx="1110">
                  <c:v>0.31500000000000006</c:v>
                </c:pt>
                <c:pt idx="1111">
                  <c:v>-5.2500000000000005E-2</c:v>
                </c:pt>
                <c:pt idx="1112">
                  <c:v>0.56000000000000005</c:v>
                </c:pt>
                <c:pt idx="1113">
                  <c:v>0.78750000000000009</c:v>
                </c:pt>
                <c:pt idx="1114">
                  <c:v>0.52500000000000002</c:v>
                </c:pt>
                <c:pt idx="1115">
                  <c:v>0.61250000000000004</c:v>
                </c:pt>
                <c:pt idx="1116">
                  <c:v>0.21000000000000002</c:v>
                </c:pt>
                <c:pt idx="1117">
                  <c:v>0.7350000000000001</c:v>
                </c:pt>
                <c:pt idx="1118">
                  <c:v>0.17500000000000002</c:v>
                </c:pt>
                <c:pt idx="1119">
                  <c:v>-7.0000000000000007E-2</c:v>
                </c:pt>
                <c:pt idx="1120">
                  <c:v>0.70000000000000007</c:v>
                </c:pt>
                <c:pt idx="1121">
                  <c:v>0.33250000000000002</c:v>
                </c:pt>
                <c:pt idx="1122">
                  <c:v>0.71750000000000003</c:v>
                </c:pt>
                <c:pt idx="1123">
                  <c:v>0.24500000000000002</c:v>
                </c:pt>
                <c:pt idx="1124">
                  <c:v>0.22750000000000004</c:v>
                </c:pt>
                <c:pt idx="1125">
                  <c:v>0.47250000000000003</c:v>
                </c:pt>
                <c:pt idx="1126">
                  <c:v>0.29750000000000004</c:v>
                </c:pt>
                <c:pt idx="1127">
                  <c:v>0.29750000000000004</c:v>
                </c:pt>
                <c:pt idx="1128">
                  <c:v>0.59500000000000008</c:v>
                </c:pt>
                <c:pt idx="1129">
                  <c:v>0.31500000000000006</c:v>
                </c:pt>
                <c:pt idx="1130">
                  <c:v>0.66500000000000004</c:v>
                </c:pt>
                <c:pt idx="1131">
                  <c:v>0.24500000000000002</c:v>
                </c:pt>
                <c:pt idx="1132">
                  <c:v>0.22750000000000004</c:v>
                </c:pt>
                <c:pt idx="1133">
                  <c:v>0.66500000000000004</c:v>
                </c:pt>
                <c:pt idx="1134">
                  <c:v>0.50750000000000006</c:v>
                </c:pt>
                <c:pt idx="1135">
                  <c:v>0.33250000000000002</c:v>
                </c:pt>
                <c:pt idx="1136">
                  <c:v>0.77</c:v>
                </c:pt>
                <c:pt idx="1137">
                  <c:v>0.40250000000000002</c:v>
                </c:pt>
                <c:pt idx="1138">
                  <c:v>0.63000000000000012</c:v>
                </c:pt>
                <c:pt idx="1139">
                  <c:v>0.47250000000000003</c:v>
                </c:pt>
                <c:pt idx="1140">
                  <c:v>0.15750000000000003</c:v>
                </c:pt>
                <c:pt idx="1141">
                  <c:v>1.05</c:v>
                </c:pt>
                <c:pt idx="1142">
                  <c:v>7.0000000000000007E-2</c:v>
                </c:pt>
                <c:pt idx="1143">
                  <c:v>0.71750000000000003</c:v>
                </c:pt>
                <c:pt idx="1144">
                  <c:v>0.29750000000000004</c:v>
                </c:pt>
                <c:pt idx="1145">
                  <c:v>0.38500000000000001</c:v>
                </c:pt>
                <c:pt idx="1146">
                  <c:v>0.42000000000000004</c:v>
                </c:pt>
                <c:pt idx="1147">
                  <c:v>0.31500000000000006</c:v>
                </c:pt>
                <c:pt idx="1148">
                  <c:v>1.2075</c:v>
                </c:pt>
                <c:pt idx="1149">
                  <c:v>-0.12250000000000001</c:v>
                </c:pt>
                <c:pt idx="1150">
                  <c:v>0.91000000000000014</c:v>
                </c:pt>
                <c:pt idx="1151">
                  <c:v>0.35000000000000003</c:v>
                </c:pt>
                <c:pt idx="1152">
                  <c:v>0.66500000000000004</c:v>
                </c:pt>
                <c:pt idx="1153">
                  <c:v>-0.14000000000000001</c:v>
                </c:pt>
                <c:pt idx="1154">
                  <c:v>0.68250000000000011</c:v>
                </c:pt>
                <c:pt idx="1155">
                  <c:v>0.66500000000000004</c:v>
                </c:pt>
                <c:pt idx="1156">
                  <c:v>0.36750000000000005</c:v>
                </c:pt>
                <c:pt idx="1157">
                  <c:v>-0.63000000000000012</c:v>
                </c:pt>
                <c:pt idx="1158">
                  <c:v>0.78750000000000009</c:v>
                </c:pt>
                <c:pt idx="1159">
                  <c:v>0.33250000000000002</c:v>
                </c:pt>
                <c:pt idx="1160">
                  <c:v>0.12250000000000001</c:v>
                </c:pt>
                <c:pt idx="1161">
                  <c:v>0.1925</c:v>
                </c:pt>
                <c:pt idx="1162">
                  <c:v>0.50750000000000006</c:v>
                </c:pt>
                <c:pt idx="1163">
                  <c:v>7.0000000000000007E-2</c:v>
                </c:pt>
                <c:pt idx="1164">
                  <c:v>0.52500000000000002</c:v>
                </c:pt>
                <c:pt idx="1165">
                  <c:v>0.66500000000000004</c:v>
                </c:pt>
                <c:pt idx="1166">
                  <c:v>0.45500000000000007</c:v>
                </c:pt>
                <c:pt idx="1167">
                  <c:v>0.56000000000000005</c:v>
                </c:pt>
                <c:pt idx="1168">
                  <c:v>0.66500000000000004</c:v>
                </c:pt>
                <c:pt idx="1169">
                  <c:v>0.38500000000000001</c:v>
                </c:pt>
                <c:pt idx="1170">
                  <c:v>0.36750000000000005</c:v>
                </c:pt>
                <c:pt idx="1171">
                  <c:v>0.29750000000000004</c:v>
                </c:pt>
                <c:pt idx="1172">
                  <c:v>0.15750000000000003</c:v>
                </c:pt>
                <c:pt idx="1173">
                  <c:v>0.49000000000000005</c:v>
                </c:pt>
                <c:pt idx="1174">
                  <c:v>8.7500000000000008E-2</c:v>
                </c:pt>
                <c:pt idx="1175">
                  <c:v>0.31500000000000006</c:v>
                </c:pt>
                <c:pt idx="1176">
                  <c:v>0.33250000000000002</c:v>
                </c:pt>
                <c:pt idx="1177">
                  <c:v>7.0000000000000007E-2</c:v>
                </c:pt>
                <c:pt idx="1178">
                  <c:v>8.7500000000000008E-2</c:v>
                </c:pt>
                <c:pt idx="1179">
                  <c:v>-0.21000000000000002</c:v>
                </c:pt>
                <c:pt idx="1180">
                  <c:v>0.40250000000000002</c:v>
                </c:pt>
                <c:pt idx="1181">
                  <c:v>0.36750000000000005</c:v>
                </c:pt>
                <c:pt idx="1182">
                  <c:v>0</c:v>
                </c:pt>
                <c:pt idx="1183">
                  <c:v>0.45500000000000007</c:v>
                </c:pt>
                <c:pt idx="1184">
                  <c:v>0.77</c:v>
                </c:pt>
                <c:pt idx="1185">
                  <c:v>0.68250000000000011</c:v>
                </c:pt>
                <c:pt idx="1186">
                  <c:v>0.31500000000000006</c:v>
                </c:pt>
                <c:pt idx="1187">
                  <c:v>0.24500000000000002</c:v>
                </c:pt>
                <c:pt idx="1188">
                  <c:v>0.54250000000000009</c:v>
                </c:pt>
                <c:pt idx="1189">
                  <c:v>0.47250000000000003</c:v>
                </c:pt>
                <c:pt idx="1190">
                  <c:v>0.33250000000000002</c:v>
                </c:pt>
                <c:pt idx="1191">
                  <c:v>0.28000000000000003</c:v>
                </c:pt>
                <c:pt idx="1192">
                  <c:v>0.45500000000000007</c:v>
                </c:pt>
                <c:pt idx="1193">
                  <c:v>0.35000000000000003</c:v>
                </c:pt>
                <c:pt idx="1194">
                  <c:v>0.35000000000000003</c:v>
                </c:pt>
                <c:pt idx="1195">
                  <c:v>0.38500000000000001</c:v>
                </c:pt>
                <c:pt idx="1196">
                  <c:v>0.45500000000000007</c:v>
                </c:pt>
                <c:pt idx="1197">
                  <c:v>0.59500000000000008</c:v>
                </c:pt>
                <c:pt idx="1198">
                  <c:v>0.21000000000000002</c:v>
                </c:pt>
                <c:pt idx="1199">
                  <c:v>0.40250000000000002</c:v>
                </c:pt>
                <c:pt idx="1200">
                  <c:v>-0.15750000000000003</c:v>
                </c:pt>
                <c:pt idx="1201">
                  <c:v>0.35000000000000003</c:v>
                </c:pt>
                <c:pt idx="1202">
                  <c:v>0.35000000000000003</c:v>
                </c:pt>
                <c:pt idx="1203">
                  <c:v>0.22750000000000004</c:v>
                </c:pt>
                <c:pt idx="1204">
                  <c:v>-0.26250000000000001</c:v>
                </c:pt>
                <c:pt idx="1205">
                  <c:v>0.10500000000000001</c:v>
                </c:pt>
                <c:pt idx="1206">
                  <c:v>3.5000000000000003E-2</c:v>
                </c:pt>
                <c:pt idx="1207">
                  <c:v>0.22750000000000004</c:v>
                </c:pt>
                <c:pt idx="1208">
                  <c:v>0</c:v>
                </c:pt>
                <c:pt idx="1209">
                  <c:v>0.17500000000000002</c:v>
                </c:pt>
                <c:pt idx="1210">
                  <c:v>0.31500000000000006</c:v>
                </c:pt>
                <c:pt idx="1211">
                  <c:v>-0.1925</c:v>
                </c:pt>
                <c:pt idx="1212">
                  <c:v>-0.17500000000000002</c:v>
                </c:pt>
                <c:pt idx="1213">
                  <c:v>0.38500000000000001</c:v>
                </c:pt>
                <c:pt idx="1214">
                  <c:v>0.31500000000000006</c:v>
                </c:pt>
                <c:pt idx="1215">
                  <c:v>0.54250000000000009</c:v>
                </c:pt>
                <c:pt idx="1216">
                  <c:v>5.2500000000000005E-2</c:v>
                </c:pt>
                <c:pt idx="1217">
                  <c:v>0.49000000000000005</c:v>
                </c:pt>
                <c:pt idx="1218">
                  <c:v>0.45500000000000007</c:v>
                </c:pt>
                <c:pt idx="1219">
                  <c:v>0.50750000000000006</c:v>
                </c:pt>
                <c:pt idx="1220">
                  <c:v>0.63000000000000012</c:v>
                </c:pt>
                <c:pt idx="1221">
                  <c:v>0.24500000000000002</c:v>
                </c:pt>
                <c:pt idx="1222">
                  <c:v>0.78750000000000009</c:v>
                </c:pt>
                <c:pt idx="1223">
                  <c:v>0.49000000000000005</c:v>
                </c:pt>
                <c:pt idx="1224">
                  <c:v>0.59500000000000008</c:v>
                </c:pt>
                <c:pt idx="1225">
                  <c:v>0.17500000000000002</c:v>
                </c:pt>
                <c:pt idx="1226">
                  <c:v>0.7350000000000001</c:v>
                </c:pt>
                <c:pt idx="1227">
                  <c:v>0.22750000000000004</c:v>
                </c:pt>
                <c:pt idx="1228">
                  <c:v>0.15750000000000003</c:v>
                </c:pt>
                <c:pt idx="1229">
                  <c:v>0.59500000000000008</c:v>
                </c:pt>
                <c:pt idx="1230">
                  <c:v>0.21000000000000002</c:v>
                </c:pt>
                <c:pt idx="1231">
                  <c:v>0.49000000000000005</c:v>
                </c:pt>
                <c:pt idx="1232">
                  <c:v>-8.7500000000000008E-2</c:v>
                </c:pt>
                <c:pt idx="1233">
                  <c:v>0.54250000000000009</c:v>
                </c:pt>
                <c:pt idx="1234">
                  <c:v>0.15750000000000003</c:v>
                </c:pt>
                <c:pt idx="1235">
                  <c:v>0.40250000000000002</c:v>
                </c:pt>
                <c:pt idx="1236">
                  <c:v>0.66500000000000004</c:v>
                </c:pt>
                <c:pt idx="1237">
                  <c:v>0.14000000000000001</c:v>
                </c:pt>
                <c:pt idx="1238">
                  <c:v>0.21000000000000002</c:v>
                </c:pt>
                <c:pt idx="1239">
                  <c:v>0.29750000000000004</c:v>
                </c:pt>
                <c:pt idx="1240">
                  <c:v>-0.31500000000000006</c:v>
                </c:pt>
                <c:pt idx="1241">
                  <c:v>0.94500000000000006</c:v>
                </c:pt>
                <c:pt idx="1242">
                  <c:v>0.15750000000000003</c:v>
                </c:pt>
                <c:pt idx="1243">
                  <c:v>-0.12250000000000001</c:v>
                </c:pt>
                <c:pt idx="1244">
                  <c:v>0.45500000000000007</c:v>
                </c:pt>
                <c:pt idx="1245">
                  <c:v>0.1925</c:v>
                </c:pt>
                <c:pt idx="1246">
                  <c:v>0.1925</c:v>
                </c:pt>
                <c:pt idx="1247">
                  <c:v>0.15750000000000003</c:v>
                </c:pt>
                <c:pt idx="1248">
                  <c:v>1.7500000000000002E-2</c:v>
                </c:pt>
                <c:pt idx="1249">
                  <c:v>0.52500000000000002</c:v>
                </c:pt>
                <c:pt idx="1250">
                  <c:v>0.71750000000000003</c:v>
                </c:pt>
                <c:pt idx="1251">
                  <c:v>0.24500000000000002</c:v>
                </c:pt>
                <c:pt idx="1252">
                  <c:v>0.38500000000000001</c:v>
                </c:pt>
                <c:pt idx="1253">
                  <c:v>7.0000000000000007E-2</c:v>
                </c:pt>
                <c:pt idx="1254">
                  <c:v>0.7350000000000001</c:v>
                </c:pt>
                <c:pt idx="1255">
                  <c:v>0.52500000000000002</c:v>
                </c:pt>
                <c:pt idx="1256">
                  <c:v>0.24500000000000002</c:v>
                </c:pt>
                <c:pt idx="1257">
                  <c:v>0.52500000000000002</c:v>
                </c:pt>
                <c:pt idx="1258">
                  <c:v>0.36750000000000005</c:v>
                </c:pt>
                <c:pt idx="1259">
                  <c:v>0.31500000000000006</c:v>
                </c:pt>
                <c:pt idx="1260">
                  <c:v>0.66500000000000004</c:v>
                </c:pt>
                <c:pt idx="1261">
                  <c:v>0.49000000000000005</c:v>
                </c:pt>
                <c:pt idx="1262">
                  <c:v>0.31500000000000006</c:v>
                </c:pt>
                <c:pt idx="1263">
                  <c:v>0.45500000000000007</c:v>
                </c:pt>
                <c:pt idx="1264">
                  <c:v>5.2500000000000005E-2</c:v>
                </c:pt>
                <c:pt idx="1265">
                  <c:v>0.17500000000000002</c:v>
                </c:pt>
                <c:pt idx="1266">
                  <c:v>0.28000000000000003</c:v>
                </c:pt>
                <c:pt idx="1267">
                  <c:v>0.17500000000000002</c:v>
                </c:pt>
                <c:pt idx="1268">
                  <c:v>0.28000000000000003</c:v>
                </c:pt>
                <c:pt idx="1269">
                  <c:v>0.15750000000000003</c:v>
                </c:pt>
                <c:pt idx="1270">
                  <c:v>0.63000000000000012</c:v>
                </c:pt>
                <c:pt idx="1271">
                  <c:v>0.43750000000000006</c:v>
                </c:pt>
                <c:pt idx="1272">
                  <c:v>0.26250000000000001</c:v>
                </c:pt>
                <c:pt idx="1273">
                  <c:v>0.35000000000000003</c:v>
                </c:pt>
                <c:pt idx="1274">
                  <c:v>7.0000000000000007E-2</c:v>
                </c:pt>
                <c:pt idx="1275">
                  <c:v>0.33250000000000002</c:v>
                </c:pt>
                <c:pt idx="1276">
                  <c:v>0.31500000000000006</c:v>
                </c:pt>
                <c:pt idx="1277">
                  <c:v>0.22750000000000004</c:v>
                </c:pt>
                <c:pt idx="1278">
                  <c:v>0.78750000000000009</c:v>
                </c:pt>
                <c:pt idx="1279">
                  <c:v>7.0000000000000007E-2</c:v>
                </c:pt>
                <c:pt idx="1280">
                  <c:v>0.61250000000000004</c:v>
                </c:pt>
                <c:pt idx="1281">
                  <c:v>0.57750000000000001</c:v>
                </c:pt>
                <c:pt idx="1282">
                  <c:v>0.47250000000000003</c:v>
                </c:pt>
                <c:pt idx="1283">
                  <c:v>-7.0000000000000007E-2</c:v>
                </c:pt>
                <c:pt idx="1284">
                  <c:v>0.59500000000000008</c:v>
                </c:pt>
                <c:pt idx="1285">
                  <c:v>8.7500000000000008E-2</c:v>
                </c:pt>
                <c:pt idx="1286">
                  <c:v>0.47250000000000003</c:v>
                </c:pt>
                <c:pt idx="1287">
                  <c:v>0.61250000000000004</c:v>
                </c:pt>
                <c:pt idx="1288">
                  <c:v>0.36750000000000005</c:v>
                </c:pt>
                <c:pt idx="1289">
                  <c:v>0.80500000000000005</c:v>
                </c:pt>
                <c:pt idx="1290">
                  <c:v>0.12250000000000001</c:v>
                </c:pt>
                <c:pt idx="1291">
                  <c:v>0.7350000000000001</c:v>
                </c:pt>
                <c:pt idx="1292">
                  <c:v>0.63000000000000012</c:v>
                </c:pt>
                <c:pt idx="1293">
                  <c:v>0.49000000000000005</c:v>
                </c:pt>
                <c:pt idx="1294">
                  <c:v>0.47250000000000003</c:v>
                </c:pt>
                <c:pt idx="1295">
                  <c:v>0.26250000000000001</c:v>
                </c:pt>
                <c:pt idx="1296">
                  <c:v>0.61250000000000004</c:v>
                </c:pt>
                <c:pt idx="1297">
                  <c:v>0.77</c:v>
                </c:pt>
                <c:pt idx="1298">
                  <c:v>0.38500000000000001</c:v>
                </c:pt>
                <c:pt idx="1299">
                  <c:v>0.64750000000000008</c:v>
                </c:pt>
                <c:pt idx="1300">
                  <c:v>0.54250000000000009</c:v>
                </c:pt>
                <c:pt idx="1301">
                  <c:v>0.78750000000000009</c:v>
                </c:pt>
                <c:pt idx="1302">
                  <c:v>1.0150000000000001</c:v>
                </c:pt>
                <c:pt idx="1303">
                  <c:v>0.66500000000000004</c:v>
                </c:pt>
                <c:pt idx="1304">
                  <c:v>0.77</c:v>
                </c:pt>
                <c:pt idx="1305">
                  <c:v>0.71750000000000003</c:v>
                </c:pt>
                <c:pt idx="1306">
                  <c:v>0.31500000000000006</c:v>
                </c:pt>
                <c:pt idx="1307">
                  <c:v>0.63000000000000012</c:v>
                </c:pt>
                <c:pt idx="1308">
                  <c:v>0.89250000000000007</c:v>
                </c:pt>
                <c:pt idx="1309">
                  <c:v>0.80500000000000005</c:v>
                </c:pt>
                <c:pt idx="1310">
                  <c:v>1.05</c:v>
                </c:pt>
                <c:pt idx="1311">
                  <c:v>0.45500000000000007</c:v>
                </c:pt>
                <c:pt idx="1312">
                  <c:v>0.78750000000000009</c:v>
                </c:pt>
                <c:pt idx="1313">
                  <c:v>1.1200000000000001</c:v>
                </c:pt>
                <c:pt idx="1314">
                  <c:v>1.1900000000000002</c:v>
                </c:pt>
                <c:pt idx="1315">
                  <c:v>0.89250000000000007</c:v>
                </c:pt>
                <c:pt idx="1316">
                  <c:v>0.75250000000000006</c:v>
                </c:pt>
                <c:pt idx="1317">
                  <c:v>1.05</c:v>
                </c:pt>
                <c:pt idx="1318">
                  <c:v>0.84000000000000008</c:v>
                </c:pt>
                <c:pt idx="1319">
                  <c:v>0.49000000000000005</c:v>
                </c:pt>
                <c:pt idx="1320">
                  <c:v>1.1200000000000001</c:v>
                </c:pt>
                <c:pt idx="1321">
                  <c:v>0.80500000000000005</c:v>
                </c:pt>
                <c:pt idx="1322">
                  <c:v>1.0150000000000001</c:v>
                </c:pt>
                <c:pt idx="1323">
                  <c:v>1.5750000000000002</c:v>
                </c:pt>
                <c:pt idx="1324">
                  <c:v>1.5925000000000002</c:v>
                </c:pt>
                <c:pt idx="1325">
                  <c:v>1.5750000000000002</c:v>
                </c:pt>
                <c:pt idx="1326">
                  <c:v>1.7850000000000001</c:v>
                </c:pt>
                <c:pt idx="1327">
                  <c:v>0.82250000000000012</c:v>
                </c:pt>
                <c:pt idx="1328">
                  <c:v>0.87500000000000011</c:v>
                </c:pt>
                <c:pt idx="1329">
                  <c:v>1.1725000000000001</c:v>
                </c:pt>
                <c:pt idx="1330">
                  <c:v>0.64750000000000008</c:v>
                </c:pt>
                <c:pt idx="1331">
                  <c:v>0.78750000000000009</c:v>
                </c:pt>
                <c:pt idx="1332">
                  <c:v>0.36750000000000005</c:v>
                </c:pt>
                <c:pt idx="1333">
                  <c:v>0.87500000000000011</c:v>
                </c:pt>
                <c:pt idx="1334">
                  <c:v>0.35000000000000003</c:v>
                </c:pt>
                <c:pt idx="1335">
                  <c:v>0.26250000000000001</c:v>
                </c:pt>
                <c:pt idx="1336">
                  <c:v>0.68250000000000011</c:v>
                </c:pt>
                <c:pt idx="1337">
                  <c:v>8.7500000000000008E-2</c:v>
                </c:pt>
                <c:pt idx="1338">
                  <c:v>0.29750000000000004</c:v>
                </c:pt>
                <c:pt idx="1339">
                  <c:v>0.52500000000000002</c:v>
                </c:pt>
                <c:pt idx="1340">
                  <c:v>0.47250000000000003</c:v>
                </c:pt>
                <c:pt idx="1341">
                  <c:v>0.49000000000000005</c:v>
                </c:pt>
                <c:pt idx="1342">
                  <c:v>0.91000000000000014</c:v>
                </c:pt>
                <c:pt idx="1343">
                  <c:v>0.28000000000000003</c:v>
                </c:pt>
                <c:pt idx="1344">
                  <c:v>0.57750000000000001</c:v>
                </c:pt>
                <c:pt idx="1345">
                  <c:v>0.43750000000000006</c:v>
                </c:pt>
                <c:pt idx="1346">
                  <c:v>0.40250000000000002</c:v>
                </c:pt>
                <c:pt idx="1347">
                  <c:v>0.47250000000000003</c:v>
                </c:pt>
                <c:pt idx="1348">
                  <c:v>0.43750000000000006</c:v>
                </c:pt>
                <c:pt idx="1349">
                  <c:v>0.59500000000000008</c:v>
                </c:pt>
                <c:pt idx="1350">
                  <c:v>3.5000000000000003E-2</c:v>
                </c:pt>
                <c:pt idx="1351">
                  <c:v>0.54250000000000009</c:v>
                </c:pt>
                <c:pt idx="1352">
                  <c:v>0.68250000000000011</c:v>
                </c:pt>
                <c:pt idx="1353">
                  <c:v>0.36750000000000005</c:v>
                </c:pt>
                <c:pt idx="1354">
                  <c:v>0.50750000000000006</c:v>
                </c:pt>
                <c:pt idx="1355">
                  <c:v>0.59500000000000008</c:v>
                </c:pt>
                <c:pt idx="1356">
                  <c:v>7.0000000000000007E-2</c:v>
                </c:pt>
                <c:pt idx="1357">
                  <c:v>0.45500000000000007</c:v>
                </c:pt>
                <c:pt idx="1358">
                  <c:v>0.63000000000000012</c:v>
                </c:pt>
                <c:pt idx="1359">
                  <c:v>0.61250000000000004</c:v>
                </c:pt>
                <c:pt idx="1360">
                  <c:v>0.64750000000000008</c:v>
                </c:pt>
                <c:pt idx="1361">
                  <c:v>0.59500000000000008</c:v>
                </c:pt>
                <c:pt idx="1362">
                  <c:v>0.33250000000000002</c:v>
                </c:pt>
                <c:pt idx="1363">
                  <c:v>0.57750000000000001</c:v>
                </c:pt>
                <c:pt idx="1364">
                  <c:v>5.2500000000000005E-2</c:v>
                </c:pt>
                <c:pt idx="1365">
                  <c:v>0.70000000000000007</c:v>
                </c:pt>
                <c:pt idx="1366">
                  <c:v>0.31500000000000006</c:v>
                </c:pt>
                <c:pt idx="1367">
                  <c:v>0.70000000000000007</c:v>
                </c:pt>
                <c:pt idx="1368">
                  <c:v>0.61250000000000004</c:v>
                </c:pt>
                <c:pt idx="1369">
                  <c:v>0.63000000000000012</c:v>
                </c:pt>
                <c:pt idx="1370">
                  <c:v>1.1900000000000002</c:v>
                </c:pt>
                <c:pt idx="1371">
                  <c:v>1.0325000000000002</c:v>
                </c:pt>
                <c:pt idx="1372">
                  <c:v>0.80500000000000005</c:v>
                </c:pt>
                <c:pt idx="1373">
                  <c:v>0.91000000000000014</c:v>
                </c:pt>
                <c:pt idx="1374">
                  <c:v>0.36750000000000005</c:v>
                </c:pt>
                <c:pt idx="1375">
                  <c:v>0.47250000000000003</c:v>
                </c:pt>
                <c:pt idx="1376">
                  <c:v>0.21000000000000002</c:v>
                </c:pt>
                <c:pt idx="1377">
                  <c:v>0.38500000000000001</c:v>
                </c:pt>
                <c:pt idx="1378">
                  <c:v>0.91000000000000014</c:v>
                </c:pt>
                <c:pt idx="1379">
                  <c:v>1.2950000000000002</c:v>
                </c:pt>
                <c:pt idx="1380">
                  <c:v>0.9275000000000001</c:v>
                </c:pt>
                <c:pt idx="1381">
                  <c:v>1.5575000000000001</c:v>
                </c:pt>
                <c:pt idx="1382">
                  <c:v>1.7325000000000002</c:v>
                </c:pt>
                <c:pt idx="1383">
                  <c:v>2.31</c:v>
                </c:pt>
                <c:pt idx="1384">
                  <c:v>2.31</c:v>
                </c:pt>
                <c:pt idx="1385">
                  <c:v>1.8025000000000002</c:v>
                </c:pt>
                <c:pt idx="1386">
                  <c:v>1.54</c:v>
                </c:pt>
                <c:pt idx="1387">
                  <c:v>0.91000000000000014</c:v>
                </c:pt>
                <c:pt idx="1388">
                  <c:v>1.0850000000000002</c:v>
                </c:pt>
                <c:pt idx="1389">
                  <c:v>1.7675000000000001</c:v>
                </c:pt>
                <c:pt idx="1390">
                  <c:v>1.8025000000000002</c:v>
                </c:pt>
                <c:pt idx="1391">
                  <c:v>2.6775000000000002</c:v>
                </c:pt>
                <c:pt idx="1392">
                  <c:v>1.7325000000000002</c:v>
                </c:pt>
                <c:pt idx="1393">
                  <c:v>0</c:v>
                </c:pt>
                <c:pt idx="1394">
                  <c:v>-1.1900000000000002</c:v>
                </c:pt>
                <c:pt idx="1395">
                  <c:v>-2.87</c:v>
                </c:pt>
                <c:pt idx="1396">
                  <c:v>-2.8000000000000003</c:v>
                </c:pt>
                <c:pt idx="1397">
                  <c:v>-2.2750000000000004</c:v>
                </c:pt>
                <c:pt idx="1398">
                  <c:v>-1.5050000000000001</c:v>
                </c:pt>
                <c:pt idx="1399">
                  <c:v>-0.68250000000000011</c:v>
                </c:pt>
                <c:pt idx="1400">
                  <c:v>0.21000000000000002</c:v>
                </c:pt>
                <c:pt idx="1401">
                  <c:v>-0.21000000000000002</c:v>
                </c:pt>
                <c:pt idx="1402">
                  <c:v>0.45500000000000007</c:v>
                </c:pt>
                <c:pt idx="1403">
                  <c:v>0.31500000000000006</c:v>
                </c:pt>
                <c:pt idx="1404">
                  <c:v>7.0000000000000007E-2</c:v>
                </c:pt>
                <c:pt idx="1405">
                  <c:v>0.59500000000000008</c:v>
                </c:pt>
                <c:pt idx="1406">
                  <c:v>0.40250000000000002</c:v>
                </c:pt>
                <c:pt idx="1407">
                  <c:v>0.43750000000000006</c:v>
                </c:pt>
                <c:pt idx="1408">
                  <c:v>0.15750000000000003</c:v>
                </c:pt>
                <c:pt idx="1409">
                  <c:v>0.36750000000000005</c:v>
                </c:pt>
                <c:pt idx="1410">
                  <c:v>2.4675000000000002</c:v>
                </c:pt>
                <c:pt idx="1411">
                  <c:v>4.7775000000000007</c:v>
                </c:pt>
                <c:pt idx="1412">
                  <c:v>6.7200000000000006</c:v>
                </c:pt>
                <c:pt idx="1413">
                  <c:v>4.2175000000000002</c:v>
                </c:pt>
                <c:pt idx="1414">
                  <c:v>-2.7300000000000004</c:v>
                </c:pt>
                <c:pt idx="1415">
                  <c:v>-8.33</c:v>
                </c:pt>
                <c:pt idx="1416">
                  <c:v>-12.7925</c:v>
                </c:pt>
                <c:pt idx="1417">
                  <c:v>0.29750000000000004</c:v>
                </c:pt>
                <c:pt idx="1418">
                  <c:v>1.0850000000000002</c:v>
                </c:pt>
                <c:pt idx="1419">
                  <c:v>0.45500000000000007</c:v>
                </c:pt>
                <c:pt idx="1420">
                  <c:v>0.43750000000000006</c:v>
                </c:pt>
                <c:pt idx="1421">
                  <c:v>-7.0000000000000007E-2</c:v>
                </c:pt>
                <c:pt idx="1422">
                  <c:v>-1.7500000000000002E-2</c:v>
                </c:pt>
                <c:pt idx="1423">
                  <c:v>0.28000000000000003</c:v>
                </c:pt>
                <c:pt idx="1424">
                  <c:v>0.54250000000000009</c:v>
                </c:pt>
                <c:pt idx="1425">
                  <c:v>0.29750000000000004</c:v>
                </c:pt>
                <c:pt idx="1426">
                  <c:v>0.56000000000000005</c:v>
                </c:pt>
                <c:pt idx="1427">
                  <c:v>-0.43750000000000006</c:v>
                </c:pt>
                <c:pt idx="1428">
                  <c:v>-0.36750000000000005</c:v>
                </c:pt>
                <c:pt idx="1429">
                  <c:v>-0.22750000000000004</c:v>
                </c:pt>
                <c:pt idx="1430">
                  <c:v>-0.21000000000000002</c:v>
                </c:pt>
                <c:pt idx="1431">
                  <c:v>0.91000000000000014</c:v>
                </c:pt>
                <c:pt idx="1432">
                  <c:v>-5.2500000000000005E-2</c:v>
                </c:pt>
                <c:pt idx="1433">
                  <c:v>1.05</c:v>
                </c:pt>
                <c:pt idx="1434">
                  <c:v>-1.4700000000000002</c:v>
                </c:pt>
                <c:pt idx="1435">
                  <c:v>-3.8850000000000002</c:v>
                </c:pt>
                <c:pt idx="1436">
                  <c:v>-3.2725000000000004</c:v>
                </c:pt>
                <c:pt idx="1437">
                  <c:v>-2.6950000000000003</c:v>
                </c:pt>
                <c:pt idx="1438">
                  <c:v>-2.2575000000000003</c:v>
                </c:pt>
                <c:pt idx="1439">
                  <c:v>0.35000000000000003</c:v>
                </c:pt>
                <c:pt idx="1440">
                  <c:v>4.3925000000000001</c:v>
                </c:pt>
                <c:pt idx="1441">
                  <c:v>2.3625000000000003</c:v>
                </c:pt>
                <c:pt idx="1442">
                  <c:v>0</c:v>
                </c:pt>
                <c:pt idx="1443">
                  <c:v>-1.8900000000000001</c:v>
                </c:pt>
                <c:pt idx="1444">
                  <c:v>0.66500000000000004</c:v>
                </c:pt>
                <c:pt idx="1445">
                  <c:v>-3.4475000000000002</c:v>
                </c:pt>
                <c:pt idx="1446">
                  <c:v>-5.4425000000000008</c:v>
                </c:pt>
                <c:pt idx="1447">
                  <c:v>3.9375000000000004</c:v>
                </c:pt>
                <c:pt idx="1448">
                  <c:v>3.43</c:v>
                </c:pt>
                <c:pt idx="1449">
                  <c:v>11.112500000000001</c:v>
                </c:pt>
                <c:pt idx="1450">
                  <c:v>3.6750000000000003</c:v>
                </c:pt>
                <c:pt idx="1451">
                  <c:v>-6.8950000000000005</c:v>
                </c:pt>
                <c:pt idx="1452">
                  <c:v>-2.9400000000000004</c:v>
                </c:pt>
                <c:pt idx="1453">
                  <c:v>1.3650000000000002</c:v>
                </c:pt>
                <c:pt idx="1454">
                  <c:v>-5.0750000000000002</c:v>
                </c:pt>
                <c:pt idx="1455">
                  <c:v>-6.6675000000000004</c:v>
                </c:pt>
                <c:pt idx="1456">
                  <c:v>-4.8650000000000002</c:v>
                </c:pt>
                <c:pt idx="1457">
                  <c:v>11.707500000000001</c:v>
                </c:pt>
                <c:pt idx="1458">
                  <c:v>-3.3425000000000002</c:v>
                </c:pt>
                <c:pt idx="1459">
                  <c:v>-11.0425</c:v>
                </c:pt>
                <c:pt idx="1460">
                  <c:v>6.23</c:v>
                </c:pt>
                <c:pt idx="1461">
                  <c:v>-1.8550000000000002</c:v>
                </c:pt>
                <c:pt idx="1462">
                  <c:v>-35.752500000000005</c:v>
                </c:pt>
                <c:pt idx="1463">
                  <c:v>13.072500000000002</c:v>
                </c:pt>
                <c:pt idx="1464">
                  <c:v>-5.5475000000000003</c:v>
                </c:pt>
                <c:pt idx="1465">
                  <c:v>-4.5325000000000006</c:v>
                </c:pt>
                <c:pt idx="1466">
                  <c:v>-47.390000000000008</c:v>
                </c:pt>
                <c:pt idx="1467">
                  <c:v>-7.682500000000001</c:v>
                </c:pt>
                <c:pt idx="1468">
                  <c:v>5.4600000000000009</c:v>
                </c:pt>
                <c:pt idx="1469">
                  <c:v>-11.655000000000001</c:v>
                </c:pt>
                <c:pt idx="1470">
                  <c:v>33.827500000000001</c:v>
                </c:pt>
                <c:pt idx="1471">
                  <c:v>25.445000000000004</c:v>
                </c:pt>
                <c:pt idx="1472">
                  <c:v>12.897500000000001</c:v>
                </c:pt>
                <c:pt idx="1473">
                  <c:v>16.625</c:v>
                </c:pt>
                <c:pt idx="1474">
                  <c:v>-38.202500000000001</c:v>
                </c:pt>
                <c:pt idx="1475">
                  <c:v>-35.332500000000003</c:v>
                </c:pt>
                <c:pt idx="1476">
                  <c:v>-48.335000000000008</c:v>
                </c:pt>
                <c:pt idx="1477">
                  <c:v>31.710000000000004</c:v>
                </c:pt>
                <c:pt idx="1478">
                  <c:v>-122.51750000000001</c:v>
                </c:pt>
                <c:pt idx="1479">
                  <c:v>-15.837500000000002</c:v>
                </c:pt>
                <c:pt idx="1480">
                  <c:v>-111.26500000000001</c:v>
                </c:pt>
                <c:pt idx="1481">
                  <c:v>15.802500000000002</c:v>
                </c:pt>
                <c:pt idx="1482">
                  <c:v>-24.727500000000003</c:v>
                </c:pt>
                <c:pt idx="1483">
                  <c:v>-77.98</c:v>
                </c:pt>
                <c:pt idx="1484">
                  <c:v>84.070000000000007</c:v>
                </c:pt>
                <c:pt idx="1485">
                  <c:v>132.58000000000001</c:v>
                </c:pt>
                <c:pt idx="1486">
                  <c:v>66.92</c:v>
                </c:pt>
                <c:pt idx="1487">
                  <c:v>-40.67</c:v>
                </c:pt>
                <c:pt idx="1488">
                  <c:v>51.537500000000001</c:v>
                </c:pt>
                <c:pt idx="1489">
                  <c:v>34.020000000000003</c:v>
                </c:pt>
                <c:pt idx="1490">
                  <c:v>39.655000000000001</c:v>
                </c:pt>
                <c:pt idx="1491">
                  <c:v>5.4075000000000006</c:v>
                </c:pt>
                <c:pt idx="1492">
                  <c:v>11.620000000000001</c:v>
                </c:pt>
                <c:pt idx="1493">
                  <c:v>76.545000000000002</c:v>
                </c:pt>
                <c:pt idx="1494">
                  <c:v>-36.715000000000003</c:v>
                </c:pt>
                <c:pt idx="1495">
                  <c:v>-26.250000000000004</c:v>
                </c:pt>
                <c:pt idx="1496">
                  <c:v>1.4350000000000001</c:v>
                </c:pt>
                <c:pt idx="1497">
                  <c:v>8.995000000000001</c:v>
                </c:pt>
                <c:pt idx="1498">
                  <c:v>0.99750000000000005</c:v>
                </c:pt>
                <c:pt idx="1499">
                  <c:v>-12.7925</c:v>
                </c:pt>
                <c:pt idx="1500">
                  <c:v>-8.995000000000001</c:v>
                </c:pt>
                <c:pt idx="1501">
                  <c:v>-59.377500000000005</c:v>
                </c:pt>
                <c:pt idx="1502">
                  <c:v>-9.2225000000000001</c:v>
                </c:pt>
                <c:pt idx="1503">
                  <c:v>18.130000000000003</c:v>
                </c:pt>
                <c:pt idx="1504">
                  <c:v>12.145000000000001</c:v>
                </c:pt>
                <c:pt idx="1505">
                  <c:v>-13.195000000000002</c:v>
                </c:pt>
                <c:pt idx="1506">
                  <c:v>4.9000000000000004</c:v>
                </c:pt>
                <c:pt idx="1507">
                  <c:v>-29.400000000000002</c:v>
                </c:pt>
                <c:pt idx="1508">
                  <c:v>10.780000000000001</c:v>
                </c:pt>
                <c:pt idx="1509">
                  <c:v>1.0850000000000002</c:v>
                </c:pt>
                <c:pt idx="1510">
                  <c:v>6.1950000000000003</c:v>
                </c:pt>
                <c:pt idx="1511">
                  <c:v>4.2175000000000002</c:v>
                </c:pt>
                <c:pt idx="1512">
                  <c:v>-2.6250000000000004</c:v>
                </c:pt>
                <c:pt idx="1513">
                  <c:v>5.6000000000000005</c:v>
                </c:pt>
                <c:pt idx="1514">
                  <c:v>-2.5550000000000002</c:v>
                </c:pt>
                <c:pt idx="1515">
                  <c:v>6.86</c:v>
                </c:pt>
                <c:pt idx="1516">
                  <c:v>-2.5025000000000004</c:v>
                </c:pt>
                <c:pt idx="1517">
                  <c:v>-3.0975000000000001</c:v>
                </c:pt>
                <c:pt idx="1518">
                  <c:v>3.1325000000000003</c:v>
                </c:pt>
                <c:pt idx="1519">
                  <c:v>2.1</c:v>
                </c:pt>
                <c:pt idx="1520">
                  <c:v>2.4325000000000001</c:v>
                </c:pt>
                <c:pt idx="1521">
                  <c:v>-13.737500000000001</c:v>
                </c:pt>
                <c:pt idx="1522">
                  <c:v>-17.0975</c:v>
                </c:pt>
                <c:pt idx="1523">
                  <c:v>21.5425</c:v>
                </c:pt>
                <c:pt idx="1524">
                  <c:v>-19.7225</c:v>
                </c:pt>
                <c:pt idx="1525">
                  <c:v>-0.84000000000000008</c:v>
                </c:pt>
                <c:pt idx="1526">
                  <c:v>3.0975000000000001</c:v>
                </c:pt>
                <c:pt idx="1527">
                  <c:v>3.4825000000000004</c:v>
                </c:pt>
                <c:pt idx="1528">
                  <c:v>4.6375000000000002</c:v>
                </c:pt>
                <c:pt idx="1529">
                  <c:v>-1.7850000000000001</c:v>
                </c:pt>
                <c:pt idx="1530">
                  <c:v>0.89250000000000007</c:v>
                </c:pt>
                <c:pt idx="1531">
                  <c:v>2.6950000000000003</c:v>
                </c:pt>
                <c:pt idx="1532">
                  <c:v>-7.0000000000000007E-2</c:v>
                </c:pt>
                <c:pt idx="1533">
                  <c:v>1.54</c:v>
                </c:pt>
                <c:pt idx="1534">
                  <c:v>1.61</c:v>
                </c:pt>
                <c:pt idx="1535">
                  <c:v>1.1200000000000001</c:v>
                </c:pt>
                <c:pt idx="1536">
                  <c:v>1.3825000000000001</c:v>
                </c:pt>
                <c:pt idx="1537">
                  <c:v>8.82</c:v>
                </c:pt>
                <c:pt idx="1538">
                  <c:v>15.802500000000002</c:v>
                </c:pt>
                <c:pt idx="1539">
                  <c:v>4.1125000000000007</c:v>
                </c:pt>
                <c:pt idx="1540">
                  <c:v>-3.8325000000000005</c:v>
                </c:pt>
                <c:pt idx="1541">
                  <c:v>-1.6450000000000002</c:v>
                </c:pt>
                <c:pt idx="1542">
                  <c:v>1.1900000000000002</c:v>
                </c:pt>
                <c:pt idx="1543">
                  <c:v>-0.10500000000000001</c:v>
                </c:pt>
                <c:pt idx="1544">
                  <c:v>0.70000000000000007</c:v>
                </c:pt>
                <c:pt idx="1545">
                  <c:v>0.43750000000000006</c:v>
                </c:pt>
                <c:pt idx="1546">
                  <c:v>0.45500000000000007</c:v>
                </c:pt>
                <c:pt idx="1547">
                  <c:v>0.64750000000000008</c:v>
                </c:pt>
                <c:pt idx="1548">
                  <c:v>0.14000000000000001</c:v>
                </c:pt>
                <c:pt idx="1549">
                  <c:v>1.1200000000000001</c:v>
                </c:pt>
                <c:pt idx="1550">
                  <c:v>0.22750000000000004</c:v>
                </c:pt>
                <c:pt idx="1551">
                  <c:v>0.43750000000000006</c:v>
                </c:pt>
                <c:pt idx="1552">
                  <c:v>0.21000000000000002</c:v>
                </c:pt>
                <c:pt idx="1553">
                  <c:v>0.50750000000000006</c:v>
                </c:pt>
                <c:pt idx="1554">
                  <c:v>0.1925</c:v>
                </c:pt>
                <c:pt idx="1555">
                  <c:v>0.78750000000000009</c:v>
                </c:pt>
                <c:pt idx="1556">
                  <c:v>0.54250000000000009</c:v>
                </c:pt>
                <c:pt idx="1557">
                  <c:v>3.5000000000000003E-2</c:v>
                </c:pt>
                <c:pt idx="1558">
                  <c:v>0.61250000000000004</c:v>
                </c:pt>
                <c:pt idx="1559">
                  <c:v>3.5000000000000003E-2</c:v>
                </c:pt>
                <c:pt idx="1560">
                  <c:v>0.56000000000000005</c:v>
                </c:pt>
                <c:pt idx="1561">
                  <c:v>-0.61250000000000004</c:v>
                </c:pt>
                <c:pt idx="1562">
                  <c:v>0.38500000000000001</c:v>
                </c:pt>
                <c:pt idx="1563">
                  <c:v>3.6050000000000004</c:v>
                </c:pt>
                <c:pt idx="1564">
                  <c:v>0.28000000000000003</c:v>
                </c:pt>
                <c:pt idx="1565">
                  <c:v>0.33250000000000002</c:v>
                </c:pt>
                <c:pt idx="1566">
                  <c:v>0.17500000000000002</c:v>
                </c:pt>
                <c:pt idx="1567">
                  <c:v>0.35000000000000003</c:v>
                </c:pt>
                <c:pt idx="1568">
                  <c:v>0.7350000000000001</c:v>
                </c:pt>
                <c:pt idx="1569">
                  <c:v>0.68250000000000011</c:v>
                </c:pt>
                <c:pt idx="1570">
                  <c:v>0.36750000000000005</c:v>
                </c:pt>
                <c:pt idx="1571">
                  <c:v>0.7350000000000001</c:v>
                </c:pt>
                <c:pt idx="1572">
                  <c:v>0.31500000000000006</c:v>
                </c:pt>
                <c:pt idx="1573">
                  <c:v>0.24500000000000002</c:v>
                </c:pt>
                <c:pt idx="1574">
                  <c:v>0.50750000000000006</c:v>
                </c:pt>
                <c:pt idx="1575">
                  <c:v>0.29750000000000004</c:v>
                </c:pt>
                <c:pt idx="1576">
                  <c:v>-0.14000000000000001</c:v>
                </c:pt>
                <c:pt idx="1577">
                  <c:v>4.2700000000000005</c:v>
                </c:pt>
                <c:pt idx="1578">
                  <c:v>0.50750000000000006</c:v>
                </c:pt>
                <c:pt idx="1579">
                  <c:v>0.21000000000000002</c:v>
                </c:pt>
                <c:pt idx="1580">
                  <c:v>0.71750000000000003</c:v>
                </c:pt>
                <c:pt idx="1581">
                  <c:v>0.80500000000000005</c:v>
                </c:pt>
                <c:pt idx="1582">
                  <c:v>0.50750000000000006</c:v>
                </c:pt>
                <c:pt idx="1583">
                  <c:v>0.49000000000000005</c:v>
                </c:pt>
                <c:pt idx="1584">
                  <c:v>0.57750000000000001</c:v>
                </c:pt>
                <c:pt idx="1585">
                  <c:v>0.38500000000000001</c:v>
                </c:pt>
                <c:pt idx="1586">
                  <c:v>0.64750000000000008</c:v>
                </c:pt>
                <c:pt idx="1587">
                  <c:v>0.42000000000000004</c:v>
                </c:pt>
                <c:pt idx="1588">
                  <c:v>5.2500000000000005E-2</c:v>
                </c:pt>
                <c:pt idx="1589">
                  <c:v>0.78750000000000009</c:v>
                </c:pt>
                <c:pt idx="1590">
                  <c:v>0.57750000000000001</c:v>
                </c:pt>
                <c:pt idx="1591">
                  <c:v>3.5000000000000003E-2</c:v>
                </c:pt>
                <c:pt idx="1592">
                  <c:v>0.66500000000000004</c:v>
                </c:pt>
                <c:pt idx="1593">
                  <c:v>0.10500000000000001</c:v>
                </c:pt>
                <c:pt idx="1594">
                  <c:v>0.36750000000000005</c:v>
                </c:pt>
                <c:pt idx="1595">
                  <c:v>0.63000000000000012</c:v>
                </c:pt>
                <c:pt idx="1596">
                  <c:v>0.42000000000000004</c:v>
                </c:pt>
                <c:pt idx="1597">
                  <c:v>0.57750000000000001</c:v>
                </c:pt>
                <c:pt idx="1598">
                  <c:v>3.0450000000000004</c:v>
                </c:pt>
                <c:pt idx="1599">
                  <c:v>3.7625000000000002</c:v>
                </c:pt>
                <c:pt idx="1600">
                  <c:v>1.5925000000000002</c:v>
                </c:pt>
                <c:pt idx="1601">
                  <c:v>0.9275000000000001</c:v>
                </c:pt>
                <c:pt idx="1602">
                  <c:v>0.57750000000000001</c:v>
                </c:pt>
                <c:pt idx="1603">
                  <c:v>0.66500000000000004</c:v>
                </c:pt>
                <c:pt idx="1604">
                  <c:v>-0.1925</c:v>
                </c:pt>
                <c:pt idx="1605">
                  <c:v>-0.35000000000000003</c:v>
                </c:pt>
                <c:pt idx="1606">
                  <c:v>0.14000000000000001</c:v>
                </c:pt>
                <c:pt idx="1607">
                  <c:v>0.77</c:v>
                </c:pt>
                <c:pt idx="1608">
                  <c:v>1.2775000000000001</c:v>
                </c:pt>
                <c:pt idx="1609">
                  <c:v>1.1900000000000002</c:v>
                </c:pt>
                <c:pt idx="1610">
                  <c:v>1.8550000000000002</c:v>
                </c:pt>
                <c:pt idx="1611">
                  <c:v>2.7650000000000001</c:v>
                </c:pt>
                <c:pt idx="1612">
                  <c:v>5.6000000000000005</c:v>
                </c:pt>
                <c:pt idx="1613">
                  <c:v>3.2900000000000005</c:v>
                </c:pt>
                <c:pt idx="1614">
                  <c:v>-0.21000000000000002</c:v>
                </c:pt>
                <c:pt idx="1615">
                  <c:v>-0.12250000000000001</c:v>
                </c:pt>
                <c:pt idx="1616">
                  <c:v>2.8525000000000005</c:v>
                </c:pt>
                <c:pt idx="1617">
                  <c:v>2.7475000000000001</c:v>
                </c:pt>
                <c:pt idx="1618">
                  <c:v>2.8000000000000003</c:v>
                </c:pt>
                <c:pt idx="1619">
                  <c:v>0.64750000000000008</c:v>
                </c:pt>
                <c:pt idx="1620">
                  <c:v>-0.78750000000000009</c:v>
                </c:pt>
                <c:pt idx="1621">
                  <c:v>0.40250000000000002</c:v>
                </c:pt>
                <c:pt idx="1622">
                  <c:v>-4.2875000000000005</c:v>
                </c:pt>
                <c:pt idx="1623">
                  <c:v>-2.1700000000000004</c:v>
                </c:pt>
                <c:pt idx="1624">
                  <c:v>3.6400000000000006</c:v>
                </c:pt>
                <c:pt idx="1625">
                  <c:v>6.4050000000000002</c:v>
                </c:pt>
                <c:pt idx="1626">
                  <c:v>6.580000000000001</c:v>
                </c:pt>
                <c:pt idx="1627">
                  <c:v>-10.920000000000002</c:v>
                </c:pt>
                <c:pt idx="1628">
                  <c:v>-3.6575000000000002</c:v>
                </c:pt>
                <c:pt idx="1629">
                  <c:v>6.44</c:v>
                </c:pt>
                <c:pt idx="1630">
                  <c:v>-13.090000000000002</c:v>
                </c:pt>
                <c:pt idx="1631">
                  <c:v>-25.917500000000004</c:v>
                </c:pt>
                <c:pt idx="1632">
                  <c:v>13.492500000000001</c:v>
                </c:pt>
                <c:pt idx="1633">
                  <c:v>9.9225000000000012</c:v>
                </c:pt>
                <c:pt idx="1634">
                  <c:v>18.567500000000003</c:v>
                </c:pt>
                <c:pt idx="1635">
                  <c:v>1.9425000000000001</c:v>
                </c:pt>
                <c:pt idx="1636">
                  <c:v>7.0525000000000011</c:v>
                </c:pt>
                <c:pt idx="1637">
                  <c:v>2.7300000000000004</c:v>
                </c:pt>
                <c:pt idx="1638">
                  <c:v>44.135000000000005</c:v>
                </c:pt>
                <c:pt idx="1639">
                  <c:v>-54.757500000000007</c:v>
                </c:pt>
                <c:pt idx="1640">
                  <c:v>-22.032500000000002</c:v>
                </c:pt>
                <c:pt idx="1641">
                  <c:v>30.467500000000001</c:v>
                </c:pt>
                <c:pt idx="1642">
                  <c:v>1.5750000000000002</c:v>
                </c:pt>
                <c:pt idx="1643">
                  <c:v>33.215000000000003</c:v>
                </c:pt>
                <c:pt idx="1644">
                  <c:v>23.415000000000003</c:v>
                </c:pt>
                <c:pt idx="1645">
                  <c:v>-35.612500000000004</c:v>
                </c:pt>
                <c:pt idx="1646">
                  <c:v>30.817500000000003</c:v>
                </c:pt>
                <c:pt idx="1647">
                  <c:v>-21.647500000000001</c:v>
                </c:pt>
                <c:pt idx="1648">
                  <c:v>99.715000000000003</c:v>
                </c:pt>
                <c:pt idx="1649">
                  <c:v>12.530000000000001</c:v>
                </c:pt>
                <c:pt idx="1650">
                  <c:v>50.925000000000004</c:v>
                </c:pt>
                <c:pt idx="1651">
                  <c:v>-42.857500000000002</c:v>
                </c:pt>
                <c:pt idx="1652">
                  <c:v>29.137500000000003</c:v>
                </c:pt>
                <c:pt idx="1653">
                  <c:v>24.360000000000003</c:v>
                </c:pt>
                <c:pt idx="1654">
                  <c:v>-30.047500000000003</c:v>
                </c:pt>
                <c:pt idx="1655">
                  <c:v>52.447500000000005</c:v>
                </c:pt>
                <c:pt idx="1656">
                  <c:v>-17.202500000000001</c:v>
                </c:pt>
                <c:pt idx="1657">
                  <c:v>-86.625000000000014</c:v>
                </c:pt>
                <c:pt idx="1658">
                  <c:v>23.187500000000004</c:v>
                </c:pt>
                <c:pt idx="1659">
                  <c:v>-10.342500000000001</c:v>
                </c:pt>
                <c:pt idx="1660">
                  <c:v>-13.842500000000001</c:v>
                </c:pt>
                <c:pt idx="1661">
                  <c:v>10.307500000000001</c:v>
                </c:pt>
                <c:pt idx="1662">
                  <c:v>-28.210000000000004</c:v>
                </c:pt>
                <c:pt idx="1663">
                  <c:v>1.6800000000000002</c:v>
                </c:pt>
                <c:pt idx="1664">
                  <c:v>0.75250000000000006</c:v>
                </c:pt>
                <c:pt idx="1665">
                  <c:v>9.31</c:v>
                </c:pt>
                <c:pt idx="1666">
                  <c:v>9.5550000000000015</c:v>
                </c:pt>
                <c:pt idx="1667">
                  <c:v>-47.022500000000008</c:v>
                </c:pt>
                <c:pt idx="1668">
                  <c:v>-38.902500000000003</c:v>
                </c:pt>
                <c:pt idx="1669">
                  <c:v>-36.855000000000004</c:v>
                </c:pt>
                <c:pt idx="1670">
                  <c:v>27.037500000000001</c:v>
                </c:pt>
                <c:pt idx="1671">
                  <c:v>46.777500000000003</c:v>
                </c:pt>
                <c:pt idx="1672">
                  <c:v>-67.795000000000002</c:v>
                </c:pt>
                <c:pt idx="1673">
                  <c:v>-13.510000000000002</c:v>
                </c:pt>
                <c:pt idx="1674">
                  <c:v>-3.1500000000000004</c:v>
                </c:pt>
                <c:pt idx="1675">
                  <c:v>62.597500000000004</c:v>
                </c:pt>
                <c:pt idx="1676">
                  <c:v>-26.005000000000003</c:v>
                </c:pt>
                <c:pt idx="1677">
                  <c:v>62.667500000000004</c:v>
                </c:pt>
                <c:pt idx="1678">
                  <c:v>32.200000000000003</c:v>
                </c:pt>
                <c:pt idx="1679">
                  <c:v>10.237500000000001</c:v>
                </c:pt>
                <c:pt idx="1680">
                  <c:v>-11.672500000000001</c:v>
                </c:pt>
                <c:pt idx="1681">
                  <c:v>-3.43</c:v>
                </c:pt>
                <c:pt idx="1682">
                  <c:v>27.160000000000004</c:v>
                </c:pt>
                <c:pt idx="1683">
                  <c:v>16.065000000000001</c:v>
                </c:pt>
                <c:pt idx="1684">
                  <c:v>-40.180000000000007</c:v>
                </c:pt>
                <c:pt idx="1685">
                  <c:v>1.2600000000000002</c:v>
                </c:pt>
                <c:pt idx="1686">
                  <c:v>-5.0750000000000002</c:v>
                </c:pt>
                <c:pt idx="1687">
                  <c:v>4.375</c:v>
                </c:pt>
                <c:pt idx="1688">
                  <c:v>42.857500000000002</c:v>
                </c:pt>
                <c:pt idx="1689">
                  <c:v>-15.330000000000002</c:v>
                </c:pt>
                <c:pt idx="1690">
                  <c:v>3.9200000000000004</c:v>
                </c:pt>
                <c:pt idx="1691">
                  <c:v>24.185000000000002</c:v>
                </c:pt>
                <c:pt idx="1692">
                  <c:v>3.7800000000000002</c:v>
                </c:pt>
                <c:pt idx="1693">
                  <c:v>-10.027500000000002</c:v>
                </c:pt>
                <c:pt idx="1694">
                  <c:v>8.8375000000000004</c:v>
                </c:pt>
                <c:pt idx="1695">
                  <c:v>4.0075000000000003</c:v>
                </c:pt>
                <c:pt idx="1696">
                  <c:v>-10.010000000000002</c:v>
                </c:pt>
                <c:pt idx="1697">
                  <c:v>12.705000000000002</c:v>
                </c:pt>
                <c:pt idx="1698">
                  <c:v>-57.820000000000007</c:v>
                </c:pt>
                <c:pt idx="1699">
                  <c:v>-13.020000000000001</c:v>
                </c:pt>
                <c:pt idx="1700">
                  <c:v>-3.8500000000000005</c:v>
                </c:pt>
                <c:pt idx="1701">
                  <c:v>10.902500000000002</c:v>
                </c:pt>
                <c:pt idx="1702">
                  <c:v>-0.12250000000000001</c:v>
                </c:pt>
                <c:pt idx="1703">
                  <c:v>-2.9225000000000003</c:v>
                </c:pt>
                <c:pt idx="1704">
                  <c:v>-3.3075000000000001</c:v>
                </c:pt>
                <c:pt idx="1705">
                  <c:v>0.12250000000000001</c:v>
                </c:pt>
                <c:pt idx="1706">
                  <c:v>0.12250000000000001</c:v>
                </c:pt>
                <c:pt idx="1707">
                  <c:v>22.872500000000002</c:v>
                </c:pt>
                <c:pt idx="1708">
                  <c:v>3.1850000000000005</c:v>
                </c:pt>
                <c:pt idx="1709">
                  <c:v>7.7350000000000003</c:v>
                </c:pt>
                <c:pt idx="1710">
                  <c:v>0.85750000000000004</c:v>
                </c:pt>
                <c:pt idx="1711">
                  <c:v>-2.6250000000000004</c:v>
                </c:pt>
                <c:pt idx="1712">
                  <c:v>-8.5050000000000008</c:v>
                </c:pt>
                <c:pt idx="1713">
                  <c:v>-2.4500000000000002</c:v>
                </c:pt>
                <c:pt idx="1714">
                  <c:v>3.5525000000000002</c:v>
                </c:pt>
                <c:pt idx="1715">
                  <c:v>0.38500000000000001</c:v>
                </c:pt>
                <c:pt idx="1716">
                  <c:v>7.5600000000000005</c:v>
                </c:pt>
                <c:pt idx="1717">
                  <c:v>0.75250000000000006</c:v>
                </c:pt>
                <c:pt idx="1718">
                  <c:v>1.5050000000000001</c:v>
                </c:pt>
                <c:pt idx="1719">
                  <c:v>-0.33250000000000002</c:v>
                </c:pt>
                <c:pt idx="1720">
                  <c:v>4.375</c:v>
                </c:pt>
                <c:pt idx="1721">
                  <c:v>1.2600000000000002</c:v>
                </c:pt>
                <c:pt idx="1722">
                  <c:v>-5.2500000000000005E-2</c:v>
                </c:pt>
                <c:pt idx="1723">
                  <c:v>8.6100000000000012</c:v>
                </c:pt>
                <c:pt idx="1724">
                  <c:v>-3.9025000000000003</c:v>
                </c:pt>
                <c:pt idx="1725">
                  <c:v>-4.3400000000000007</c:v>
                </c:pt>
                <c:pt idx="1726">
                  <c:v>5.5825000000000005</c:v>
                </c:pt>
                <c:pt idx="1727">
                  <c:v>-0.40250000000000002</c:v>
                </c:pt>
                <c:pt idx="1728">
                  <c:v>5.7225000000000001</c:v>
                </c:pt>
                <c:pt idx="1729">
                  <c:v>0.24500000000000002</c:v>
                </c:pt>
                <c:pt idx="1730">
                  <c:v>-3.0625000000000004</c:v>
                </c:pt>
                <c:pt idx="1731">
                  <c:v>0.24500000000000002</c:v>
                </c:pt>
                <c:pt idx="1732">
                  <c:v>2.31</c:v>
                </c:pt>
                <c:pt idx="1733">
                  <c:v>1.54</c:v>
                </c:pt>
                <c:pt idx="1734">
                  <c:v>0.31500000000000006</c:v>
                </c:pt>
                <c:pt idx="1735">
                  <c:v>1.1025</c:v>
                </c:pt>
                <c:pt idx="1736">
                  <c:v>1.3125000000000002</c:v>
                </c:pt>
                <c:pt idx="1737">
                  <c:v>-0.24500000000000002</c:v>
                </c:pt>
                <c:pt idx="1738">
                  <c:v>0.22750000000000004</c:v>
                </c:pt>
                <c:pt idx="1739">
                  <c:v>0.49000000000000005</c:v>
                </c:pt>
                <c:pt idx="1740">
                  <c:v>1.0675000000000001</c:v>
                </c:pt>
                <c:pt idx="1741">
                  <c:v>1.155</c:v>
                </c:pt>
                <c:pt idx="1742">
                  <c:v>1.05</c:v>
                </c:pt>
                <c:pt idx="1743">
                  <c:v>0.7350000000000001</c:v>
                </c:pt>
                <c:pt idx="1744">
                  <c:v>0.63000000000000012</c:v>
                </c:pt>
                <c:pt idx="1745">
                  <c:v>0.7350000000000001</c:v>
                </c:pt>
                <c:pt idx="1746">
                  <c:v>0.22750000000000004</c:v>
                </c:pt>
                <c:pt idx="1747">
                  <c:v>0.49000000000000005</c:v>
                </c:pt>
                <c:pt idx="1748">
                  <c:v>0.47250000000000003</c:v>
                </c:pt>
                <c:pt idx="1749">
                  <c:v>0.24500000000000002</c:v>
                </c:pt>
                <c:pt idx="1750">
                  <c:v>0.7350000000000001</c:v>
                </c:pt>
                <c:pt idx="1751">
                  <c:v>0.61250000000000004</c:v>
                </c:pt>
                <c:pt idx="1752">
                  <c:v>0.15750000000000003</c:v>
                </c:pt>
                <c:pt idx="1753">
                  <c:v>0.52500000000000002</c:v>
                </c:pt>
                <c:pt idx="1754">
                  <c:v>-0.49000000000000005</c:v>
                </c:pt>
                <c:pt idx="1755">
                  <c:v>-0.24500000000000002</c:v>
                </c:pt>
                <c:pt idx="1756">
                  <c:v>1.0675000000000001</c:v>
                </c:pt>
                <c:pt idx="1757">
                  <c:v>0.85750000000000004</c:v>
                </c:pt>
                <c:pt idx="1758">
                  <c:v>0.68250000000000011</c:v>
                </c:pt>
                <c:pt idx="1759">
                  <c:v>0.61250000000000004</c:v>
                </c:pt>
                <c:pt idx="1760">
                  <c:v>0.68250000000000011</c:v>
                </c:pt>
                <c:pt idx="1761">
                  <c:v>-5.2500000000000005E-2</c:v>
                </c:pt>
                <c:pt idx="1762">
                  <c:v>0.33250000000000002</c:v>
                </c:pt>
                <c:pt idx="1763">
                  <c:v>5.2500000000000005E-2</c:v>
                </c:pt>
                <c:pt idx="1764">
                  <c:v>0.77</c:v>
                </c:pt>
                <c:pt idx="1765">
                  <c:v>0.12250000000000001</c:v>
                </c:pt>
                <c:pt idx="1766">
                  <c:v>0.84000000000000008</c:v>
                </c:pt>
                <c:pt idx="1767">
                  <c:v>0.29750000000000004</c:v>
                </c:pt>
                <c:pt idx="1768">
                  <c:v>0.52500000000000002</c:v>
                </c:pt>
                <c:pt idx="1769">
                  <c:v>0.59500000000000008</c:v>
                </c:pt>
                <c:pt idx="1770">
                  <c:v>-0.15750000000000003</c:v>
                </c:pt>
                <c:pt idx="1771">
                  <c:v>0.43750000000000006</c:v>
                </c:pt>
                <c:pt idx="1772">
                  <c:v>0.70000000000000007</c:v>
                </c:pt>
                <c:pt idx="1773">
                  <c:v>0.28000000000000003</c:v>
                </c:pt>
                <c:pt idx="1774">
                  <c:v>0.47250000000000003</c:v>
                </c:pt>
                <c:pt idx="1775">
                  <c:v>0.33250000000000002</c:v>
                </c:pt>
                <c:pt idx="1776">
                  <c:v>0.57750000000000001</c:v>
                </c:pt>
                <c:pt idx="1777">
                  <c:v>0.54250000000000009</c:v>
                </c:pt>
                <c:pt idx="1778">
                  <c:v>0.38500000000000001</c:v>
                </c:pt>
                <c:pt idx="1779">
                  <c:v>0.57750000000000001</c:v>
                </c:pt>
                <c:pt idx="1780">
                  <c:v>0.12250000000000001</c:v>
                </c:pt>
                <c:pt idx="1781">
                  <c:v>0.43750000000000006</c:v>
                </c:pt>
                <c:pt idx="1782">
                  <c:v>0.42000000000000004</c:v>
                </c:pt>
                <c:pt idx="1783">
                  <c:v>0.35000000000000003</c:v>
                </c:pt>
                <c:pt idx="1784">
                  <c:v>0.50750000000000006</c:v>
                </c:pt>
                <c:pt idx="1785">
                  <c:v>0.57750000000000001</c:v>
                </c:pt>
                <c:pt idx="1786">
                  <c:v>-0.26250000000000001</c:v>
                </c:pt>
                <c:pt idx="1787">
                  <c:v>0.56000000000000005</c:v>
                </c:pt>
                <c:pt idx="1788">
                  <c:v>0.21000000000000002</c:v>
                </c:pt>
                <c:pt idx="1789">
                  <c:v>-0.24500000000000002</c:v>
                </c:pt>
                <c:pt idx="1790">
                  <c:v>0.40250000000000002</c:v>
                </c:pt>
                <c:pt idx="1791">
                  <c:v>0.42000000000000004</c:v>
                </c:pt>
                <c:pt idx="1792">
                  <c:v>0.64750000000000008</c:v>
                </c:pt>
                <c:pt idx="1793">
                  <c:v>0.26250000000000001</c:v>
                </c:pt>
                <c:pt idx="1794">
                  <c:v>-3.5525000000000002</c:v>
                </c:pt>
                <c:pt idx="1795">
                  <c:v>-3.2900000000000005</c:v>
                </c:pt>
                <c:pt idx="1796">
                  <c:v>0.38500000000000001</c:v>
                </c:pt>
                <c:pt idx="1797">
                  <c:v>0.28000000000000003</c:v>
                </c:pt>
                <c:pt idx="1798">
                  <c:v>0.66500000000000004</c:v>
                </c:pt>
                <c:pt idx="1799">
                  <c:v>0</c:v>
                </c:pt>
                <c:pt idx="1800">
                  <c:v>0.63000000000000012</c:v>
                </c:pt>
                <c:pt idx="1801">
                  <c:v>0.15750000000000003</c:v>
                </c:pt>
                <c:pt idx="1802">
                  <c:v>-0.29750000000000004</c:v>
                </c:pt>
                <c:pt idx="1803">
                  <c:v>-0.56000000000000005</c:v>
                </c:pt>
                <c:pt idx="1804">
                  <c:v>-0.68250000000000011</c:v>
                </c:pt>
                <c:pt idx="1805">
                  <c:v>-0.57750000000000001</c:v>
                </c:pt>
                <c:pt idx="1806">
                  <c:v>-7.0000000000000007E-2</c:v>
                </c:pt>
                <c:pt idx="1807">
                  <c:v>-0.47250000000000003</c:v>
                </c:pt>
                <c:pt idx="1808">
                  <c:v>-0.22750000000000004</c:v>
                </c:pt>
                <c:pt idx="1809">
                  <c:v>-0.45500000000000007</c:v>
                </c:pt>
                <c:pt idx="1810">
                  <c:v>-0.28000000000000003</c:v>
                </c:pt>
                <c:pt idx="1811">
                  <c:v>0.10500000000000001</c:v>
                </c:pt>
                <c:pt idx="1812">
                  <c:v>-0.28000000000000003</c:v>
                </c:pt>
                <c:pt idx="1813">
                  <c:v>0.22750000000000004</c:v>
                </c:pt>
                <c:pt idx="1814">
                  <c:v>0.1925</c:v>
                </c:pt>
                <c:pt idx="1815">
                  <c:v>8.7500000000000008E-2</c:v>
                </c:pt>
                <c:pt idx="1816">
                  <c:v>-0.40250000000000002</c:v>
                </c:pt>
                <c:pt idx="1817">
                  <c:v>-0.70000000000000007</c:v>
                </c:pt>
                <c:pt idx="1818">
                  <c:v>-1.61</c:v>
                </c:pt>
                <c:pt idx="1819">
                  <c:v>-0.66500000000000004</c:v>
                </c:pt>
                <c:pt idx="1820">
                  <c:v>-0.54250000000000009</c:v>
                </c:pt>
                <c:pt idx="1821">
                  <c:v>0.14000000000000001</c:v>
                </c:pt>
                <c:pt idx="1822">
                  <c:v>-3.5000000000000003E-2</c:v>
                </c:pt>
                <c:pt idx="1823">
                  <c:v>0.21000000000000002</c:v>
                </c:pt>
                <c:pt idx="1824">
                  <c:v>0.21000000000000002</c:v>
                </c:pt>
                <c:pt idx="1825">
                  <c:v>0.17500000000000002</c:v>
                </c:pt>
                <c:pt idx="1826">
                  <c:v>0.1925</c:v>
                </c:pt>
                <c:pt idx="1827">
                  <c:v>0.87500000000000011</c:v>
                </c:pt>
                <c:pt idx="1828">
                  <c:v>0.1925</c:v>
                </c:pt>
                <c:pt idx="1829">
                  <c:v>0.71750000000000003</c:v>
                </c:pt>
                <c:pt idx="1830">
                  <c:v>0.68250000000000011</c:v>
                </c:pt>
                <c:pt idx="1831">
                  <c:v>3.5000000000000003E-2</c:v>
                </c:pt>
                <c:pt idx="1832">
                  <c:v>0.70000000000000007</c:v>
                </c:pt>
                <c:pt idx="1833">
                  <c:v>0.63000000000000012</c:v>
                </c:pt>
                <c:pt idx="1834">
                  <c:v>1.0850000000000002</c:v>
                </c:pt>
                <c:pt idx="1835">
                  <c:v>0.54250000000000009</c:v>
                </c:pt>
                <c:pt idx="1836">
                  <c:v>0.45500000000000007</c:v>
                </c:pt>
                <c:pt idx="1837">
                  <c:v>0.66500000000000004</c:v>
                </c:pt>
                <c:pt idx="1838">
                  <c:v>0.24500000000000002</c:v>
                </c:pt>
                <c:pt idx="1839">
                  <c:v>-3.5000000000000003E-2</c:v>
                </c:pt>
                <c:pt idx="1840">
                  <c:v>0.47250000000000003</c:v>
                </c:pt>
                <c:pt idx="1841">
                  <c:v>0.29750000000000004</c:v>
                </c:pt>
                <c:pt idx="1842">
                  <c:v>0.70000000000000007</c:v>
                </c:pt>
                <c:pt idx="1843">
                  <c:v>0.42000000000000004</c:v>
                </c:pt>
                <c:pt idx="1844">
                  <c:v>0.35000000000000003</c:v>
                </c:pt>
                <c:pt idx="1845">
                  <c:v>0.38500000000000001</c:v>
                </c:pt>
                <c:pt idx="1846">
                  <c:v>0.49000000000000005</c:v>
                </c:pt>
                <c:pt idx="1847">
                  <c:v>0.7350000000000001</c:v>
                </c:pt>
                <c:pt idx="1848">
                  <c:v>0.33250000000000002</c:v>
                </c:pt>
                <c:pt idx="1849">
                  <c:v>0.40250000000000002</c:v>
                </c:pt>
                <c:pt idx="1850">
                  <c:v>1.0675000000000001</c:v>
                </c:pt>
                <c:pt idx="1851">
                  <c:v>0.42000000000000004</c:v>
                </c:pt>
                <c:pt idx="1852">
                  <c:v>0.22750000000000004</c:v>
                </c:pt>
                <c:pt idx="1853">
                  <c:v>0.63000000000000012</c:v>
                </c:pt>
                <c:pt idx="1854">
                  <c:v>5.2500000000000005E-2</c:v>
                </c:pt>
                <c:pt idx="1855">
                  <c:v>0.98000000000000009</c:v>
                </c:pt>
                <c:pt idx="1856">
                  <c:v>0.49000000000000005</c:v>
                </c:pt>
                <c:pt idx="1857">
                  <c:v>0.61250000000000004</c:v>
                </c:pt>
                <c:pt idx="1858">
                  <c:v>0.43750000000000006</c:v>
                </c:pt>
                <c:pt idx="1859">
                  <c:v>0.17500000000000002</c:v>
                </c:pt>
                <c:pt idx="1860">
                  <c:v>0.14000000000000001</c:v>
                </c:pt>
                <c:pt idx="1861">
                  <c:v>0.12250000000000001</c:v>
                </c:pt>
                <c:pt idx="1862">
                  <c:v>3.5000000000000003E-2</c:v>
                </c:pt>
                <c:pt idx="1863">
                  <c:v>0.28000000000000003</c:v>
                </c:pt>
                <c:pt idx="1864">
                  <c:v>0.80500000000000005</c:v>
                </c:pt>
                <c:pt idx="1865">
                  <c:v>8.7500000000000008E-2</c:v>
                </c:pt>
                <c:pt idx="1866">
                  <c:v>1.0675000000000001</c:v>
                </c:pt>
                <c:pt idx="1867">
                  <c:v>0.56000000000000005</c:v>
                </c:pt>
                <c:pt idx="1868">
                  <c:v>0.82250000000000012</c:v>
                </c:pt>
                <c:pt idx="1869">
                  <c:v>0.59500000000000008</c:v>
                </c:pt>
                <c:pt idx="1870">
                  <c:v>0.45500000000000007</c:v>
                </c:pt>
                <c:pt idx="1871">
                  <c:v>0.87500000000000011</c:v>
                </c:pt>
                <c:pt idx="1872">
                  <c:v>0.50750000000000006</c:v>
                </c:pt>
                <c:pt idx="1873">
                  <c:v>0.38500000000000001</c:v>
                </c:pt>
                <c:pt idx="1874">
                  <c:v>0.80500000000000005</c:v>
                </c:pt>
                <c:pt idx="1875">
                  <c:v>8.7500000000000008E-2</c:v>
                </c:pt>
                <c:pt idx="1876">
                  <c:v>0.70000000000000007</c:v>
                </c:pt>
                <c:pt idx="1877">
                  <c:v>0.38500000000000001</c:v>
                </c:pt>
                <c:pt idx="1878">
                  <c:v>0.35000000000000003</c:v>
                </c:pt>
                <c:pt idx="1879">
                  <c:v>0.49000000000000005</c:v>
                </c:pt>
                <c:pt idx="1880">
                  <c:v>0.68250000000000011</c:v>
                </c:pt>
                <c:pt idx="1881">
                  <c:v>-5.2500000000000005E-2</c:v>
                </c:pt>
                <c:pt idx="1882">
                  <c:v>0.78750000000000009</c:v>
                </c:pt>
                <c:pt idx="1883">
                  <c:v>0.40250000000000002</c:v>
                </c:pt>
                <c:pt idx="1884">
                  <c:v>0.26250000000000001</c:v>
                </c:pt>
                <c:pt idx="1885">
                  <c:v>0.84000000000000008</c:v>
                </c:pt>
                <c:pt idx="1886">
                  <c:v>0.49000000000000005</c:v>
                </c:pt>
                <c:pt idx="1887">
                  <c:v>0.28000000000000003</c:v>
                </c:pt>
                <c:pt idx="1888">
                  <c:v>0.24500000000000002</c:v>
                </c:pt>
                <c:pt idx="1889">
                  <c:v>0.14000000000000001</c:v>
                </c:pt>
                <c:pt idx="1890">
                  <c:v>0.40250000000000002</c:v>
                </c:pt>
                <c:pt idx="1891">
                  <c:v>0.29750000000000004</c:v>
                </c:pt>
                <c:pt idx="1892">
                  <c:v>0.40250000000000002</c:v>
                </c:pt>
                <c:pt idx="1893">
                  <c:v>0.14000000000000001</c:v>
                </c:pt>
                <c:pt idx="1894">
                  <c:v>0.56000000000000005</c:v>
                </c:pt>
                <c:pt idx="1895">
                  <c:v>0.49000000000000005</c:v>
                </c:pt>
                <c:pt idx="1896">
                  <c:v>0.26250000000000001</c:v>
                </c:pt>
                <c:pt idx="1897">
                  <c:v>0.12250000000000001</c:v>
                </c:pt>
                <c:pt idx="1898">
                  <c:v>0.64750000000000008</c:v>
                </c:pt>
                <c:pt idx="1899">
                  <c:v>7.0000000000000007E-2</c:v>
                </c:pt>
                <c:pt idx="1900">
                  <c:v>0.38500000000000001</c:v>
                </c:pt>
                <c:pt idx="1901">
                  <c:v>0.54250000000000009</c:v>
                </c:pt>
                <c:pt idx="1902">
                  <c:v>0.36750000000000005</c:v>
                </c:pt>
                <c:pt idx="1903">
                  <c:v>0.63000000000000012</c:v>
                </c:pt>
                <c:pt idx="1904">
                  <c:v>0.42000000000000004</c:v>
                </c:pt>
                <c:pt idx="1905">
                  <c:v>0.1925</c:v>
                </c:pt>
                <c:pt idx="1906">
                  <c:v>0.9275000000000001</c:v>
                </c:pt>
                <c:pt idx="1907">
                  <c:v>7.0000000000000007E-2</c:v>
                </c:pt>
                <c:pt idx="1908">
                  <c:v>0.43750000000000006</c:v>
                </c:pt>
                <c:pt idx="1909">
                  <c:v>0.36750000000000005</c:v>
                </c:pt>
                <c:pt idx="1910">
                  <c:v>0.47250000000000003</c:v>
                </c:pt>
                <c:pt idx="1911">
                  <c:v>0.47250000000000003</c:v>
                </c:pt>
                <c:pt idx="1912">
                  <c:v>0.38500000000000001</c:v>
                </c:pt>
                <c:pt idx="1913">
                  <c:v>0.40250000000000002</c:v>
                </c:pt>
                <c:pt idx="1914">
                  <c:v>0.10500000000000001</c:v>
                </c:pt>
                <c:pt idx="1915">
                  <c:v>0.7350000000000001</c:v>
                </c:pt>
                <c:pt idx="1916">
                  <c:v>0.49000000000000005</c:v>
                </c:pt>
                <c:pt idx="1917">
                  <c:v>0.71750000000000003</c:v>
                </c:pt>
                <c:pt idx="1918">
                  <c:v>0.49000000000000005</c:v>
                </c:pt>
                <c:pt idx="1919">
                  <c:v>0.56000000000000005</c:v>
                </c:pt>
                <c:pt idx="1920">
                  <c:v>0.57750000000000001</c:v>
                </c:pt>
                <c:pt idx="1921">
                  <c:v>5.2500000000000005E-2</c:v>
                </c:pt>
                <c:pt idx="1922">
                  <c:v>0.63000000000000012</c:v>
                </c:pt>
                <c:pt idx="1923">
                  <c:v>0.26250000000000001</c:v>
                </c:pt>
                <c:pt idx="1924">
                  <c:v>0.38500000000000001</c:v>
                </c:pt>
                <c:pt idx="1925">
                  <c:v>-5.2500000000000005E-2</c:v>
                </c:pt>
                <c:pt idx="1926">
                  <c:v>0.36750000000000005</c:v>
                </c:pt>
                <c:pt idx="1927">
                  <c:v>0.52500000000000002</c:v>
                </c:pt>
                <c:pt idx="1928">
                  <c:v>0.49000000000000005</c:v>
                </c:pt>
                <c:pt idx="1929">
                  <c:v>0.61250000000000004</c:v>
                </c:pt>
                <c:pt idx="1930">
                  <c:v>0.43750000000000006</c:v>
                </c:pt>
                <c:pt idx="1931">
                  <c:v>0.61250000000000004</c:v>
                </c:pt>
                <c:pt idx="1932">
                  <c:v>0.84000000000000008</c:v>
                </c:pt>
                <c:pt idx="1933">
                  <c:v>0.45500000000000007</c:v>
                </c:pt>
                <c:pt idx="1934">
                  <c:v>0.63000000000000012</c:v>
                </c:pt>
                <c:pt idx="1935">
                  <c:v>-0.80500000000000005</c:v>
                </c:pt>
                <c:pt idx="1936">
                  <c:v>0.38500000000000001</c:v>
                </c:pt>
                <c:pt idx="1937">
                  <c:v>0.40250000000000002</c:v>
                </c:pt>
                <c:pt idx="1938">
                  <c:v>0.49000000000000005</c:v>
                </c:pt>
                <c:pt idx="1939">
                  <c:v>0.36750000000000005</c:v>
                </c:pt>
                <c:pt idx="1940">
                  <c:v>0.35000000000000003</c:v>
                </c:pt>
                <c:pt idx="1941">
                  <c:v>0.57750000000000001</c:v>
                </c:pt>
                <c:pt idx="1942">
                  <c:v>0.42000000000000004</c:v>
                </c:pt>
                <c:pt idx="1943">
                  <c:v>0.56000000000000005</c:v>
                </c:pt>
                <c:pt idx="1944">
                  <c:v>0.50750000000000006</c:v>
                </c:pt>
                <c:pt idx="1945">
                  <c:v>0.84000000000000008</c:v>
                </c:pt>
                <c:pt idx="1946">
                  <c:v>0.64750000000000008</c:v>
                </c:pt>
                <c:pt idx="1947">
                  <c:v>0.38500000000000001</c:v>
                </c:pt>
                <c:pt idx="1948">
                  <c:v>0.77</c:v>
                </c:pt>
                <c:pt idx="1949">
                  <c:v>0.33250000000000002</c:v>
                </c:pt>
                <c:pt idx="1950">
                  <c:v>0.42000000000000004</c:v>
                </c:pt>
                <c:pt idx="1951">
                  <c:v>0.61250000000000004</c:v>
                </c:pt>
                <c:pt idx="1952">
                  <c:v>0.42000000000000004</c:v>
                </c:pt>
                <c:pt idx="1953">
                  <c:v>0.61250000000000004</c:v>
                </c:pt>
                <c:pt idx="1954">
                  <c:v>0</c:v>
                </c:pt>
                <c:pt idx="1955">
                  <c:v>0.43750000000000006</c:v>
                </c:pt>
                <c:pt idx="1956">
                  <c:v>0.22750000000000004</c:v>
                </c:pt>
                <c:pt idx="1957">
                  <c:v>0.43750000000000006</c:v>
                </c:pt>
                <c:pt idx="1958">
                  <c:v>0.10500000000000001</c:v>
                </c:pt>
                <c:pt idx="1959">
                  <c:v>0.36750000000000005</c:v>
                </c:pt>
                <c:pt idx="1960">
                  <c:v>0.82250000000000012</c:v>
                </c:pt>
                <c:pt idx="1961">
                  <c:v>0.28000000000000003</c:v>
                </c:pt>
                <c:pt idx="1962">
                  <c:v>0.26250000000000001</c:v>
                </c:pt>
                <c:pt idx="1963">
                  <c:v>0.33250000000000002</c:v>
                </c:pt>
                <c:pt idx="1964">
                  <c:v>0.96250000000000013</c:v>
                </c:pt>
                <c:pt idx="1965">
                  <c:v>0.45500000000000007</c:v>
                </c:pt>
                <c:pt idx="1966">
                  <c:v>0.61250000000000004</c:v>
                </c:pt>
                <c:pt idx="1967">
                  <c:v>0.40250000000000002</c:v>
                </c:pt>
                <c:pt idx="1968">
                  <c:v>0.54250000000000009</c:v>
                </c:pt>
                <c:pt idx="1969">
                  <c:v>0.54250000000000009</c:v>
                </c:pt>
                <c:pt idx="1970">
                  <c:v>0.15750000000000003</c:v>
                </c:pt>
                <c:pt idx="1971">
                  <c:v>0.15750000000000003</c:v>
                </c:pt>
                <c:pt idx="1972">
                  <c:v>0.31500000000000006</c:v>
                </c:pt>
                <c:pt idx="1973">
                  <c:v>0.31500000000000006</c:v>
                </c:pt>
                <c:pt idx="1974">
                  <c:v>0.35000000000000003</c:v>
                </c:pt>
                <c:pt idx="1975">
                  <c:v>0.52500000000000002</c:v>
                </c:pt>
                <c:pt idx="1976">
                  <c:v>1.7500000000000002E-2</c:v>
                </c:pt>
                <c:pt idx="1977">
                  <c:v>0.31500000000000006</c:v>
                </c:pt>
                <c:pt idx="1978">
                  <c:v>0.66500000000000004</c:v>
                </c:pt>
                <c:pt idx="1979">
                  <c:v>5.2500000000000005E-2</c:v>
                </c:pt>
                <c:pt idx="1980">
                  <c:v>0.75250000000000006</c:v>
                </c:pt>
                <c:pt idx="1981">
                  <c:v>0.57750000000000001</c:v>
                </c:pt>
                <c:pt idx="1982">
                  <c:v>0.54250000000000009</c:v>
                </c:pt>
                <c:pt idx="1983">
                  <c:v>0.17500000000000002</c:v>
                </c:pt>
                <c:pt idx="1984">
                  <c:v>0.38500000000000001</c:v>
                </c:pt>
                <c:pt idx="1985">
                  <c:v>0.43750000000000006</c:v>
                </c:pt>
                <c:pt idx="1986">
                  <c:v>-3.5000000000000003E-2</c:v>
                </c:pt>
                <c:pt idx="1987">
                  <c:v>0.57750000000000001</c:v>
                </c:pt>
                <c:pt idx="1988">
                  <c:v>0.40250000000000002</c:v>
                </c:pt>
                <c:pt idx="1989">
                  <c:v>0.33250000000000002</c:v>
                </c:pt>
                <c:pt idx="1990">
                  <c:v>0.78750000000000009</c:v>
                </c:pt>
                <c:pt idx="1991">
                  <c:v>0.28000000000000003</c:v>
                </c:pt>
                <c:pt idx="1992">
                  <c:v>0.7350000000000001</c:v>
                </c:pt>
                <c:pt idx="1993">
                  <c:v>0.38500000000000001</c:v>
                </c:pt>
                <c:pt idx="1994">
                  <c:v>0.33250000000000002</c:v>
                </c:pt>
                <c:pt idx="1995">
                  <c:v>-0.10500000000000001</c:v>
                </c:pt>
                <c:pt idx="1996">
                  <c:v>0</c:v>
                </c:pt>
                <c:pt idx="1997">
                  <c:v>0.28000000000000003</c:v>
                </c:pt>
                <c:pt idx="1998">
                  <c:v>0.42000000000000004</c:v>
                </c:pt>
                <c:pt idx="1999">
                  <c:v>0.75250000000000006</c:v>
                </c:pt>
                <c:pt idx="2000">
                  <c:v>0.22750000000000004</c:v>
                </c:pt>
                <c:pt idx="2001">
                  <c:v>0.40250000000000002</c:v>
                </c:pt>
                <c:pt idx="2002">
                  <c:v>0.29750000000000004</c:v>
                </c:pt>
                <c:pt idx="2003">
                  <c:v>0.80500000000000005</c:v>
                </c:pt>
                <c:pt idx="2004">
                  <c:v>0.14000000000000001</c:v>
                </c:pt>
                <c:pt idx="2005">
                  <c:v>0.59500000000000008</c:v>
                </c:pt>
                <c:pt idx="2006">
                  <c:v>1.5575000000000001</c:v>
                </c:pt>
                <c:pt idx="2007">
                  <c:v>0.66500000000000004</c:v>
                </c:pt>
                <c:pt idx="2008">
                  <c:v>0.82250000000000012</c:v>
                </c:pt>
                <c:pt idx="2009">
                  <c:v>1.3825000000000001</c:v>
                </c:pt>
                <c:pt idx="2010">
                  <c:v>0.71750000000000003</c:v>
                </c:pt>
                <c:pt idx="2011">
                  <c:v>-3.5000000000000003E-2</c:v>
                </c:pt>
                <c:pt idx="2012">
                  <c:v>0.29750000000000004</c:v>
                </c:pt>
                <c:pt idx="2013">
                  <c:v>0.35000000000000003</c:v>
                </c:pt>
                <c:pt idx="2014">
                  <c:v>0.38500000000000001</c:v>
                </c:pt>
                <c:pt idx="2015">
                  <c:v>0.57750000000000001</c:v>
                </c:pt>
                <c:pt idx="2016">
                  <c:v>0.43750000000000006</c:v>
                </c:pt>
                <c:pt idx="2017">
                  <c:v>0.66500000000000004</c:v>
                </c:pt>
                <c:pt idx="2018">
                  <c:v>0.31500000000000006</c:v>
                </c:pt>
                <c:pt idx="2019">
                  <c:v>0.56000000000000005</c:v>
                </c:pt>
                <c:pt idx="2020">
                  <c:v>0.14000000000000001</c:v>
                </c:pt>
                <c:pt idx="2021">
                  <c:v>0.33250000000000002</c:v>
                </c:pt>
                <c:pt idx="2022">
                  <c:v>1.0150000000000001</c:v>
                </c:pt>
                <c:pt idx="2023">
                  <c:v>0.49000000000000005</c:v>
                </c:pt>
                <c:pt idx="2024">
                  <c:v>0.50750000000000006</c:v>
                </c:pt>
                <c:pt idx="2025">
                  <c:v>-3.5000000000000003E-2</c:v>
                </c:pt>
                <c:pt idx="2026">
                  <c:v>0.38500000000000001</c:v>
                </c:pt>
                <c:pt idx="2027">
                  <c:v>0.75250000000000006</c:v>
                </c:pt>
                <c:pt idx="2028">
                  <c:v>0.52500000000000002</c:v>
                </c:pt>
                <c:pt idx="2029">
                  <c:v>0.45500000000000007</c:v>
                </c:pt>
                <c:pt idx="2030">
                  <c:v>0.45500000000000007</c:v>
                </c:pt>
                <c:pt idx="2031">
                  <c:v>8.7500000000000008E-2</c:v>
                </c:pt>
                <c:pt idx="2032">
                  <c:v>0.52500000000000002</c:v>
                </c:pt>
                <c:pt idx="2033">
                  <c:v>0.52500000000000002</c:v>
                </c:pt>
                <c:pt idx="2034">
                  <c:v>0.47250000000000003</c:v>
                </c:pt>
                <c:pt idx="2035">
                  <c:v>0.66500000000000004</c:v>
                </c:pt>
                <c:pt idx="2036">
                  <c:v>0.22750000000000004</c:v>
                </c:pt>
                <c:pt idx="2037">
                  <c:v>0.63000000000000012</c:v>
                </c:pt>
                <c:pt idx="2038">
                  <c:v>0.57750000000000001</c:v>
                </c:pt>
                <c:pt idx="2039">
                  <c:v>0.26250000000000001</c:v>
                </c:pt>
                <c:pt idx="2040">
                  <c:v>0.66500000000000004</c:v>
                </c:pt>
                <c:pt idx="2041">
                  <c:v>0.59500000000000008</c:v>
                </c:pt>
                <c:pt idx="2042">
                  <c:v>0.33250000000000002</c:v>
                </c:pt>
                <c:pt idx="2043">
                  <c:v>0.54250000000000009</c:v>
                </c:pt>
                <c:pt idx="2044">
                  <c:v>0.22750000000000004</c:v>
                </c:pt>
                <c:pt idx="2045">
                  <c:v>0.64750000000000008</c:v>
                </c:pt>
                <c:pt idx="2046">
                  <c:v>0.56000000000000005</c:v>
                </c:pt>
                <c:pt idx="2047">
                  <c:v>0.40250000000000002</c:v>
                </c:pt>
                <c:pt idx="2048">
                  <c:v>0.70000000000000007</c:v>
                </c:pt>
                <c:pt idx="2049">
                  <c:v>1.7500000000000002E-2</c:v>
                </c:pt>
                <c:pt idx="2050">
                  <c:v>0.1925</c:v>
                </c:pt>
                <c:pt idx="2051">
                  <c:v>0.71750000000000003</c:v>
                </c:pt>
                <c:pt idx="2052">
                  <c:v>0.56000000000000005</c:v>
                </c:pt>
                <c:pt idx="2053">
                  <c:v>0.54250000000000009</c:v>
                </c:pt>
                <c:pt idx="2054">
                  <c:v>0.49000000000000005</c:v>
                </c:pt>
                <c:pt idx="2055">
                  <c:v>0.28000000000000003</c:v>
                </c:pt>
                <c:pt idx="2056">
                  <c:v>0.31500000000000006</c:v>
                </c:pt>
                <c:pt idx="2057">
                  <c:v>0.29750000000000004</c:v>
                </c:pt>
                <c:pt idx="2058">
                  <c:v>0.61250000000000004</c:v>
                </c:pt>
                <c:pt idx="2059">
                  <c:v>0.64750000000000008</c:v>
                </c:pt>
                <c:pt idx="2060">
                  <c:v>0.26250000000000001</c:v>
                </c:pt>
                <c:pt idx="2061">
                  <c:v>0.36750000000000005</c:v>
                </c:pt>
                <c:pt idx="2062">
                  <c:v>0.1925</c:v>
                </c:pt>
                <c:pt idx="2063">
                  <c:v>0.10500000000000001</c:v>
                </c:pt>
                <c:pt idx="2064">
                  <c:v>0.36750000000000005</c:v>
                </c:pt>
                <c:pt idx="2065">
                  <c:v>-7.0000000000000007E-2</c:v>
                </c:pt>
                <c:pt idx="2066">
                  <c:v>-0.28000000000000003</c:v>
                </c:pt>
                <c:pt idx="2067">
                  <c:v>-0.31500000000000006</c:v>
                </c:pt>
                <c:pt idx="2068">
                  <c:v>0.31500000000000006</c:v>
                </c:pt>
                <c:pt idx="2069">
                  <c:v>0.7350000000000001</c:v>
                </c:pt>
                <c:pt idx="2070">
                  <c:v>0.54250000000000009</c:v>
                </c:pt>
                <c:pt idx="2071">
                  <c:v>1.2600000000000002</c:v>
                </c:pt>
                <c:pt idx="2072">
                  <c:v>0.49000000000000005</c:v>
                </c:pt>
                <c:pt idx="2073">
                  <c:v>0.68250000000000011</c:v>
                </c:pt>
                <c:pt idx="2074">
                  <c:v>-0.63000000000000012</c:v>
                </c:pt>
                <c:pt idx="2075">
                  <c:v>0.1925</c:v>
                </c:pt>
                <c:pt idx="2076">
                  <c:v>-1.3825000000000001</c:v>
                </c:pt>
                <c:pt idx="2077">
                  <c:v>-1.1025</c:v>
                </c:pt>
                <c:pt idx="2078">
                  <c:v>0.22750000000000004</c:v>
                </c:pt>
                <c:pt idx="2079">
                  <c:v>-7.0000000000000007E-2</c:v>
                </c:pt>
                <c:pt idx="2080">
                  <c:v>0.35000000000000003</c:v>
                </c:pt>
                <c:pt idx="2081">
                  <c:v>0.10500000000000001</c:v>
                </c:pt>
                <c:pt idx="2082">
                  <c:v>0.54250000000000009</c:v>
                </c:pt>
                <c:pt idx="2083">
                  <c:v>0.24500000000000002</c:v>
                </c:pt>
                <c:pt idx="2084">
                  <c:v>0.91000000000000014</c:v>
                </c:pt>
                <c:pt idx="2085">
                  <c:v>1.05</c:v>
                </c:pt>
                <c:pt idx="2086">
                  <c:v>0.77</c:v>
                </c:pt>
                <c:pt idx="2087">
                  <c:v>1.3125000000000002</c:v>
                </c:pt>
                <c:pt idx="2088">
                  <c:v>1.5575000000000001</c:v>
                </c:pt>
                <c:pt idx="2089">
                  <c:v>0.78750000000000009</c:v>
                </c:pt>
                <c:pt idx="2090">
                  <c:v>0.43750000000000006</c:v>
                </c:pt>
                <c:pt idx="2091">
                  <c:v>0.24500000000000002</c:v>
                </c:pt>
                <c:pt idx="2092">
                  <c:v>-8.7500000000000008E-2</c:v>
                </c:pt>
                <c:pt idx="2093">
                  <c:v>0.40250000000000002</c:v>
                </c:pt>
                <c:pt idx="2094">
                  <c:v>0.85750000000000004</c:v>
                </c:pt>
                <c:pt idx="2095">
                  <c:v>0.49000000000000005</c:v>
                </c:pt>
                <c:pt idx="2096">
                  <c:v>0.59500000000000008</c:v>
                </c:pt>
                <c:pt idx="2097">
                  <c:v>0.31500000000000006</c:v>
                </c:pt>
                <c:pt idx="2098">
                  <c:v>0.35000000000000003</c:v>
                </c:pt>
                <c:pt idx="2099">
                  <c:v>0.71750000000000003</c:v>
                </c:pt>
                <c:pt idx="2100">
                  <c:v>7.0000000000000007E-2</c:v>
                </c:pt>
                <c:pt idx="2101">
                  <c:v>0.63000000000000012</c:v>
                </c:pt>
                <c:pt idx="2102">
                  <c:v>0</c:v>
                </c:pt>
                <c:pt idx="2103">
                  <c:v>5.2500000000000005E-2</c:v>
                </c:pt>
                <c:pt idx="2104">
                  <c:v>-0.66500000000000004</c:v>
                </c:pt>
                <c:pt idx="2105">
                  <c:v>-1.1900000000000002</c:v>
                </c:pt>
                <c:pt idx="2106">
                  <c:v>-1.2075</c:v>
                </c:pt>
                <c:pt idx="2107">
                  <c:v>-1.0325000000000002</c:v>
                </c:pt>
                <c:pt idx="2108">
                  <c:v>7.0000000000000007E-2</c:v>
                </c:pt>
                <c:pt idx="2109">
                  <c:v>1.0675000000000001</c:v>
                </c:pt>
                <c:pt idx="2110">
                  <c:v>0.64750000000000008</c:v>
                </c:pt>
                <c:pt idx="2111">
                  <c:v>1.2775000000000001</c:v>
                </c:pt>
                <c:pt idx="2112">
                  <c:v>2.2750000000000004</c:v>
                </c:pt>
                <c:pt idx="2113">
                  <c:v>1.8200000000000003</c:v>
                </c:pt>
                <c:pt idx="2114">
                  <c:v>0.71750000000000003</c:v>
                </c:pt>
                <c:pt idx="2115">
                  <c:v>0.40250000000000002</c:v>
                </c:pt>
                <c:pt idx="2116">
                  <c:v>0.29750000000000004</c:v>
                </c:pt>
                <c:pt idx="2117">
                  <c:v>0.57750000000000001</c:v>
                </c:pt>
                <c:pt idx="2118">
                  <c:v>0.12250000000000001</c:v>
                </c:pt>
                <c:pt idx="2119">
                  <c:v>0.57750000000000001</c:v>
                </c:pt>
                <c:pt idx="2120">
                  <c:v>0.21000000000000002</c:v>
                </c:pt>
                <c:pt idx="2121">
                  <c:v>0.35000000000000003</c:v>
                </c:pt>
                <c:pt idx="2122">
                  <c:v>0.84000000000000008</c:v>
                </c:pt>
                <c:pt idx="2123">
                  <c:v>0.33250000000000002</c:v>
                </c:pt>
                <c:pt idx="2124">
                  <c:v>0.56000000000000005</c:v>
                </c:pt>
                <c:pt idx="2125">
                  <c:v>0.21000000000000002</c:v>
                </c:pt>
                <c:pt idx="2126">
                  <c:v>0.29750000000000004</c:v>
                </c:pt>
                <c:pt idx="2127">
                  <c:v>0.91000000000000014</c:v>
                </c:pt>
                <c:pt idx="2128">
                  <c:v>0.26250000000000001</c:v>
                </c:pt>
                <c:pt idx="2129">
                  <c:v>0.45500000000000007</c:v>
                </c:pt>
                <c:pt idx="2130">
                  <c:v>0.49000000000000005</c:v>
                </c:pt>
                <c:pt idx="2131">
                  <c:v>0.77</c:v>
                </c:pt>
                <c:pt idx="2132">
                  <c:v>0.40250000000000002</c:v>
                </c:pt>
                <c:pt idx="2133">
                  <c:v>0.77</c:v>
                </c:pt>
                <c:pt idx="2134">
                  <c:v>0.35000000000000003</c:v>
                </c:pt>
                <c:pt idx="2135">
                  <c:v>0.40250000000000002</c:v>
                </c:pt>
                <c:pt idx="2136">
                  <c:v>0.38500000000000001</c:v>
                </c:pt>
                <c:pt idx="2137">
                  <c:v>0.42000000000000004</c:v>
                </c:pt>
                <c:pt idx="2138">
                  <c:v>0.57750000000000001</c:v>
                </c:pt>
                <c:pt idx="2139">
                  <c:v>0.15750000000000003</c:v>
                </c:pt>
                <c:pt idx="2140">
                  <c:v>0.71750000000000003</c:v>
                </c:pt>
                <c:pt idx="2141">
                  <c:v>0.77</c:v>
                </c:pt>
                <c:pt idx="2142">
                  <c:v>0.85750000000000004</c:v>
                </c:pt>
                <c:pt idx="2143">
                  <c:v>1.1200000000000001</c:v>
                </c:pt>
                <c:pt idx="2144">
                  <c:v>-0.22750000000000004</c:v>
                </c:pt>
                <c:pt idx="2145">
                  <c:v>0.45500000000000007</c:v>
                </c:pt>
                <c:pt idx="2146">
                  <c:v>1.7500000000000002E-2</c:v>
                </c:pt>
                <c:pt idx="2147">
                  <c:v>-5.2500000000000005E-2</c:v>
                </c:pt>
                <c:pt idx="2148">
                  <c:v>-0.17500000000000002</c:v>
                </c:pt>
                <c:pt idx="2149">
                  <c:v>8.7500000000000008E-2</c:v>
                </c:pt>
                <c:pt idx="2150">
                  <c:v>0.77</c:v>
                </c:pt>
                <c:pt idx="2151">
                  <c:v>0.31500000000000006</c:v>
                </c:pt>
                <c:pt idx="2152">
                  <c:v>-0.12250000000000001</c:v>
                </c:pt>
                <c:pt idx="2153">
                  <c:v>0.47250000000000003</c:v>
                </c:pt>
                <c:pt idx="2154">
                  <c:v>0.36750000000000005</c:v>
                </c:pt>
                <c:pt idx="2155">
                  <c:v>0.10500000000000001</c:v>
                </c:pt>
                <c:pt idx="2156">
                  <c:v>0.80500000000000005</c:v>
                </c:pt>
                <c:pt idx="2157">
                  <c:v>0.7350000000000001</c:v>
                </c:pt>
                <c:pt idx="2158">
                  <c:v>0.70000000000000007</c:v>
                </c:pt>
                <c:pt idx="2159">
                  <c:v>0.85750000000000004</c:v>
                </c:pt>
                <c:pt idx="2160">
                  <c:v>0.26250000000000001</c:v>
                </c:pt>
                <c:pt idx="2161">
                  <c:v>-8.7500000000000008E-2</c:v>
                </c:pt>
                <c:pt idx="2162">
                  <c:v>-0.14000000000000001</c:v>
                </c:pt>
                <c:pt idx="2163">
                  <c:v>-0.15750000000000003</c:v>
                </c:pt>
                <c:pt idx="2164">
                  <c:v>0.64750000000000008</c:v>
                </c:pt>
                <c:pt idx="2165">
                  <c:v>0.64750000000000008</c:v>
                </c:pt>
                <c:pt idx="2166">
                  <c:v>0.80500000000000005</c:v>
                </c:pt>
                <c:pt idx="2167">
                  <c:v>0.85750000000000004</c:v>
                </c:pt>
                <c:pt idx="2168">
                  <c:v>0.28000000000000003</c:v>
                </c:pt>
                <c:pt idx="2169">
                  <c:v>0.31500000000000006</c:v>
                </c:pt>
                <c:pt idx="2170">
                  <c:v>0.28000000000000003</c:v>
                </c:pt>
                <c:pt idx="2171">
                  <c:v>-0.17500000000000002</c:v>
                </c:pt>
                <c:pt idx="2172">
                  <c:v>0.59500000000000008</c:v>
                </c:pt>
                <c:pt idx="2173">
                  <c:v>0.40250000000000002</c:v>
                </c:pt>
                <c:pt idx="2174">
                  <c:v>0.35000000000000003</c:v>
                </c:pt>
                <c:pt idx="2175">
                  <c:v>0.7350000000000001</c:v>
                </c:pt>
                <c:pt idx="2176">
                  <c:v>0.91000000000000014</c:v>
                </c:pt>
                <c:pt idx="2177">
                  <c:v>1.0675000000000001</c:v>
                </c:pt>
                <c:pt idx="2178">
                  <c:v>0.85750000000000004</c:v>
                </c:pt>
                <c:pt idx="2179">
                  <c:v>0.52500000000000002</c:v>
                </c:pt>
                <c:pt idx="2180">
                  <c:v>0.54250000000000009</c:v>
                </c:pt>
                <c:pt idx="2181">
                  <c:v>0.21000000000000002</c:v>
                </c:pt>
                <c:pt idx="2182">
                  <c:v>1.0325000000000002</c:v>
                </c:pt>
                <c:pt idx="2183">
                  <c:v>0.82250000000000012</c:v>
                </c:pt>
                <c:pt idx="2184">
                  <c:v>0.7350000000000001</c:v>
                </c:pt>
                <c:pt idx="2185">
                  <c:v>0.96250000000000013</c:v>
                </c:pt>
                <c:pt idx="2186">
                  <c:v>0.40250000000000002</c:v>
                </c:pt>
                <c:pt idx="2187">
                  <c:v>0.1925</c:v>
                </c:pt>
                <c:pt idx="2188">
                  <c:v>0.31500000000000006</c:v>
                </c:pt>
                <c:pt idx="2189">
                  <c:v>0.43750000000000006</c:v>
                </c:pt>
                <c:pt idx="2190">
                  <c:v>5.2500000000000005E-2</c:v>
                </c:pt>
                <c:pt idx="2191">
                  <c:v>8.7500000000000008E-2</c:v>
                </c:pt>
                <c:pt idx="2192">
                  <c:v>0.77</c:v>
                </c:pt>
                <c:pt idx="2193">
                  <c:v>1.3475000000000001</c:v>
                </c:pt>
                <c:pt idx="2194">
                  <c:v>1.61</c:v>
                </c:pt>
                <c:pt idx="2195">
                  <c:v>1.9250000000000003</c:v>
                </c:pt>
                <c:pt idx="2196">
                  <c:v>3.2550000000000003</c:v>
                </c:pt>
                <c:pt idx="2197">
                  <c:v>1.7500000000000002</c:v>
                </c:pt>
                <c:pt idx="2198">
                  <c:v>2.7125000000000004</c:v>
                </c:pt>
                <c:pt idx="2199">
                  <c:v>14.437500000000002</c:v>
                </c:pt>
                <c:pt idx="2200">
                  <c:v>24.342500000000001</c:v>
                </c:pt>
                <c:pt idx="2201">
                  <c:v>36.207500000000003</c:v>
                </c:pt>
                <c:pt idx="2202">
                  <c:v>45.132500000000007</c:v>
                </c:pt>
                <c:pt idx="2203">
                  <c:v>51.205000000000005</c:v>
                </c:pt>
                <c:pt idx="2204">
                  <c:v>51.922500000000007</c:v>
                </c:pt>
                <c:pt idx="2205">
                  <c:v>40.075000000000003</c:v>
                </c:pt>
                <c:pt idx="2206">
                  <c:v>-2.2750000000000004</c:v>
                </c:pt>
                <c:pt idx="2207">
                  <c:v>-28.770000000000003</c:v>
                </c:pt>
                <c:pt idx="2208">
                  <c:v>-33.162500000000001</c:v>
                </c:pt>
                <c:pt idx="2209">
                  <c:v>-24.132500000000004</c:v>
                </c:pt>
                <c:pt idx="2210">
                  <c:v>-15.225000000000001</c:v>
                </c:pt>
                <c:pt idx="2211">
                  <c:v>-9.0475000000000012</c:v>
                </c:pt>
                <c:pt idx="2212">
                  <c:v>-9.3625000000000007</c:v>
                </c:pt>
                <c:pt idx="2213">
                  <c:v>-8.1375000000000011</c:v>
                </c:pt>
                <c:pt idx="2214">
                  <c:v>-5.2325000000000008</c:v>
                </c:pt>
                <c:pt idx="2215">
                  <c:v>-6.7200000000000006</c:v>
                </c:pt>
                <c:pt idx="2216">
                  <c:v>-9.0300000000000011</c:v>
                </c:pt>
                <c:pt idx="2217">
                  <c:v>-13.825000000000001</c:v>
                </c:pt>
                <c:pt idx="2218">
                  <c:v>-24.570000000000004</c:v>
                </c:pt>
                <c:pt idx="2219">
                  <c:v>-37.712500000000006</c:v>
                </c:pt>
                <c:pt idx="2220">
                  <c:v>-53.165000000000006</c:v>
                </c:pt>
                <c:pt idx="2221">
                  <c:v>-68.600000000000009</c:v>
                </c:pt>
                <c:pt idx="2222">
                  <c:v>-80.605000000000004</c:v>
                </c:pt>
                <c:pt idx="2223">
                  <c:v>-95.410000000000011</c:v>
                </c:pt>
                <c:pt idx="2224">
                  <c:v>-127.59250000000002</c:v>
                </c:pt>
                <c:pt idx="2225">
                  <c:v>-165.46250000000001</c:v>
                </c:pt>
                <c:pt idx="2226">
                  <c:v>-180.88000000000002</c:v>
                </c:pt>
                <c:pt idx="2227">
                  <c:v>-191.18750000000003</c:v>
                </c:pt>
                <c:pt idx="2228">
                  <c:v>-211.75000000000003</c:v>
                </c:pt>
                <c:pt idx="2229">
                  <c:v>-228.41000000000003</c:v>
                </c:pt>
                <c:pt idx="2230">
                  <c:v>-224.43750000000003</c:v>
                </c:pt>
                <c:pt idx="2231">
                  <c:v>-226.43250000000003</c:v>
                </c:pt>
                <c:pt idx="2232">
                  <c:v>-222.39000000000001</c:v>
                </c:pt>
                <c:pt idx="2233">
                  <c:v>-201.16250000000002</c:v>
                </c:pt>
                <c:pt idx="2234">
                  <c:v>-184.88750000000002</c:v>
                </c:pt>
                <c:pt idx="2235">
                  <c:v>-181.86</c:v>
                </c:pt>
                <c:pt idx="2236">
                  <c:v>-174.28250000000003</c:v>
                </c:pt>
                <c:pt idx="2237">
                  <c:v>-158.30500000000001</c:v>
                </c:pt>
                <c:pt idx="2238">
                  <c:v>-141.29500000000002</c:v>
                </c:pt>
                <c:pt idx="2239">
                  <c:v>-110.0575</c:v>
                </c:pt>
                <c:pt idx="2240">
                  <c:v>-74.165000000000006</c:v>
                </c:pt>
                <c:pt idx="2241">
                  <c:v>-32.340000000000003</c:v>
                </c:pt>
                <c:pt idx="2242">
                  <c:v>6.4925000000000006</c:v>
                </c:pt>
                <c:pt idx="2243">
                  <c:v>33.7575</c:v>
                </c:pt>
                <c:pt idx="2244">
                  <c:v>47.005000000000003</c:v>
                </c:pt>
                <c:pt idx="2245">
                  <c:v>64.487500000000011</c:v>
                </c:pt>
                <c:pt idx="2246">
                  <c:v>81.462500000000006</c:v>
                </c:pt>
                <c:pt idx="2247">
                  <c:v>110.11000000000001</c:v>
                </c:pt>
                <c:pt idx="2248">
                  <c:v>159.14500000000001</c:v>
                </c:pt>
                <c:pt idx="2249">
                  <c:v>210.14000000000001</c:v>
                </c:pt>
                <c:pt idx="2250">
                  <c:v>253.17250000000001</c:v>
                </c:pt>
                <c:pt idx="2251">
                  <c:v>305.51500000000004</c:v>
                </c:pt>
                <c:pt idx="2252">
                  <c:v>378.82250000000005</c:v>
                </c:pt>
                <c:pt idx="2253">
                  <c:v>459.65500000000003</c:v>
                </c:pt>
                <c:pt idx="2254">
                  <c:v>518.245</c:v>
                </c:pt>
                <c:pt idx="2255">
                  <c:v>524.00250000000005</c:v>
                </c:pt>
                <c:pt idx="2256">
                  <c:v>480.60250000000002</c:v>
                </c:pt>
                <c:pt idx="2257">
                  <c:v>397.46000000000004</c:v>
                </c:pt>
                <c:pt idx="2258">
                  <c:v>335.09000000000003</c:v>
                </c:pt>
                <c:pt idx="2259">
                  <c:v>282.03000000000003</c:v>
                </c:pt>
                <c:pt idx="2260">
                  <c:v>235.41000000000003</c:v>
                </c:pt>
                <c:pt idx="2261">
                  <c:v>201.75750000000002</c:v>
                </c:pt>
                <c:pt idx="2262">
                  <c:v>158.35750000000002</c:v>
                </c:pt>
                <c:pt idx="2263">
                  <c:v>113.01500000000001</c:v>
                </c:pt>
                <c:pt idx="2264">
                  <c:v>37.450000000000003</c:v>
                </c:pt>
                <c:pt idx="2265">
                  <c:v>29.785000000000004</c:v>
                </c:pt>
                <c:pt idx="2266">
                  <c:v>10.1325</c:v>
                </c:pt>
                <c:pt idx="2267">
                  <c:v>-47.862500000000004</c:v>
                </c:pt>
                <c:pt idx="2268">
                  <c:v>-94.710000000000008</c:v>
                </c:pt>
                <c:pt idx="2269">
                  <c:v>-121.95750000000001</c:v>
                </c:pt>
                <c:pt idx="2270">
                  <c:v>-154.01750000000001</c:v>
                </c:pt>
                <c:pt idx="2271">
                  <c:v>-199.86750000000001</c:v>
                </c:pt>
                <c:pt idx="2272">
                  <c:v>-290.85000000000002</c:v>
                </c:pt>
                <c:pt idx="2273">
                  <c:v>-400.85500000000002</c:v>
                </c:pt>
                <c:pt idx="2274">
                  <c:v>-495.37250000000006</c:v>
                </c:pt>
                <c:pt idx="2275">
                  <c:v>-544.6350000000001</c:v>
                </c:pt>
                <c:pt idx="2276">
                  <c:v>-551.53000000000009</c:v>
                </c:pt>
                <c:pt idx="2277">
                  <c:v>-542.92000000000007</c:v>
                </c:pt>
                <c:pt idx="2278">
                  <c:v>-543.25250000000005</c:v>
                </c:pt>
                <c:pt idx="2279">
                  <c:v>-553.31500000000005</c:v>
                </c:pt>
                <c:pt idx="2280">
                  <c:v>-521.8325000000001</c:v>
                </c:pt>
                <c:pt idx="2281">
                  <c:v>-454.05500000000006</c:v>
                </c:pt>
                <c:pt idx="2282">
                  <c:v>-348.02250000000004</c:v>
                </c:pt>
                <c:pt idx="2283">
                  <c:v>-182.21</c:v>
                </c:pt>
                <c:pt idx="2284">
                  <c:v>-80.587500000000006</c:v>
                </c:pt>
                <c:pt idx="2285">
                  <c:v>-35.245000000000005</c:v>
                </c:pt>
                <c:pt idx="2286">
                  <c:v>-27.545000000000002</c:v>
                </c:pt>
                <c:pt idx="2287">
                  <c:v>-25.567500000000003</c:v>
                </c:pt>
                <c:pt idx="2288">
                  <c:v>-23.065000000000001</c:v>
                </c:pt>
                <c:pt idx="2289">
                  <c:v>-24.867500000000003</c:v>
                </c:pt>
                <c:pt idx="2290">
                  <c:v>-4.8475000000000001</c:v>
                </c:pt>
                <c:pt idx="2291">
                  <c:v>45.097500000000004</c:v>
                </c:pt>
                <c:pt idx="2292">
                  <c:v>115.76250000000002</c:v>
                </c:pt>
                <c:pt idx="2293">
                  <c:v>196.12250000000003</c:v>
                </c:pt>
                <c:pt idx="2294">
                  <c:v>268.48500000000001</c:v>
                </c:pt>
                <c:pt idx="2295">
                  <c:v>325.20250000000004</c:v>
                </c:pt>
                <c:pt idx="2296">
                  <c:v>378.66500000000002</c:v>
                </c:pt>
                <c:pt idx="2297">
                  <c:v>424.65500000000003</c:v>
                </c:pt>
                <c:pt idx="2298">
                  <c:v>459.74250000000006</c:v>
                </c:pt>
                <c:pt idx="2299">
                  <c:v>490.56000000000006</c:v>
                </c:pt>
                <c:pt idx="2300">
                  <c:v>498.50500000000005</c:v>
                </c:pt>
                <c:pt idx="2301">
                  <c:v>479.11500000000007</c:v>
                </c:pt>
                <c:pt idx="2302">
                  <c:v>451.22</c:v>
                </c:pt>
                <c:pt idx="2303">
                  <c:v>413.75250000000005</c:v>
                </c:pt>
                <c:pt idx="2304">
                  <c:v>384.28250000000003</c:v>
                </c:pt>
                <c:pt idx="2305">
                  <c:v>361.76000000000005</c:v>
                </c:pt>
                <c:pt idx="2306">
                  <c:v>312.74250000000001</c:v>
                </c:pt>
                <c:pt idx="2307">
                  <c:v>244.93000000000004</c:v>
                </c:pt>
                <c:pt idx="2308">
                  <c:v>172.97000000000003</c:v>
                </c:pt>
                <c:pt idx="2309">
                  <c:v>114.4325</c:v>
                </c:pt>
                <c:pt idx="2310">
                  <c:v>101.41250000000001</c:v>
                </c:pt>
                <c:pt idx="2311">
                  <c:v>103.9325</c:v>
                </c:pt>
                <c:pt idx="2312">
                  <c:v>97.737500000000011</c:v>
                </c:pt>
                <c:pt idx="2313">
                  <c:v>77.647500000000008</c:v>
                </c:pt>
                <c:pt idx="2314">
                  <c:v>42.595000000000006</c:v>
                </c:pt>
                <c:pt idx="2315">
                  <c:v>-28.367500000000003</c:v>
                </c:pt>
                <c:pt idx="2316">
                  <c:v>-130.63750000000002</c:v>
                </c:pt>
                <c:pt idx="2317">
                  <c:v>-236.65250000000003</c:v>
                </c:pt>
                <c:pt idx="2318">
                  <c:v>-319.98750000000001</c:v>
                </c:pt>
                <c:pt idx="2319">
                  <c:v>-369.6</c:v>
                </c:pt>
                <c:pt idx="2320">
                  <c:v>-383.91500000000002</c:v>
                </c:pt>
                <c:pt idx="2321">
                  <c:v>-382.79500000000002</c:v>
                </c:pt>
                <c:pt idx="2322">
                  <c:v>-364.40250000000003</c:v>
                </c:pt>
                <c:pt idx="2323">
                  <c:v>-333.16500000000002</c:v>
                </c:pt>
                <c:pt idx="2324">
                  <c:v>-295.76750000000004</c:v>
                </c:pt>
                <c:pt idx="2325">
                  <c:v>-246.48750000000001</c:v>
                </c:pt>
                <c:pt idx="2326">
                  <c:v>-184.67750000000001</c:v>
                </c:pt>
                <c:pt idx="2327">
                  <c:v>-128.50250000000003</c:v>
                </c:pt>
                <c:pt idx="2328">
                  <c:v>-92.12</c:v>
                </c:pt>
                <c:pt idx="2329">
                  <c:v>-70.175000000000011</c:v>
                </c:pt>
                <c:pt idx="2330">
                  <c:v>-62.965000000000003</c:v>
                </c:pt>
                <c:pt idx="2331">
                  <c:v>-55.702500000000008</c:v>
                </c:pt>
                <c:pt idx="2332">
                  <c:v>-38.85</c:v>
                </c:pt>
                <c:pt idx="2333">
                  <c:v>-26.897500000000001</c:v>
                </c:pt>
                <c:pt idx="2334">
                  <c:v>-11.935</c:v>
                </c:pt>
                <c:pt idx="2335">
                  <c:v>4.4625000000000004</c:v>
                </c:pt>
                <c:pt idx="2336">
                  <c:v>14.367500000000001</c:v>
                </c:pt>
                <c:pt idx="2337">
                  <c:v>15.680000000000001</c:v>
                </c:pt>
                <c:pt idx="2338">
                  <c:v>8.2775000000000016</c:v>
                </c:pt>
                <c:pt idx="2339">
                  <c:v>2.1</c:v>
                </c:pt>
                <c:pt idx="2340">
                  <c:v>6.597500000000001</c:v>
                </c:pt>
                <c:pt idx="2341">
                  <c:v>10.535</c:v>
                </c:pt>
                <c:pt idx="2342">
                  <c:v>15.907500000000001</c:v>
                </c:pt>
                <c:pt idx="2343">
                  <c:v>24.237500000000001</c:v>
                </c:pt>
                <c:pt idx="2344">
                  <c:v>31.447500000000002</c:v>
                </c:pt>
                <c:pt idx="2345">
                  <c:v>32.672500000000007</c:v>
                </c:pt>
                <c:pt idx="2346">
                  <c:v>27.37</c:v>
                </c:pt>
                <c:pt idx="2347">
                  <c:v>18.340000000000003</c:v>
                </c:pt>
                <c:pt idx="2348">
                  <c:v>7.2975000000000003</c:v>
                </c:pt>
                <c:pt idx="2349">
                  <c:v>-1.2425000000000002</c:v>
                </c:pt>
                <c:pt idx="2350">
                  <c:v>-2.5200000000000005</c:v>
                </c:pt>
                <c:pt idx="2351">
                  <c:v>3.9725000000000006</c:v>
                </c:pt>
                <c:pt idx="2352">
                  <c:v>14.63</c:v>
                </c:pt>
                <c:pt idx="2353">
                  <c:v>21.28</c:v>
                </c:pt>
                <c:pt idx="2354">
                  <c:v>22.540000000000003</c:v>
                </c:pt>
                <c:pt idx="2355">
                  <c:v>28.122500000000002</c:v>
                </c:pt>
                <c:pt idx="2356">
                  <c:v>31.552500000000002</c:v>
                </c:pt>
                <c:pt idx="2357">
                  <c:v>9.9750000000000014</c:v>
                </c:pt>
                <c:pt idx="2358">
                  <c:v>28.140000000000004</c:v>
                </c:pt>
                <c:pt idx="2359">
                  <c:v>19.950000000000003</c:v>
                </c:pt>
                <c:pt idx="2360">
                  <c:v>16.73</c:v>
                </c:pt>
                <c:pt idx="2361">
                  <c:v>14.612500000000001</c:v>
                </c:pt>
                <c:pt idx="2362">
                  <c:v>17.78</c:v>
                </c:pt>
                <c:pt idx="2363">
                  <c:v>19.477500000000003</c:v>
                </c:pt>
                <c:pt idx="2364">
                  <c:v>5.1100000000000003</c:v>
                </c:pt>
                <c:pt idx="2365">
                  <c:v>-1.33</c:v>
                </c:pt>
                <c:pt idx="2366">
                  <c:v>0.12250000000000001</c:v>
                </c:pt>
                <c:pt idx="2367">
                  <c:v>-0.56000000000000005</c:v>
                </c:pt>
                <c:pt idx="2368">
                  <c:v>-0.17500000000000002</c:v>
                </c:pt>
                <c:pt idx="2369">
                  <c:v>6.2475000000000005</c:v>
                </c:pt>
                <c:pt idx="2370">
                  <c:v>10.57</c:v>
                </c:pt>
                <c:pt idx="2371">
                  <c:v>4.7250000000000005</c:v>
                </c:pt>
                <c:pt idx="2372">
                  <c:v>1.61</c:v>
                </c:pt>
                <c:pt idx="2373">
                  <c:v>-0.49000000000000005</c:v>
                </c:pt>
                <c:pt idx="2374">
                  <c:v>-0.85750000000000004</c:v>
                </c:pt>
                <c:pt idx="2375">
                  <c:v>-2.9575000000000005</c:v>
                </c:pt>
                <c:pt idx="2376">
                  <c:v>-6.3175000000000008</c:v>
                </c:pt>
                <c:pt idx="2377">
                  <c:v>-5.705000000000001</c:v>
                </c:pt>
                <c:pt idx="2378">
                  <c:v>-2.66</c:v>
                </c:pt>
                <c:pt idx="2379">
                  <c:v>-4.9700000000000006</c:v>
                </c:pt>
                <c:pt idx="2380">
                  <c:v>-8.5225000000000009</c:v>
                </c:pt>
                <c:pt idx="2381">
                  <c:v>-19.53</c:v>
                </c:pt>
                <c:pt idx="2382">
                  <c:v>1.2775000000000001</c:v>
                </c:pt>
                <c:pt idx="2383">
                  <c:v>5.9675000000000002</c:v>
                </c:pt>
                <c:pt idx="2384">
                  <c:v>2.5025000000000004</c:v>
                </c:pt>
                <c:pt idx="2385">
                  <c:v>2.9750000000000001</c:v>
                </c:pt>
                <c:pt idx="2386">
                  <c:v>5.0050000000000008</c:v>
                </c:pt>
                <c:pt idx="2387">
                  <c:v>-1.9775000000000003</c:v>
                </c:pt>
                <c:pt idx="2388">
                  <c:v>3.5000000000000003E-2</c:v>
                </c:pt>
                <c:pt idx="2389">
                  <c:v>1.61</c:v>
                </c:pt>
                <c:pt idx="2390">
                  <c:v>-1.7500000000000002E-2</c:v>
                </c:pt>
                <c:pt idx="2391">
                  <c:v>0.77</c:v>
                </c:pt>
                <c:pt idx="2392">
                  <c:v>0.36750000000000005</c:v>
                </c:pt>
                <c:pt idx="2393">
                  <c:v>0.57750000000000001</c:v>
                </c:pt>
                <c:pt idx="2394">
                  <c:v>0.52500000000000002</c:v>
                </c:pt>
                <c:pt idx="2395">
                  <c:v>0.17500000000000002</c:v>
                </c:pt>
                <c:pt idx="2396">
                  <c:v>0.63000000000000012</c:v>
                </c:pt>
                <c:pt idx="2397">
                  <c:v>1.7500000000000002E-2</c:v>
                </c:pt>
                <c:pt idx="2398">
                  <c:v>0.7350000000000001</c:v>
                </c:pt>
                <c:pt idx="2399">
                  <c:v>0.63000000000000012</c:v>
                </c:pt>
                <c:pt idx="2400">
                  <c:v>0.64750000000000008</c:v>
                </c:pt>
                <c:pt idx="2401">
                  <c:v>0.68250000000000011</c:v>
                </c:pt>
                <c:pt idx="2402">
                  <c:v>0.64750000000000008</c:v>
                </c:pt>
                <c:pt idx="2403">
                  <c:v>0.21000000000000002</c:v>
                </c:pt>
                <c:pt idx="2404">
                  <c:v>0.45500000000000007</c:v>
                </c:pt>
                <c:pt idx="2405">
                  <c:v>0.22750000000000004</c:v>
                </c:pt>
                <c:pt idx="2406">
                  <c:v>0.47250000000000003</c:v>
                </c:pt>
                <c:pt idx="2407">
                  <c:v>0.29750000000000004</c:v>
                </c:pt>
                <c:pt idx="2408">
                  <c:v>0.52500000000000002</c:v>
                </c:pt>
                <c:pt idx="2409">
                  <c:v>0.64750000000000008</c:v>
                </c:pt>
                <c:pt idx="2410">
                  <c:v>0.29750000000000004</c:v>
                </c:pt>
                <c:pt idx="2411">
                  <c:v>0.56000000000000005</c:v>
                </c:pt>
                <c:pt idx="2412">
                  <c:v>0.54250000000000009</c:v>
                </c:pt>
                <c:pt idx="2413">
                  <c:v>0.24500000000000002</c:v>
                </c:pt>
                <c:pt idx="2414">
                  <c:v>0.63000000000000012</c:v>
                </c:pt>
                <c:pt idx="2415">
                  <c:v>0.14000000000000001</c:v>
                </c:pt>
                <c:pt idx="2416">
                  <c:v>3.5000000000000003E-2</c:v>
                </c:pt>
                <c:pt idx="2417">
                  <c:v>0.59500000000000008</c:v>
                </c:pt>
                <c:pt idx="2418">
                  <c:v>0.64750000000000008</c:v>
                </c:pt>
                <c:pt idx="2419">
                  <c:v>0.1925</c:v>
                </c:pt>
                <c:pt idx="2420">
                  <c:v>0.52500000000000002</c:v>
                </c:pt>
                <c:pt idx="2421">
                  <c:v>-0.47250000000000003</c:v>
                </c:pt>
                <c:pt idx="2422">
                  <c:v>24.92</c:v>
                </c:pt>
                <c:pt idx="2423">
                  <c:v>3.8850000000000002</c:v>
                </c:pt>
                <c:pt idx="2424">
                  <c:v>-4.8475000000000001</c:v>
                </c:pt>
                <c:pt idx="2425">
                  <c:v>-1.6975000000000002</c:v>
                </c:pt>
                <c:pt idx="2426">
                  <c:v>2.3450000000000002</c:v>
                </c:pt>
                <c:pt idx="2427">
                  <c:v>-0.29750000000000004</c:v>
                </c:pt>
                <c:pt idx="2428">
                  <c:v>0.28000000000000003</c:v>
                </c:pt>
                <c:pt idx="2429">
                  <c:v>2.1</c:v>
                </c:pt>
                <c:pt idx="2430">
                  <c:v>1.5050000000000001</c:v>
                </c:pt>
                <c:pt idx="2431">
                  <c:v>0.75250000000000006</c:v>
                </c:pt>
                <c:pt idx="2432">
                  <c:v>0.26250000000000001</c:v>
                </c:pt>
                <c:pt idx="2433">
                  <c:v>0.82250000000000012</c:v>
                </c:pt>
                <c:pt idx="2434">
                  <c:v>0.57750000000000001</c:v>
                </c:pt>
                <c:pt idx="2435">
                  <c:v>0.63000000000000012</c:v>
                </c:pt>
                <c:pt idx="2436">
                  <c:v>0.21000000000000002</c:v>
                </c:pt>
                <c:pt idx="2437">
                  <c:v>-0.45500000000000007</c:v>
                </c:pt>
                <c:pt idx="2438">
                  <c:v>0.61250000000000004</c:v>
                </c:pt>
                <c:pt idx="2439">
                  <c:v>-2.5550000000000002</c:v>
                </c:pt>
                <c:pt idx="2440">
                  <c:v>1.5050000000000001</c:v>
                </c:pt>
                <c:pt idx="2441">
                  <c:v>-3.1850000000000005</c:v>
                </c:pt>
                <c:pt idx="2442">
                  <c:v>1.6975000000000002</c:v>
                </c:pt>
                <c:pt idx="2443">
                  <c:v>3.4475000000000002</c:v>
                </c:pt>
                <c:pt idx="2444">
                  <c:v>1.2425000000000002</c:v>
                </c:pt>
                <c:pt idx="2445">
                  <c:v>5.6175000000000006</c:v>
                </c:pt>
                <c:pt idx="2446">
                  <c:v>-10.867500000000001</c:v>
                </c:pt>
                <c:pt idx="2447">
                  <c:v>-16.047500000000003</c:v>
                </c:pt>
                <c:pt idx="2448">
                  <c:v>-11.445</c:v>
                </c:pt>
                <c:pt idx="2449">
                  <c:v>8.6100000000000012</c:v>
                </c:pt>
                <c:pt idx="2450">
                  <c:v>-25.55</c:v>
                </c:pt>
                <c:pt idx="2451">
                  <c:v>-7.5425000000000004</c:v>
                </c:pt>
                <c:pt idx="2452">
                  <c:v>-4.0950000000000006</c:v>
                </c:pt>
                <c:pt idx="2453">
                  <c:v>2.5550000000000002</c:v>
                </c:pt>
                <c:pt idx="2454">
                  <c:v>0.35000000000000003</c:v>
                </c:pt>
                <c:pt idx="2455">
                  <c:v>5.932500000000001</c:v>
                </c:pt>
                <c:pt idx="2456">
                  <c:v>7.4025000000000007</c:v>
                </c:pt>
                <c:pt idx="2457">
                  <c:v>0.10500000000000001</c:v>
                </c:pt>
                <c:pt idx="2458">
                  <c:v>0.56000000000000005</c:v>
                </c:pt>
                <c:pt idx="2459">
                  <c:v>0.26250000000000001</c:v>
                </c:pt>
                <c:pt idx="2460">
                  <c:v>0.9275000000000001</c:v>
                </c:pt>
                <c:pt idx="2461">
                  <c:v>0.47250000000000003</c:v>
                </c:pt>
                <c:pt idx="2462">
                  <c:v>0.47250000000000003</c:v>
                </c:pt>
                <c:pt idx="2463">
                  <c:v>0.77</c:v>
                </c:pt>
                <c:pt idx="2464">
                  <c:v>0.47250000000000003</c:v>
                </c:pt>
                <c:pt idx="2465">
                  <c:v>0.57750000000000001</c:v>
                </c:pt>
                <c:pt idx="2466">
                  <c:v>0.57750000000000001</c:v>
                </c:pt>
                <c:pt idx="2467">
                  <c:v>1.54</c:v>
                </c:pt>
                <c:pt idx="2468">
                  <c:v>2.8525000000000005</c:v>
                </c:pt>
                <c:pt idx="2469">
                  <c:v>2.9575000000000005</c:v>
                </c:pt>
                <c:pt idx="2470">
                  <c:v>3.1325000000000003</c:v>
                </c:pt>
                <c:pt idx="2471">
                  <c:v>3.9725000000000006</c:v>
                </c:pt>
                <c:pt idx="2472">
                  <c:v>3.9025000000000003</c:v>
                </c:pt>
                <c:pt idx="2473">
                  <c:v>3.99</c:v>
                </c:pt>
                <c:pt idx="2474">
                  <c:v>6.65</c:v>
                </c:pt>
                <c:pt idx="2475">
                  <c:v>7.1225000000000005</c:v>
                </c:pt>
                <c:pt idx="2476">
                  <c:v>5.4775000000000009</c:v>
                </c:pt>
                <c:pt idx="2477">
                  <c:v>4.7950000000000008</c:v>
                </c:pt>
                <c:pt idx="2478">
                  <c:v>5.0575000000000001</c:v>
                </c:pt>
                <c:pt idx="2479">
                  <c:v>5.3725000000000005</c:v>
                </c:pt>
                <c:pt idx="2480">
                  <c:v>5.0050000000000008</c:v>
                </c:pt>
                <c:pt idx="2481">
                  <c:v>4.9700000000000006</c:v>
                </c:pt>
                <c:pt idx="2482">
                  <c:v>1.9600000000000002</c:v>
                </c:pt>
                <c:pt idx="2483">
                  <c:v>1.6800000000000002</c:v>
                </c:pt>
                <c:pt idx="2484">
                  <c:v>2.7125000000000004</c:v>
                </c:pt>
                <c:pt idx="2485">
                  <c:v>3.8675000000000002</c:v>
                </c:pt>
                <c:pt idx="2486">
                  <c:v>6.142500000000001</c:v>
                </c:pt>
                <c:pt idx="2487">
                  <c:v>2.87</c:v>
                </c:pt>
                <c:pt idx="2488">
                  <c:v>3.6400000000000006</c:v>
                </c:pt>
                <c:pt idx="2489">
                  <c:v>2.3800000000000003</c:v>
                </c:pt>
                <c:pt idx="2490">
                  <c:v>1.9775000000000003</c:v>
                </c:pt>
                <c:pt idx="2491">
                  <c:v>4.6375000000000002</c:v>
                </c:pt>
                <c:pt idx="2492">
                  <c:v>0.28000000000000003</c:v>
                </c:pt>
                <c:pt idx="2493">
                  <c:v>3.99</c:v>
                </c:pt>
                <c:pt idx="2494">
                  <c:v>0</c:v>
                </c:pt>
                <c:pt idx="2495">
                  <c:v>0.15750000000000003</c:v>
                </c:pt>
                <c:pt idx="2496">
                  <c:v>-0.36750000000000005</c:v>
                </c:pt>
                <c:pt idx="2497">
                  <c:v>-0.49000000000000005</c:v>
                </c:pt>
                <c:pt idx="2498">
                  <c:v>-1.4875</c:v>
                </c:pt>
                <c:pt idx="2499">
                  <c:v>0.1925</c:v>
                </c:pt>
                <c:pt idx="2500">
                  <c:v>0.26250000000000001</c:v>
                </c:pt>
                <c:pt idx="2501">
                  <c:v>-0.14000000000000001</c:v>
                </c:pt>
                <c:pt idx="2502">
                  <c:v>0.24500000000000002</c:v>
                </c:pt>
                <c:pt idx="2503">
                  <c:v>-0.12250000000000001</c:v>
                </c:pt>
                <c:pt idx="2504">
                  <c:v>0.75250000000000006</c:v>
                </c:pt>
                <c:pt idx="2505">
                  <c:v>0.15750000000000003</c:v>
                </c:pt>
                <c:pt idx="2506">
                  <c:v>3.5000000000000003E-2</c:v>
                </c:pt>
                <c:pt idx="2507">
                  <c:v>0.61250000000000004</c:v>
                </c:pt>
                <c:pt idx="2508">
                  <c:v>8.7500000000000008E-2</c:v>
                </c:pt>
                <c:pt idx="2509">
                  <c:v>0.38500000000000001</c:v>
                </c:pt>
                <c:pt idx="2510">
                  <c:v>0.36750000000000005</c:v>
                </c:pt>
                <c:pt idx="2511">
                  <c:v>0.42000000000000004</c:v>
                </c:pt>
                <c:pt idx="2512">
                  <c:v>0.98000000000000009</c:v>
                </c:pt>
                <c:pt idx="2513">
                  <c:v>0.26250000000000001</c:v>
                </c:pt>
                <c:pt idx="2514">
                  <c:v>0.91000000000000014</c:v>
                </c:pt>
                <c:pt idx="2515">
                  <c:v>1.1375000000000002</c:v>
                </c:pt>
                <c:pt idx="2516">
                  <c:v>1.0675000000000001</c:v>
                </c:pt>
                <c:pt idx="2517">
                  <c:v>0.9275000000000001</c:v>
                </c:pt>
                <c:pt idx="2518">
                  <c:v>0.99750000000000005</c:v>
                </c:pt>
                <c:pt idx="2519">
                  <c:v>1.0325000000000002</c:v>
                </c:pt>
                <c:pt idx="2520">
                  <c:v>1.1200000000000001</c:v>
                </c:pt>
                <c:pt idx="2521">
                  <c:v>1.155</c:v>
                </c:pt>
                <c:pt idx="2522">
                  <c:v>0.94500000000000006</c:v>
                </c:pt>
                <c:pt idx="2523">
                  <c:v>0.80500000000000005</c:v>
                </c:pt>
                <c:pt idx="2524">
                  <c:v>-0.40250000000000002</c:v>
                </c:pt>
                <c:pt idx="2525">
                  <c:v>-1.8725000000000003</c:v>
                </c:pt>
                <c:pt idx="2526">
                  <c:v>-4.4450000000000003</c:v>
                </c:pt>
                <c:pt idx="2527">
                  <c:v>-6.0725000000000007</c:v>
                </c:pt>
                <c:pt idx="2528">
                  <c:v>-5.8100000000000005</c:v>
                </c:pt>
                <c:pt idx="2529">
                  <c:v>-7.5075000000000003</c:v>
                </c:pt>
                <c:pt idx="2530">
                  <c:v>-7.7000000000000011</c:v>
                </c:pt>
                <c:pt idx="2531">
                  <c:v>-10.045000000000002</c:v>
                </c:pt>
                <c:pt idx="2532">
                  <c:v>-11.987500000000001</c:v>
                </c:pt>
                <c:pt idx="2533">
                  <c:v>-12.197500000000002</c:v>
                </c:pt>
                <c:pt idx="2534">
                  <c:v>-9.1875</c:v>
                </c:pt>
                <c:pt idx="2535">
                  <c:v>-9.1000000000000014</c:v>
                </c:pt>
                <c:pt idx="2536">
                  <c:v>-8.0325000000000006</c:v>
                </c:pt>
                <c:pt idx="2537">
                  <c:v>-6.7550000000000008</c:v>
                </c:pt>
                <c:pt idx="2538">
                  <c:v>-5.932500000000001</c:v>
                </c:pt>
                <c:pt idx="2539">
                  <c:v>2.2575000000000003</c:v>
                </c:pt>
                <c:pt idx="2540">
                  <c:v>0.43750000000000006</c:v>
                </c:pt>
                <c:pt idx="2541">
                  <c:v>0.45500000000000007</c:v>
                </c:pt>
                <c:pt idx="2542">
                  <c:v>0.50750000000000006</c:v>
                </c:pt>
                <c:pt idx="2543">
                  <c:v>0.59500000000000008</c:v>
                </c:pt>
                <c:pt idx="2544">
                  <c:v>0.63000000000000012</c:v>
                </c:pt>
                <c:pt idx="2545">
                  <c:v>0.59500000000000008</c:v>
                </c:pt>
                <c:pt idx="2546">
                  <c:v>0.94500000000000006</c:v>
                </c:pt>
                <c:pt idx="2547">
                  <c:v>0.59500000000000008</c:v>
                </c:pt>
                <c:pt idx="2548">
                  <c:v>0.52500000000000002</c:v>
                </c:pt>
                <c:pt idx="2549">
                  <c:v>0.56000000000000005</c:v>
                </c:pt>
                <c:pt idx="2550">
                  <c:v>0.38500000000000001</c:v>
                </c:pt>
                <c:pt idx="2551">
                  <c:v>0.87500000000000011</c:v>
                </c:pt>
                <c:pt idx="2552">
                  <c:v>0.59500000000000008</c:v>
                </c:pt>
                <c:pt idx="2553">
                  <c:v>0.36750000000000005</c:v>
                </c:pt>
                <c:pt idx="2554">
                  <c:v>0.47250000000000003</c:v>
                </c:pt>
                <c:pt idx="2555">
                  <c:v>0.9275000000000001</c:v>
                </c:pt>
                <c:pt idx="2556">
                  <c:v>0.1925</c:v>
                </c:pt>
                <c:pt idx="2557">
                  <c:v>0.64750000000000008</c:v>
                </c:pt>
                <c:pt idx="2558">
                  <c:v>0.15750000000000003</c:v>
                </c:pt>
                <c:pt idx="2559">
                  <c:v>0.78750000000000009</c:v>
                </c:pt>
                <c:pt idx="2560">
                  <c:v>0.7350000000000001</c:v>
                </c:pt>
                <c:pt idx="2561">
                  <c:v>0.54250000000000009</c:v>
                </c:pt>
                <c:pt idx="2562">
                  <c:v>0.7350000000000001</c:v>
                </c:pt>
                <c:pt idx="2563">
                  <c:v>0.35000000000000003</c:v>
                </c:pt>
                <c:pt idx="2564">
                  <c:v>0.71750000000000003</c:v>
                </c:pt>
                <c:pt idx="2565">
                  <c:v>0.57750000000000001</c:v>
                </c:pt>
                <c:pt idx="2566">
                  <c:v>0.56000000000000005</c:v>
                </c:pt>
                <c:pt idx="2567">
                  <c:v>0.57750000000000001</c:v>
                </c:pt>
                <c:pt idx="2568">
                  <c:v>0.57750000000000001</c:v>
                </c:pt>
                <c:pt idx="2569">
                  <c:v>1.61</c:v>
                </c:pt>
                <c:pt idx="2570">
                  <c:v>0.78750000000000009</c:v>
                </c:pt>
                <c:pt idx="2571">
                  <c:v>0.35000000000000003</c:v>
                </c:pt>
                <c:pt idx="2572">
                  <c:v>0.45500000000000007</c:v>
                </c:pt>
                <c:pt idx="2573">
                  <c:v>0.36750000000000005</c:v>
                </c:pt>
                <c:pt idx="2574">
                  <c:v>0.42000000000000004</c:v>
                </c:pt>
                <c:pt idx="2575">
                  <c:v>3.5000000000000003E-2</c:v>
                </c:pt>
                <c:pt idx="2576">
                  <c:v>0.40250000000000002</c:v>
                </c:pt>
                <c:pt idx="2577">
                  <c:v>0.52500000000000002</c:v>
                </c:pt>
                <c:pt idx="2578">
                  <c:v>0.63000000000000012</c:v>
                </c:pt>
                <c:pt idx="2579">
                  <c:v>0.54250000000000009</c:v>
                </c:pt>
                <c:pt idx="2580">
                  <c:v>0.38500000000000001</c:v>
                </c:pt>
                <c:pt idx="2581">
                  <c:v>0.43750000000000006</c:v>
                </c:pt>
                <c:pt idx="2582">
                  <c:v>0.75250000000000006</c:v>
                </c:pt>
                <c:pt idx="2583">
                  <c:v>0.59500000000000008</c:v>
                </c:pt>
                <c:pt idx="2584">
                  <c:v>0.31500000000000006</c:v>
                </c:pt>
                <c:pt idx="2585">
                  <c:v>0.15750000000000003</c:v>
                </c:pt>
                <c:pt idx="2586">
                  <c:v>0.42000000000000004</c:v>
                </c:pt>
                <c:pt idx="2587">
                  <c:v>0.1925</c:v>
                </c:pt>
                <c:pt idx="2588">
                  <c:v>0.43750000000000006</c:v>
                </c:pt>
                <c:pt idx="2589">
                  <c:v>0.35000000000000003</c:v>
                </c:pt>
                <c:pt idx="2590">
                  <c:v>0.24500000000000002</c:v>
                </c:pt>
                <c:pt idx="2591">
                  <c:v>0.59500000000000008</c:v>
                </c:pt>
                <c:pt idx="2592">
                  <c:v>0.61250000000000004</c:v>
                </c:pt>
                <c:pt idx="2593">
                  <c:v>3.5000000000000003E-2</c:v>
                </c:pt>
                <c:pt idx="2594">
                  <c:v>0.64750000000000008</c:v>
                </c:pt>
                <c:pt idx="2595">
                  <c:v>0.21000000000000002</c:v>
                </c:pt>
                <c:pt idx="2596">
                  <c:v>0.59500000000000008</c:v>
                </c:pt>
                <c:pt idx="2597">
                  <c:v>0.70000000000000007</c:v>
                </c:pt>
                <c:pt idx="2598">
                  <c:v>0.14000000000000001</c:v>
                </c:pt>
                <c:pt idx="2599">
                  <c:v>-0.33250000000000002</c:v>
                </c:pt>
                <c:pt idx="2600">
                  <c:v>0.66500000000000004</c:v>
                </c:pt>
                <c:pt idx="2601">
                  <c:v>0.24500000000000002</c:v>
                </c:pt>
                <c:pt idx="2602">
                  <c:v>0.52500000000000002</c:v>
                </c:pt>
                <c:pt idx="2603">
                  <c:v>0.1925</c:v>
                </c:pt>
                <c:pt idx="2604">
                  <c:v>0.42000000000000004</c:v>
                </c:pt>
                <c:pt idx="2605">
                  <c:v>0.57750000000000001</c:v>
                </c:pt>
                <c:pt idx="2606">
                  <c:v>0.12250000000000001</c:v>
                </c:pt>
                <c:pt idx="2607">
                  <c:v>0.17500000000000002</c:v>
                </c:pt>
                <c:pt idx="2608">
                  <c:v>0.54250000000000009</c:v>
                </c:pt>
                <c:pt idx="2609">
                  <c:v>0.45500000000000007</c:v>
                </c:pt>
                <c:pt idx="2610">
                  <c:v>0.24500000000000002</c:v>
                </c:pt>
                <c:pt idx="2611">
                  <c:v>0.63000000000000012</c:v>
                </c:pt>
                <c:pt idx="2612">
                  <c:v>0.29750000000000004</c:v>
                </c:pt>
                <c:pt idx="2613">
                  <c:v>0.56000000000000005</c:v>
                </c:pt>
                <c:pt idx="2614">
                  <c:v>0.28000000000000003</c:v>
                </c:pt>
                <c:pt idx="2615">
                  <c:v>0.7350000000000001</c:v>
                </c:pt>
                <c:pt idx="2616">
                  <c:v>0.45500000000000007</c:v>
                </c:pt>
                <c:pt idx="2617">
                  <c:v>0</c:v>
                </c:pt>
                <c:pt idx="2618">
                  <c:v>0.56000000000000005</c:v>
                </c:pt>
                <c:pt idx="2619">
                  <c:v>0.28000000000000003</c:v>
                </c:pt>
                <c:pt idx="2620">
                  <c:v>0.68250000000000011</c:v>
                </c:pt>
                <c:pt idx="2621">
                  <c:v>0.45500000000000007</c:v>
                </c:pt>
                <c:pt idx="2622">
                  <c:v>0.31500000000000006</c:v>
                </c:pt>
                <c:pt idx="2623">
                  <c:v>0.84000000000000008</c:v>
                </c:pt>
                <c:pt idx="2624">
                  <c:v>0.15750000000000003</c:v>
                </c:pt>
                <c:pt idx="2625">
                  <c:v>0.64750000000000008</c:v>
                </c:pt>
                <c:pt idx="2626">
                  <c:v>1.0850000000000002</c:v>
                </c:pt>
                <c:pt idx="2627">
                  <c:v>0.33250000000000002</c:v>
                </c:pt>
                <c:pt idx="2628">
                  <c:v>0.56000000000000005</c:v>
                </c:pt>
                <c:pt idx="2629">
                  <c:v>0.38500000000000001</c:v>
                </c:pt>
                <c:pt idx="2630">
                  <c:v>5.2500000000000005E-2</c:v>
                </c:pt>
                <c:pt idx="2631">
                  <c:v>0.57750000000000001</c:v>
                </c:pt>
                <c:pt idx="2632">
                  <c:v>0.29750000000000004</c:v>
                </c:pt>
                <c:pt idx="2633">
                  <c:v>0.43750000000000006</c:v>
                </c:pt>
                <c:pt idx="2634">
                  <c:v>0.47250000000000003</c:v>
                </c:pt>
                <c:pt idx="2635">
                  <c:v>0.59500000000000008</c:v>
                </c:pt>
                <c:pt idx="2636">
                  <c:v>0.63000000000000012</c:v>
                </c:pt>
                <c:pt idx="2637">
                  <c:v>0.59500000000000008</c:v>
                </c:pt>
                <c:pt idx="2638">
                  <c:v>0.26250000000000001</c:v>
                </c:pt>
                <c:pt idx="2639">
                  <c:v>0.54250000000000009</c:v>
                </c:pt>
                <c:pt idx="2640">
                  <c:v>0.33250000000000002</c:v>
                </c:pt>
                <c:pt idx="2641">
                  <c:v>0.91000000000000014</c:v>
                </c:pt>
                <c:pt idx="2642">
                  <c:v>0.50750000000000006</c:v>
                </c:pt>
                <c:pt idx="2643">
                  <c:v>0.26250000000000001</c:v>
                </c:pt>
                <c:pt idx="2644">
                  <c:v>0.61250000000000004</c:v>
                </c:pt>
                <c:pt idx="2645">
                  <c:v>-3.5000000000000003E-2</c:v>
                </c:pt>
                <c:pt idx="2646">
                  <c:v>0.50750000000000006</c:v>
                </c:pt>
                <c:pt idx="2647">
                  <c:v>0.68250000000000011</c:v>
                </c:pt>
                <c:pt idx="2648">
                  <c:v>0.28000000000000003</c:v>
                </c:pt>
                <c:pt idx="2649">
                  <c:v>0.47250000000000003</c:v>
                </c:pt>
                <c:pt idx="2650">
                  <c:v>0.40250000000000002</c:v>
                </c:pt>
                <c:pt idx="2651">
                  <c:v>1.7500000000000002E-2</c:v>
                </c:pt>
                <c:pt idx="2652">
                  <c:v>0.49000000000000005</c:v>
                </c:pt>
                <c:pt idx="2653">
                  <c:v>0.31500000000000006</c:v>
                </c:pt>
                <c:pt idx="2654">
                  <c:v>0.28000000000000003</c:v>
                </c:pt>
                <c:pt idx="2655">
                  <c:v>0.64750000000000008</c:v>
                </c:pt>
                <c:pt idx="2656">
                  <c:v>-0.40250000000000002</c:v>
                </c:pt>
                <c:pt idx="2657">
                  <c:v>0.54250000000000009</c:v>
                </c:pt>
                <c:pt idx="2658">
                  <c:v>0.56000000000000005</c:v>
                </c:pt>
                <c:pt idx="2659">
                  <c:v>0.49000000000000005</c:v>
                </c:pt>
                <c:pt idx="2660">
                  <c:v>0.40250000000000002</c:v>
                </c:pt>
                <c:pt idx="2661">
                  <c:v>0.15750000000000003</c:v>
                </c:pt>
                <c:pt idx="2662">
                  <c:v>0.45500000000000007</c:v>
                </c:pt>
                <c:pt idx="2663">
                  <c:v>0.35000000000000003</c:v>
                </c:pt>
                <c:pt idx="2664">
                  <c:v>0.22750000000000004</c:v>
                </c:pt>
                <c:pt idx="2665">
                  <c:v>0.36750000000000005</c:v>
                </c:pt>
                <c:pt idx="2666">
                  <c:v>0.33250000000000002</c:v>
                </c:pt>
                <c:pt idx="2667">
                  <c:v>0.64750000000000008</c:v>
                </c:pt>
                <c:pt idx="2668">
                  <c:v>0.40250000000000002</c:v>
                </c:pt>
                <c:pt idx="2669">
                  <c:v>0.47250000000000003</c:v>
                </c:pt>
                <c:pt idx="2670">
                  <c:v>0.40250000000000002</c:v>
                </c:pt>
                <c:pt idx="2671">
                  <c:v>0.38500000000000001</c:v>
                </c:pt>
                <c:pt idx="2672">
                  <c:v>0.40250000000000002</c:v>
                </c:pt>
                <c:pt idx="2673">
                  <c:v>0.56000000000000005</c:v>
                </c:pt>
                <c:pt idx="2674">
                  <c:v>0.57750000000000001</c:v>
                </c:pt>
                <c:pt idx="2675">
                  <c:v>1.7500000000000002E-2</c:v>
                </c:pt>
                <c:pt idx="2676">
                  <c:v>0.61250000000000004</c:v>
                </c:pt>
                <c:pt idx="2677">
                  <c:v>0.40250000000000002</c:v>
                </c:pt>
                <c:pt idx="2678">
                  <c:v>0.38500000000000001</c:v>
                </c:pt>
                <c:pt idx="2679">
                  <c:v>0.24500000000000002</c:v>
                </c:pt>
                <c:pt idx="2680">
                  <c:v>0.33250000000000002</c:v>
                </c:pt>
                <c:pt idx="2681">
                  <c:v>0.57750000000000001</c:v>
                </c:pt>
                <c:pt idx="2682">
                  <c:v>0.17500000000000002</c:v>
                </c:pt>
                <c:pt idx="2683">
                  <c:v>0.43750000000000006</c:v>
                </c:pt>
                <c:pt idx="2684">
                  <c:v>0.1925</c:v>
                </c:pt>
                <c:pt idx="2685">
                  <c:v>0.10500000000000001</c:v>
                </c:pt>
                <c:pt idx="2686">
                  <c:v>0.45500000000000007</c:v>
                </c:pt>
                <c:pt idx="2687">
                  <c:v>0.38500000000000001</c:v>
                </c:pt>
                <c:pt idx="2688">
                  <c:v>0.1925</c:v>
                </c:pt>
                <c:pt idx="2689">
                  <c:v>0.52500000000000002</c:v>
                </c:pt>
                <c:pt idx="2690">
                  <c:v>0.24500000000000002</c:v>
                </c:pt>
                <c:pt idx="2691">
                  <c:v>0.15750000000000003</c:v>
                </c:pt>
                <c:pt idx="2692">
                  <c:v>0.45500000000000007</c:v>
                </c:pt>
                <c:pt idx="2693">
                  <c:v>0.24500000000000002</c:v>
                </c:pt>
                <c:pt idx="2694">
                  <c:v>7.0000000000000007E-2</c:v>
                </c:pt>
                <c:pt idx="2695">
                  <c:v>-0.28000000000000003</c:v>
                </c:pt>
                <c:pt idx="2696">
                  <c:v>0.98000000000000009</c:v>
                </c:pt>
                <c:pt idx="2697">
                  <c:v>0.71750000000000003</c:v>
                </c:pt>
                <c:pt idx="2698">
                  <c:v>0.50750000000000006</c:v>
                </c:pt>
                <c:pt idx="2699">
                  <c:v>0.38500000000000001</c:v>
                </c:pt>
                <c:pt idx="2700">
                  <c:v>0.66500000000000004</c:v>
                </c:pt>
                <c:pt idx="2701">
                  <c:v>5.2500000000000005E-2</c:v>
                </c:pt>
                <c:pt idx="2702">
                  <c:v>0.59500000000000008</c:v>
                </c:pt>
                <c:pt idx="2703">
                  <c:v>0.1925</c:v>
                </c:pt>
                <c:pt idx="2704">
                  <c:v>0.45500000000000007</c:v>
                </c:pt>
                <c:pt idx="2705">
                  <c:v>7.0000000000000007E-2</c:v>
                </c:pt>
                <c:pt idx="2706">
                  <c:v>0.36750000000000005</c:v>
                </c:pt>
                <c:pt idx="2707">
                  <c:v>0.26250000000000001</c:v>
                </c:pt>
                <c:pt idx="2708">
                  <c:v>0.78750000000000009</c:v>
                </c:pt>
                <c:pt idx="2709">
                  <c:v>0.22750000000000004</c:v>
                </c:pt>
                <c:pt idx="2710">
                  <c:v>0.77</c:v>
                </c:pt>
                <c:pt idx="2711">
                  <c:v>0.36750000000000005</c:v>
                </c:pt>
                <c:pt idx="2712">
                  <c:v>0.29750000000000004</c:v>
                </c:pt>
                <c:pt idx="2713">
                  <c:v>0.52500000000000002</c:v>
                </c:pt>
                <c:pt idx="2714">
                  <c:v>0.10500000000000001</c:v>
                </c:pt>
                <c:pt idx="2715">
                  <c:v>0.28000000000000003</c:v>
                </c:pt>
                <c:pt idx="2716">
                  <c:v>0.66500000000000004</c:v>
                </c:pt>
                <c:pt idx="2717">
                  <c:v>0.33250000000000002</c:v>
                </c:pt>
                <c:pt idx="2718">
                  <c:v>0.47250000000000003</c:v>
                </c:pt>
                <c:pt idx="2719">
                  <c:v>7.0000000000000007E-2</c:v>
                </c:pt>
                <c:pt idx="2720">
                  <c:v>0.68250000000000011</c:v>
                </c:pt>
                <c:pt idx="2721">
                  <c:v>0.45500000000000007</c:v>
                </c:pt>
                <c:pt idx="2722">
                  <c:v>0.28000000000000003</c:v>
                </c:pt>
                <c:pt idx="2723">
                  <c:v>0.78750000000000009</c:v>
                </c:pt>
                <c:pt idx="2724">
                  <c:v>5.2500000000000005E-2</c:v>
                </c:pt>
                <c:pt idx="2725">
                  <c:v>0.22750000000000004</c:v>
                </c:pt>
                <c:pt idx="2726">
                  <c:v>0.56000000000000005</c:v>
                </c:pt>
                <c:pt idx="2727">
                  <c:v>0.36750000000000005</c:v>
                </c:pt>
                <c:pt idx="2728">
                  <c:v>0.33250000000000002</c:v>
                </c:pt>
                <c:pt idx="2729">
                  <c:v>0.66500000000000004</c:v>
                </c:pt>
                <c:pt idx="2730">
                  <c:v>-5.2500000000000005E-2</c:v>
                </c:pt>
                <c:pt idx="2731">
                  <c:v>-7.0000000000000007E-2</c:v>
                </c:pt>
                <c:pt idx="2732">
                  <c:v>0.1925</c:v>
                </c:pt>
                <c:pt idx="2733">
                  <c:v>0.24500000000000002</c:v>
                </c:pt>
                <c:pt idx="2734">
                  <c:v>0.99750000000000005</c:v>
                </c:pt>
                <c:pt idx="2735">
                  <c:v>0.21000000000000002</c:v>
                </c:pt>
                <c:pt idx="2736">
                  <c:v>0.40250000000000002</c:v>
                </c:pt>
                <c:pt idx="2737">
                  <c:v>0.10500000000000001</c:v>
                </c:pt>
                <c:pt idx="2738">
                  <c:v>0.14000000000000001</c:v>
                </c:pt>
                <c:pt idx="2739">
                  <c:v>0.45500000000000007</c:v>
                </c:pt>
                <c:pt idx="2740">
                  <c:v>0.36750000000000005</c:v>
                </c:pt>
                <c:pt idx="2741">
                  <c:v>0.50750000000000006</c:v>
                </c:pt>
                <c:pt idx="2742">
                  <c:v>0.40250000000000002</c:v>
                </c:pt>
                <c:pt idx="2743">
                  <c:v>0.35000000000000003</c:v>
                </c:pt>
                <c:pt idx="2744">
                  <c:v>0.50750000000000006</c:v>
                </c:pt>
                <c:pt idx="2745">
                  <c:v>0.15750000000000003</c:v>
                </c:pt>
                <c:pt idx="2746">
                  <c:v>0.22750000000000004</c:v>
                </c:pt>
                <c:pt idx="2747">
                  <c:v>0.38500000000000001</c:v>
                </c:pt>
                <c:pt idx="2748">
                  <c:v>0.29750000000000004</c:v>
                </c:pt>
                <c:pt idx="2749">
                  <c:v>0.14000000000000001</c:v>
                </c:pt>
                <c:pt idx="2750">
                  <c:v>0.43750000000000006</c:v>
                </c:pt>
                <c:pt idx="2751">
                  <c:v>0.45500000000000007</c:v>
                </c:pt>
                <c:pt idx="2752">
                  <c:v>0.29750000000000004</c:v>
                </c:pt>
                <c:pt idx="2753">
                  <c:v>0.22750000000000004</c:v>
                </c:pt>
                <c:pt idx="2754">
                  <c:v>0.38500000000000001</c:v>
                </c:pt>
                <c:pt idx="2755">
                  <c:v>0.21000000000000002</c:v>
                </c:pt>
                <c:pt idx="2756">
                  <c:v>0.36750000000000005</c:v>
                </c:pt>
                <c:pt idx="2757">
                  <c:v>0.45500000000000007</c:v>
                </c:pt>
                <c:pt idx="2758">
                  <c:v>0.35000000000000003</c:v>
                </c:pt>
                <c:pt idx="2759">
                  <c:v>0.31500000000000006</c:v>
                </c:pt>
                <c:pt idx="2760">
                  <c:v>0.59500000000000008</c:v>
                </c:pt>
                <c:pt idx="2761">
                  <c:v>0.14000000000000001</c:v>
                </c:pt>
                <c:pt idx="2762">
                  <c:v>0.66500000000000004</c:v>
                </c:pt>
                <c:pt idx="2763">
                  <c:v>0.63000000000000012</c:v>
                </c:pt>
                <c:pt idx="2764">
                  <c:v>3.5000000000000003E-2</c:v>
                </c:pt>
                <c:pt idx="2765">
                  <c:v>0.24500000000000002</c:v>
                </c:pt>
                <c:pt idx="2766">
                  <c:v>0.66500000000000004</c:v>
                </c:pt>
                <c:pt idx="2767">
                  <c:v>0.29750000000000004</c:v>
                </c:pt>
                <c:pt idx="2768">
                  <c:v>0.38500000000000001</c:v>
                </c:pt>
                <c:pt idx="2769">
                  <c:v>0.29750000000000004</c:v>
                </c:pt>
                <c:pt idx="2770">
                  <c:v>0.29750000000000004</c:v>
                </c:pt>
                <c:pt idx="2771">
                  <c:v>0.56000000000000005</c:v>
                </c:pt>
                <c:pt idx="2772">
                  <c:v>0.15750000000000003</c:v>
                </c:pt>
                <c:pt idx="2773">
                  <c:v>0.57750000000000001</c:v>
                </c:pt>
                <c:pt idx="2774">
                  <c:v>0.43750000000000006</c:v>
                </c:pt>
                <c:pt idx="2775">
                  <c:v>0.21000000000000002</c:v>
                </c:pt>
                <c:pt idx="2776">
                  <c:v>0.59500000000000008</c:v>
                </c:pt>
                <c:pt idx="2777">
                  <c:v>-3.5000000000000003E-2</c:v>
                </c:pt>
                <c:pt idx="2778">
                  <c:v>0.59500000000000008</c:v>
                </c:pt>
                <c:pt idx="2779">
                  <c:v>0</c:v>
                </c:pt>
                <c:pt idx="2780">
                  <c:v>0.49000000000000005</c:v>
                </c:pt>
                <c:pt idx="2781">
                  <c:v>0.80500000000000005</c:v>
                </c:pt>
                <c:pt idx="2782">
                  <c:v>0</c:v>
                </c:pt>
                <c:pt idx="2783">
                  <c:v>0.87500000000000011</c:v>
                </c:pt>
                <c:pt idx="2784">
                  <c:v>0.1925</c:v>
                </c:pt>
                <c:pt idx="2785">
                  <c:v>0.26250000000000001</c:v>
                </c:pt>
                <c:pt idx="2786">
                  <c:v>0.29750000000000004</c:v>
                </c:pt>
                <c:pt idx="2787">
                  <c:v>0.59500000000000008</c:v>
                </c:pt>
                <c:pt idx="2788">
                  <c:v>-0.59500000000000008</c:v>
                </c:pt>
                <c:pt idx="2789">
                  <c:v>-2.0300000000000002</c:v>
                </c:pt>
                <c:pt idx="2790">
                  <c:v>-2.4675000000000002</c:v>
                </c:pt>
                <c:pt idx="2791">
                  <c:v>-3.3600000000000003</c:v>
                </c:pt>
                <c:pt idx="2792">
                  <c:v>-0.22750000000000004</c:v>
                </c:pt>
                <c:pt idx="2793">
                  <c:v>16.835000000000001</c:v>
                </c:pt>
                <c:pt idx="2794">
                  <c:v>31.937500000000004</c:v>
                </c:pt>
                <c:pt idx="2795">
                  <c:v>46.182500000000005</c:v>
                </c:pt>
                <c:pt idx="2796">
                  <c:v>48.772500000000008</c:v>
                </c:pt>
                <c:pt idx="2797">
                  <c:v>30.1</c:v>
                </c:pt>
                <c:pt idx="2798">
                  <c:v>10.500000000000002</c:v>
                </c:pt>
                <c:pt idx="2799">
                  <c:v>9.7125000000000004</c:v>
                </c:pt>
                <c:pt idx="2800">
                  <c:v>12.565000000000001</c:v>
                </c:pt>
                <c:pt idx="2801">
                  <c:v>-0.77</c:v>
                </c:pt>
                <c:pt idx="2802">
                  <c:v>-0.87500000000000011</c:v>
                </c:pt>
                <c:pt idx="2803">
                  <c:v>48.370000000000005</c:v>
                </c:pt>
                <c:pt idx="2804">
                  <c:v>-1.54</c:v>
                </c:pt>
                <c:pt idx="2805">
                  <c:v>26.827500000000004</c:v>
                </c:pt>
                <c:pt idx="2806">
                  <c:v>115.745</c:v>
                </c:pt>
                <c:pt idx="2807">
                  <c:v>20.335000000000001</c:v>
                </c:pt>
                <c:pt idx="2808">
                  <c:v>89.127500000000012</c:v>
                </c:pt>
                <c:pt idx="2809">
                  <c:v>29.505000000000003</c:v>
                </c:pt>
                <c:pt idx="2810">
                  <c:v>-0.36750000000000005</c:v>
                </c:pt>
                <c:pt idx="2811">
                  <c:v>-19.442500000000003</c:v>
                </c:pt>
                <c:pt idx="2812">
                  <c:v>-47.635000000000005</c:v>
                </c:pt>
                <c:pt idx="2813">
                  <c:v>-43.610000000000007</c:v>
                </c:pt>
                <c:pt idx="2814">
                  <c:v>-27.947500000000002</c:v>
                </c:pt>
                <c:pt idx="2815">
                  <c:v>-13.772500000000001</c:v>
                </c:pt>
                <c:pt idx="2816">
                  <c:v>-3.6400000000000006</c:v>
                </c:pt>
                <c:pt idx="2817">
                  <c:v>2.0475000000000003</c:v>
                </c:pt>
                <c:pt idx="2818">
                  <c:v>16.765000000000001</c:v>
                </c:pt>
                <c:pt idx="2819">
                  <c:v>22.137500000000003</c:v>
                </c:pt>
                <c:pt idx="2820">
                  <c:v>9.3625000000000007</c:v>
                </c:pt>
                <c:pt idx="2821">
                  <c:v>-18.62</c:v>
                </c:pt>
                <c:pt idx="2822">
                  <c:v>-33.127500000000005</c:v>
                </c:pt>
                <c:pt idx="2823">
                  <c:v>-13.177500000000002</c:v>
                </c:pt>
                <c:pt idx="2824">
                  <c:v>-11.847500000000002</c:v>
                </c:pt>
                <c:pt idx="2825">
                  <c:v>-30.152500000000003</c:v>
                </c:pt>
                <c:pt idx="2826">
                  <c:v>14.070000000000002</c:v>
                </c:pt>
                <c:pt idx="2827">
                  <c:v>36.907500000000006</c:v>
                </c:pt>
                <c:pt idx="2828">
                  <c:v>28.315000000000001</c:v>
                </c:pt>
                <c:pt idx="2829">
                  <c:v>-0.7350000000000001</c:v>
                </c:pt>
                <c:pt idx="2830">
                  <c:v>-0.47250000000000003</c:v>
                </c:pt>
                <c:pt idx="2831">
                  <c:v>-18.795000000000002</c:v>
                </c:pt>
                <c:pt idx="2832">
                  <c:v>-14.105000000000002</c:v>
                </c:pt>
                <c:pt idx="2833">
                  <c:v>-53.27</c:v>
                </c:pt>
                <c:pt idx="2834">
                  <c:v>-23.712500000000002</c:v>
                </c:pt>
                <c:pt idx="2835">
                  <c:v>-41.037500000000001</c:v>
                </c:pt>
                <c:pt idx="2836">
                  <c:v>1.5925000000000002</c:v>
                </c:pt>
                <c:pt idx="2837">
                  <c:v>29.470000000000002</c:v>
                </c:pt>
                <c:pt idx="2838">
                  <c:v>-20.930000000000003</c:v>
                </c:pt>
                <c:pt idx="2839">
                  <c:v>28.577500000000004</c:v>
                </c:pt>
                <c:pt idx="2840">
                  <c:v>29.662500000000001</c:v>
                </c:pt>
                <c:pt idx="2841">
                  <c:v>24.570000000000004</c:v>
                </c:pt>
                <c:pt idx="2842">
                  <c:v>31.500000000000004</c:v>
                </c:pt>
                <c:pt idx="2843">
                  <c:v>9.9750000000000014</c:v>
                </c:pt>
                <c:pt idx="2844">
                  <c:v>-7.2625000000000011</c:v>
                </c:pt>
                <c:pt idx="2845">
                  <c:v>-11.602500000000001</c:v>
                </c:pt>
                <c:pt idx="2846">
                  <c:v>-11.777500000000002</c:v>
                </c:pt>
                <c:pt idx="2847">
                  <c:v>33.862500000000004</c:v>
                </c:pt>
                <c:pt idx="2848">
                  <c:v>12.3725</c:v>
                </c:pt>
                <c:pt idx="2849">
                  <c:v>-0.43750000000000006</c:v>
                </c:pt>
                <c:pt idx="2850">
                  <c:v>4.7775000000000007</c:v>
                </c:pt>
                <c:pt idx="2851">
                  <c:v>29.820000000000004</c:v>
                </c:pt>
                <c:pt idx="2852">
                  <c:v>-35.227500000000006</c:v>
                </c:pt>
                <c:pt idx="2853">
                  <c:v>-63.980000000000004</c:v>
                </c:pt>
                <c:pt idx="2854">
                  <c:v>-18.322500000000002</c:v>
                </c:pt>
                <c:pt idx="2855">
                  <c:v>-6.16</c:v>
                </c:pt>
                <c:pt idx="2856">
                  <c:v>-6.1950000000000003</c:v>
                </c:pt>
                <c:pt idx="2857">
                  <c:v>-44.397500000000001</c:v>
                </c:pt>
                <c:pt idx="2858">
                  <c:v>-31.027500000000003</c:v>
                </c:pt>
                <c:pt idx="2859">
                  <c:v>-26.53</c:v>
                </c:pt>
                <c:pt idx="2860">
                  <c:v>-15.522500000000001</c:v>
                </c:pt>
                <c:pt idx="2861">
                  <c:v>-9.7650000000000006</c:v>
                </c:pt>
                <c:pt idx="2862">
                  <c:v>-36.260000000000005</c:v>
                </c:pt>
                <c:pt idx="2863">
                  <c:v>25.270000000000003</c:v>
                </c:pt>
                <c:pt idx="2864">
                  <c:v>-5.74</c:v>
                </c:pt>
                <c:pt idx="2865">
                  <c:v>4.2175000000000002</c:v>
                </c:pt>
                <c:pt idx="2866">
                  <c:v>46.882500000000007</c:v>
                </c:pt>
                <c:pt idx="2867">
                  <c:v>1.5050000000000001</c:v>
                </c:pt>
                <c:pt idx="2868">
                  <c:v>21.630000000000003</c:v>
                </c:pt>
                <c:pt idx="2869">
                  <c:v>-103.7925</c:v>
                </c:pt>
                <c:pt idx="2870">
                  <c:v>-6.0200000000000005</c:v>
                </c:pt>
                <c:pt idx="2871">
                  <c:v>-48.352500000000006</c:v>
                </c:pt>
                <c:pt idx="2872">
                  <c:v>9.2750000000000004</c:v>
                </c:pt>
                <c:pt idx="2873">
                  <c:v>-49.105000000000004</c:v>
                </c:pt>
                <c:pt idx="2874">
                  <c:v>-15.592500000000001</c:v>
                </c:pt>
                <c:pt idx="2875">
                  <c:v>9.5900000000000016</c:v>
                </c:pt>
                <c:pt idx="2876">
                  <c:v>-44.765000000000008</c:v>
                </c:pt>
                <c:pt idx="2877">
                  <c:v>55.510000000000005</c:v>
                </c:pt>
                <c:pt idx="2878">
                  <c:v>13.912500000000001</c:v>
                </c:pt>
                <c:pt idx="2879">
                  <c:v>-10.71</c:v>
                </c:pt>
                <c:pt idx="2880">
                  <c:v>97.265000000000015</c:v>
                </c:pt>
                <c:pt idx="2881">
                  <c:v>3.3250000000000002</c:v>
                </c:pt>
                <c:pt idx="2882">
                  <c:v>5.2500000000000009</c:v>
                </c:pt>
                <c:pt idx="2883">
                  <c:v>-3.8675000000000002</c:v>
                </c:pt>
                <c:pt idx="2884">
                  <c:v>1.5575000000000001</c:v>
                </c:pt>
                <c:pt idx="2885">
                  <c:v>5.9850000000000003</c:v>
                </c:pt>
                <c:pt idx="2886">
                  <c:v>3.1500000000000004</c:v>
                </c:pt>
                <c:pt idx="2887">
                  <c:v>2.415</c:v>
                </c:pt>
                <c:pt idx="2888">
                  <c:v>-3.0450000000000004</c:v>
                </c:pt>
                <c:pt idx="2889">
                  <c:v>5.5825000000000005</c:v>
                </c:pt>
                <c:pt idx="2890">
                  <c:v>4.3050000000000006</c:v>
                </c:pt>
                <c:pt idx="2891">
                  <c:v>-1.9600000000000002</c:v>
                </c:pt>
                <c:pt idx="2892">
                  <c:v>-7.8750000000000009</c:v>
                </c:pt>
                <c:pt idx="2893">
                  <c:v>-0.64750000000000008</c:v>
                </c:pt>
                <c:pt idx="2894">
                  <c:v>0.98000000000000009</c:v>
                </c:pt>
                <c:pt idx="2895">
                  <c:v>-2.0475000000000003</c:v>
                </c:pt>
                <c:pt idx="2896">
                  <c:v>-1.0150000000000001</c:v>
                </c:pt>
                <c:pt idx="2897">
                  <c:v>-1.2425000000000002</c:v>
                </c:pt>
                <c:pt idx="2898">
                  <c:v>-1.0675000000000001</c:v>
                </c:pt>
                <c:pt idx="2899">
                  <c:v>0.26250000000000001</c:v>
                </c:pt>
                <c:pt idx="2900">
                  <c:v>2.8350000000000004</c:v>
                </c:pt>
                <c:pt idx="2901">
                  <c:v>0.98000000000000009</c:v>
                </c:pt>
                <c:pt idx="2902">
                  <c:v>3.5000000000000003E-2</c:v>
                </c:pt>
                <c:pt idx="2903">
                  <c:v>8.7500000000000008E-2</c:v>
                </c:pt>
                <c:pt idx="2904">
                  <c:v>7.0000000000000007E-2</c:v>
                </c:pt>
                <c:pt idx="2905">
                  <c:v>1.1200000000000001</c:v>
                </c:pt>
                <c:pt idx="2906">
                  <c:v>0.68250000000000011</c:v>
                </c:pt>
                <c:pt idx="2907">
                  <c:v>5.4250000000000007</c:v>
                </c:pt>
                <c:pt idx="2908">
                  <c:v>-0.80500000000000005</c:v>
                </c:pt>
                <c:pt idx="2909">
                  <c:v>0.50750000000000006</c:v>
                </c:pt>
                <c:pt idx="2910">
                  <c:v>10.290000000000001</c:v>
                </c:pt>
                <c:pt idx="2911">
                  <c:v>-8.7150000000000016</c:v>
                </c:pt>
                <c:pt idx="2912">
                  <c:v>-8.6100000000000012</c:v>
                </c:pt>
                <c:pt idx="2913">
                  <c:v>14.21</c:v>
                </c:pt>
                <c:pt idx="2914">
                  <c:v>9.4675000000000011</c:v>
                </c:pt>
                <c:pt idx="2915">
                  <c:v>-6.5100000000000007</c:v>
                </c:pt>
                <c:pt idx="2916">
                  <c:v>1.7500000000000002E-2</c:v>
                </c:pt>
                <c:pt idx="2917">
                  <c:v>-3.0450000000000004</c:v>
                </c:pt>
                <c:pt idx="2918">
                  <c:v>0</c:v>
                </c:pt>
                <c:pt idx="2919">
                  <c:v>-3.4650000000000003</c:v>
                </c:pt>
                <c:pt idx="2920">
                  <c:v>-0.45500000000000007</c:v>
                </c:pt>
                <c:pt idx="2921">
                  <c:v>0.42000000000000004</c:v>
                </c:pt>
                <c:pt idx="2922">
                  <c:v>-0.14000000000000001</c:v>
                </c:pt>
                <c:pt idx="2923">
                  <c:v>-0.49000000000000005</c:v>
                </c:pt>
                <c:pt idx="2924">
                  <c:v>3.5000000000000003E-2</c:v>
                </c:pt>
                <c:pt idx="2925">
                  <c:v>-1.155</c:v>
                </c:pt>
                <c:pt idx="2926">
                  <c:v>-0.45500000000000007</c:v>
                </c:pt>
                <c:pt idx="2927">
                  <c:v>-2.8525000000000005</c:v>
                </c:pt>
                <c:pt idx="2928">
                  <c:v>-1.4000000000000001</c:v>
                </c:pt>
                <c:pt idx="2929">
                  <c:v>-3.7800000000000002</c:v>
                </c:pt>
                <c:pt idx="2930">
                  <c:v>-0.66500000000000004</c:v>
                </c:pt>
                <c:pt idx="2931">
                  <c:v>1.3825000000000001</c:v>
                </c:pt>
                <c:pt idx="2932">
                  <c:v>-2.8350000000000004</c:v>
                </c:pt>
                <c:pt idx="2933">
                  <c:v>2.2225000000000001</c:v>
                </c:pt>
                <c:pt idx="2934">
                  <c:v>-1.0325000000000002</c:v>
                </c:pt>
                <c:pt idx="2935">
                  <c:v>0.10500000000000001</c:v>
                </c:pt>
                <c:pt idx="2936">
                  <c:v>0.36750000000000005</c:v>
                </c:pt>
                <c:pt idx="2937">
                  <c:v>8.7500000000000008E-2</c:v>
                </c:pt>
                <c:pt idx="2938">
                  <c:v>-0.56000000000000005</c:v>
                </c:pt>
                <c:pt idx="2939">
                  <c:v>-0.14000000000000001</c:v>
                </c:pt>
                <c:pt idx="2940">
                  <c:v>-0.33250000000000002</c:v>
                </c:pt>
                <c:pt idx="2941">
                  <c:v>0.43750000000000006</c:v>
                </c:pt>
                <c:pt idx="2942">
                  <c:v>-0.22750000000000004</c:v>
                </c:pt>
                <c:pt idx="2943">
                  <c:v>0.82250000000000012</c:v>
                </c:pt>
                <c:pt idx="2944">
                  <c:v>-1.7325000000000002</c:v>
                </c:pt>
                <c:pt idx="2945">
                  <c:v>1.0150000000000001</c:v>
                </c:pt>
                <c:pt idx="2946">
                  <c:v>1.1375000000000002</c:v>
                </c:pt>
                <c:pt idx="2947">
                  <c:v>-1.1725000000000001</c:v>
                </c:pt>
                <c:pt idx="2948">
                  <c:v>2.415</c:v>
                </c:pt>
                <c:pt idx="2949">
                  <c:v>-0.14000000000000001</c:v>
                </c:pt>
                <c:pt idx="2950">
                  <c:v>-0.35000000000000003</c:v>
                </c:pt>
                <c:pt idx="2951">
                  <c:v>2.0475000000000003</c:v>
                </c:pt>
                <c:pt idx="2952">
                  <c:v>-0.89250000000000007</c:v>
                </c:pt>
                <c:pt idx="2953">
                  <c:v>0.26250000000000001</c:v>
                </c:pt>
                <c:pt idx="2954">
                  <c:v>0.29750000000000004</c:v>
                </c:pt>
                <c:pt idx="2955">
                  <c:v>-0.89250000000000007</c:v>
                </c:pt>
                <c:pt idx="2956">
                  <c:v>1.3475000000000001</c:v>
                </c:pt>
                <c:pt idx="2957">
                  <c:v>0.9275000000000001</c:v>
                </c:pt>
                <c:pt idx="2958">
                  <c:v>-0.47250000000000003</c:v>
                </c:pt>
                <c:pt idx="2959">
                  <c:v>0.35000000000000003</c:v>
                </c:pt>
                <c:pt idx="2960">
                  <c:v>-0.38500000000000001</c:v>
                </c:pt>
                <c:pt idx="2961">
                  <c:v>0.68250000000000011</c:v>
                </c:pt>
                <c:pt idx="2962">
                  <c:v>-0.10500000000000001</c:v>
                </c:pt>
                <c:pt idx="2963">
                  <c:v>-1.5750000000000002</c:v>
                </c:pt>
                <c:pt idx="2964">
                  <c:v>0.89250000000000007</c:v>
                </c:pt>
                <c:pt idx="2965">
                  <c:v>0.43750000000000006</c:v>
                </c:pt>
                <c:pt idx="2966">
                  <c:v>-1.1725000000000001</c:v>
                </c:pt>
                <c:pt idx="2967">
                  <c:v>0.33250000000000002</c:v>
                </c:pt>
                <c:pt idx="2968">
                  <c:v>0.84000000000000008</c:v>
                </c:pt>
                <c:pt idx="2969">
                  <c:v>-0.75250000000000006</c:v>
                </c:pt>
                <c:pt idx="2970">
                  <c:v>0.10500000000000001</c:v>
                </c:pt>
                <c:pt idx="2971">
                  <c:v>0.38500000000000001</c:v>
                </c:pt>
                <c:pt idx="2972">
                  <c:v>0.24500000000000002</c:v>
                </c:pt>
                <c:pt idx="2973">
                  <c:v>8.7500000000000008E-2</c:v>
                </c:pt>
                <c:pt idx="2974">
                  <c:v>0.12250000000000001</c:v>
                </c:pt>
                <c:pt idx="2975">
                  <c:v>0.26250000000000001</c:v>
                </c:pt>
                <c:pt idx="2976">
                  <c:v>0.28000000000000003</c:v>
                </c:pt>
                <c:pt idx="2977">
                  <c:v>-0.50750000000000006</c:v>
                </c:pt>
                <c:pt idx="2978">
                  <c:v>-0.7350000000000001</c:v>
                </c:pt>
                <c:pt idx="2979">
                  <c:v>0.43750000000000006</c:v>
                </c:pt>
                <c:pt idx="2980">
                  <c:v>0.89250000000000007</c:v>
                </c:pt>
                <c:pt idx="2981">
                  <c:v>3.22</c:v>
                </c:pt>
                <c:pt idx="2982">
                  <c:v>7.1400000000000006</c:v>
                </c:pt>
                <c:pt idx="2983">
                  <c:v>6.3350000000000009</c:v>
                </c:pt>
                <c:pt idx="2984">
                  <c:v>1.54</c:v>
                </c:pt>
                <c:pt idx="2985">
                  <c:v>4.5325000000000006</c:v>
                </c:pt>
                <c:pt idx="2986">
                  <c:v>7.2975000000000003</c:v>
                </c:pt>
                <c:pt idx="2987">
                  <c:v>5.3025000000000002</c:v>
                </c:pt>
                <c:pt idx="2988">
                  <c:v>1.1375000000000002</c:v>
                </c:pt>
                <c:pt idx="2989">
                  <c:v>4.2</c:v>
                </c:pt>
                <c:pt idx="2990">
                  <c:v>5.7750000000000004</c:v>
                </c:pt>
                <c:pt idx="2991">
                  <c:v>8.89</c:v>
                </c:pt>
                <c:pt idx="2992">
                  <c:v>7.07</c:v>
                </c:pt>
                <c:pt idx="2993">
                  <c:v>4.3925000000000001</c:v>
                </c:pt>
                <c:pt idx="2994">
                  <c:v>1.5225000000000002</c:v>
                </c:pt>
                <c:pt idx="2995">
                  <c:v>0.59500000000000008</c:v>
                </c:pt>
                <c:pt idx="2996">
                  <c:v>1.2425000000000002</c:v>
                </c:pt>
                <c:pt idx="2997">
                  <c:v>1.3825000000000001</c:v>
                </c:pt>
                <c:pt idx="2998">
                  <c:v>1.8900000000000001</c:v>
                </c:pt>
                <c:pt idx="2999">
                  <c:v>1.2425000000000002</c:v>
                </c:pt>
                <c:pt idx="3000">
                  <c:v>1.0325000000000002</c:v>
                </c:pt>
                <c:pt idx="3001">
                  <c:v>0.50750000000000006</c:v>
                </c:pt>
                <c:pt idx="3002">
                  <c:v>0.47250000000000003</c:v>
                </c:pt>
                <c:pt idx="3003">
                  <c:v>0.94500000000000006</c:v>
                </c:pt>
                <c:pt idx="3004">
                  <c:v>0.64750000000000008</c:v>
                </c:pt>
                <c:pt idx="3005">
                  <c:v>0.64750000000000008</c:v>
                </c:pt>
                <c:pt idx="3006">
                  <c:v>0.36750000000000005</c:v>
                </c:pt>
                <c:pt idx="3007">
                  <c:v>0.91000000000000014</c:v>
                </c:pt>
                <c:pt idx="3008">
                  <c:v>0.98000000000000009</c:v>
                </c:pt>
                <c:pt idx="3009">
                  <c:v>0.77</c:v>
                </c:pt>
                <c:pt idx="3010">
                  <c:v>1.7850000000000001</c:v>
                </c:pt>
                <c:pt idx="3011">
                  <c:v>1.5225000000000002</c:v>
                </c:pt>
                <c:pt idx="3012">
                  <c:v>1.3125000000000002</c:v>
                </c:pt>
                <c:pt idx="3013">
                  <c:v>1.4000000000000001</c:v>
                </c:pt>
                <c:pt idx="3014">
                  <c:v>0.61250000000000004</c:v>
                </c:pt>
                <c:pt idx="3015">
                  <c:v>0.50750000000000006</c:v>
                </c:pt>
                <c:pt idx="3016">
                  <c:v>0.38500000000000001</c:v>
                </c:pt>
                <c:pt idx="3017">
                  <c:v>0.33250000000000002</c:v>
                </c:pt>
                <c:pt idx="3018">
                  <c:v>0.85750000000000004</c:v>
                </c:pt>
                <c:pt idx="3019">
                  <c:v>1.3125000000000002</c:v>
                </c:pt>
                <c:pt idx="3020">
                  <c:v>1.4350000000000001</c:v>
                </c:pt>
                <c:pt idx="3021">
                  <c:v>-0.40250000000000002</c:v>
                </c:pt>
                <c:pt idx="3022">
                  <c:v>-2.6250000000000004</c:v>
                </c:pt>
                <c:pt idx="3023">
                  <c:v>-0.94500000000000006</c:v>
                </c:pt>
                <c:pt idx="3024">
                  <c:v>0.40250000000000002</c:v>
                </c:pt>
                <c:pt idx="3025">
                  <c:v>0.57750000000000001</c:v>
                </c:pt>
                <c:pt idx="3026">
                  <c:v>0.9275000000000001</c:v>
                </c:pt>
                <c:pt idx="3027">
                  <c:v>0.33250000000000002</c:v>
                </c:pt>
                <c:pt idx="3028">
                  <c:v>-0.22750000000000004</c:v>
                </c:pt>
                <c:pt idx="3029">
                  <c:v>-1.9075000000000002</c:v>
                </c:pt>
                <c:pt idx="3030">
                  <c:v>-4.3225000000000007</c:v>
                </c:pt>
                <c:pt idx="3031">
                  <c:v>-6.4050000000000002</c:v>
                </c:pt>
                <c:pt idx="3032">
                  <c:v>-11.270000000000001</c:v>
                </c:pt>
                <c:pt idx="3033">
                  <c:v>-89.092500000000015</c:v>
                </c:pt>
                <c:pt idx="3034">
                  <c:v>2.8350000000000004</c:v>
                </c:pt>
                <c:pt idx="3035">
                  <c:v>4.8475000000000001</c:v>
                </c:pt>
                <c:pt idx="3036">
                  <c:v>0.98000000000000009</c:v>
                </c:pt>
                <c:pt idx="3037">
                  <c:v>1.9950000000000001</c:v>
                </c:pt>
                <c:pt idx="3038">
                  <c:v>0.52500000000000002</c:v>
                </c:pt>
                <c:pt idx="3039">
                  <c:v>0.89250000000000007</c:v>
                </c:pt>
                <c:pt idx="3040">
                  <c:v>-2.0125000000000002</c:v>
                </c:pt>
                <c:pt idx="3041">
                  <c:v>0.70000000000000007</c:v>
                </c:pt>
                <c:pt idx="3042">
                  <c:v>-1.7325000000000002</c:v>
                </c:pt>
                <c:pt idx="3043">
                  <c:v>-2.2050000000000001</c:v>
                </c:pt>
                <c:pt idx="3044">
                  <c:v>1.7150000000000001</c:v>
                </c:pt>
                <c:pt idx="3045">
                  <c:v>2.4675000000000002</c:v>
                </c:pt>
                <c:pt idx="3046">
                  <c:v>0.29750000000000004</c:v>
                </c:pt>
                <c:pt idx="3047">
                  <c:v>1.4875</c:v>
                </c:pt>
                <c:pt idx="3048">
                  <c:v>0.38500000000000001</c:v>
                </c:pt>
                <c:pt idx="3049">
                  <c:v>-0.21000000000000002</c:v>
                </c:pt>
                <c:pt idx="3050">
                  <c:v>-0.80500000000000005</c:v>
                </c:pt>
                <c:pt idx="3051">
                  <c:v>0.26250000000000001</c:v>
                </c:pt>
                <c:pt idx="3052">
                  <c:v>1.33</c:v>
                </c:pt>
                <c:pt idx="3053">
                  <c:v>-3.3950000000000005</c:v>
                </c:pt>
                <c:pt idx="3054">
                  <c:v>3.4825000000000004</c:v>
                </c:pt>
                <c:pt idx="3055">
                  <c:v>0.40250000000000002</c:v>
                </c:pt>
                <c:pt idx="3056">
                  <c:v>-0.10500000000000001</c:v>
                </c:pt>
                <c:pt idx="3057">
                  <c:v>2.9050000000000002</c:v>
                </c:pt>
                <c:pt idx="3058">
                  <c:v>-0.17500000000000002</c:v>
                </c:pt>
                <c:pt idx="3059">
                  <c:v>0.61250000000000004</c:v>
                </c:pt>
                <c:pt idx="3060">
                  <c:v>0.42000000000000004</c:v>
                </c:pt>
                <c:pt idx="3061">
                  <c:v>8.7500000000000008E-2</c:v>
                </c:pt>
                <c:pt idx="3062">
                  <c:v>-0.52500000000000002</c:v>
                </c:pt>
                <c:pt idx="3063">
                  <c:v>-0.45500000000000007</c:v>
                </c:pt>
                <c:pt idx="3064">
                  <c:v>1.6625000000000001</c:v>
                </c:pt>
                <c:pt idx="3065">
                  <c:v>-0.91000000000000014</c:v>
                </c:pt>
                <c:pt idx="3066">
                  <c:v>-0.63000000000000012</c:v>
                </c:pt>
                <c:pt idx="3067">
                  <c:v>7.0000000000000007E-2</c:v>
                </c:pt>
                <c:pt idx="3068">
                  <c:v>0.17500000000000002</c:v>
                </c:pt>
                <c:pt idx="3069">
                  <c:v>0.14000000000000001</c:v>
                </c:pt>
                <c:pt idx="3070">
                  <c:v>-1.0850000000000002</c:v>
                </c:pt>
                <c:pt idx="3071">
                  <c:v>-0.70000000000000007</c:v>
                </c:pt>
                <c:pt idx="3072">
                  <c:v>-0.68250000000000011</c:v>
                </c:pt>
                <c:pt idx="3073">
                  <c:v>-5.2500000000000005E-2</c:v>
                </c:pt>
                <c:pt idx="3074">
                  <c:v>5.2500000000000005E-2</c:v>
                </c:pt>
                <c:pt idx="3075">
                  <c:v>-3.5000000000000003E-2</c:v>
                </c:pt>
                <c:pt idx="3076">
                  <c:v>-0.38500000000000001</c:v>
                </c:pt>
                <c:pt idx="3077">
                  <c:v>3.5000000000000003E-2</c:v>
                </c:pt>
                <c:pt idx="3078">
                  <c:v>0.47250000000000003</c:v>
                </c:pt>
                <c:pt idx="3079">
                  <c:v>0</c:v>
                </c:pt>
                <c:pt idx="3080">
                  <c:v>-0.49000000000000005</c:v>
                </c:pt>
                <c:pt idx="3081">
                  <c:v>2.8350000000000004</c:v>
                </c:pt>
                <c:pt idx="3082">
                  <c:v>1.7500000000000002E-2</c:v>
                </c:pt>
                <c:pt idx="3083">
                  <c:v>-0.63000000000000012</c:v>
                </c:pt>
                <c:pt idx="3084">
                  <c:v>-0.80500000000000005</c:v>
                </c:pt>
                <c:pt idx="3085">
                  <c:v>-0.71750000000000003</c:v>
                </c:pt>
                <c:pt idx="3086">
                  <c:v>-0.91000000000000014</c:v>
                </c:pt>
                <c:pt idx="3087">
                  <c:v>-0.49000000000000005</c:v>
                </c:pt>
                <c:pt idx="3088">
                  <c:v>-1.0325000000000002</c:v>
                </c:pt>
                <c:pt idx="3089">
                  <c:v>0.10500000000000001</c:v>
                </c:pt>
                <c:pt idx="3090">
                  <c:v>0.12250000000000001</c:v>
                </c:pt>
                <c:pt idx="3091">
                  <c:v>0.10500000000000001</c:v>
                </c:pt>
                <c:pt idx="3092">
                  <c:v>0.59500000000000008</c:v>
                </c:pt>
                <c:pt idx="3093">
                  <c:v>0</c:v>
                </c:pt>
                <c:pt idx="3094">
                  <c:v>-0.14000000000000001</c:v>
                </c:pt>
                <c:pt idx="3095">
                  <c:v>0.36750000000000005</c:v>
                </c:pt>
                <c:pt idx="3096">
                  <c:v>0.61250000000000004</c:v>
                </c:pt>
                <c:pt idx="3097">
                  <c:v>0.15750000000000003</c:v>
                </c:pt>
                <c:pt idx="3098">
                  <c:v>0.26250000000000001</c:v>
                </c:pt>
                <c:pt idx="3099">
                  <c:v>0.28000000000000003</c:v>
                </c:pt>
                <c:pt idx="3100">
                  <c:v>0.47250000000000003</c:v>
                </c:pt>
                <c:pt idx="3101">
                  <c:v>0.38500000000000001</c:v>
                </c:pt>
                <c:pt idx="3102">
                  <c:v>0.17500000000000002</c:v>
                </c:pt>
                <c:pt idx="3103">
                  <c:v>0.71750000000000003</c:v>
                </c:pt>
                <c:pt idx="3104">
                  <c:v>0.21000000000000002</c:v>
                </c:pt>
                <c:pt idx="3105">
                  <c:v>0.52500000000000002</c:v>
                </c:pt>
                <c:pt idx="3106">
                  <c:v>0.91000000000000014</c:v>
                </c:pt>
                <c:pt idx="3107">
                  <c:v>0.36750000000000005</c:v>
                </c:pt>
                <c:pt idx="3108">
                  <c:v>0.54250000000000009</c:v>
                </c:pt>
                <c:pt idx="3109">
                  <c:v>0.22750000000000004</c:v>
                </c:pt>
                <c:pt idx="3110">
                  <c:v>0.78750000000000009</c:v>
                </c:pt>
                <c:pt idx="3111">
                  <c:v>0.47250000000000003</c:v>
                </c:pt>
                <c:pt idx="3112">
                  <c:v>0.49000000000000005</c:v>
                </c:pt>
                <c:pt idx="3113">
                  <c:v>0.28000000000000003</c:v>
                </c:pt>
                <c:pt idx="3114">
                  <c:v>0.42000000000000004</c:v>
                </c:pt>
                <c:pt idx="3115">
                  <c:v>1.7500000000000002E-2</c:v>
                </c:pt>
                <c:pt idx="3116">
                  <c:v>0.40250000000000002</c:v>
                </c:pt>
                <c:pt idx="3117">
                  <c:v>0.10500000000000001</c:v>
                </c:pt>
                <c:pt idx="3118">
                  <c:v>1.7500000000000002E-2</c:v>
                </c:pt>
                <c:pt idx="3119">
                  <c:v>0.35000000000000003</c:v>
                </c:pt>
                <c:pt idx="3120">
                  <c:v>0.36750000000000005</c:v>
                </c:pt>
                <c:pt idx="3121">
                  <c:v>0.42000000000000004</c:v>
                </c:pt>
                <c:pt idx="3122">
                  <c:v>0.75250000000000006</c:v>
                </c:pt>
                <c:pt idx="3123">
                  <c:v>0.35000000000000003</c:v>
                </c:pt>
                <c:pt idx="3124">
                  <c:v>0.47250000000000003</c:v>
                </c:pt>
                <c:pt idx="3125">
                  <c:v>0.36750000000000005</c:v>
                </c:pt>
                <c:pt idx="3126">
                  <c:v>0.82250000000000012</c:v>
                </c:pt>
                <c:pt idx="3127">
                  <c:v>0.57750000000000001</c:v>
                </c:pt>
                <c:pt idx="3128">
                  <c:v>0.56000000000000005</c:v>
                </c:pt>
                <c:pt idx="3129">
                  <c:v>0.80500000000000005</c:v>
                </c:pt>
                <c:pt idx="3130">
                  <c:v>0.52500000000000002</c:v>
                </c:pt>
                <c:pt idx="3131">
                  <c:v>1.2075</c:v>
                </c:pt>
                <c:pt idx="3132">
                  <c:v>0.99750000000000005</c:v>
                </c:pt>
                <c:pt idx="3133">
                  <c:v>0.47250000000000003</c:v>
                </c:pt>
                <c:pt idx="3134">
                  <c:v>0.49000000000000005</c:v>
                </c:pt>
                <c:pt idx="3135">
                  <c:v>1.2425000000000002</c:v>
                </c:pt>
                <c:pt idx="3136">
                  <c:v>1.0150000000000001</c:v>
                </c:pt>
                <c:pt idx="3137">
                  <c:v>0.94500000000000006</c:v>
                </c:pt>
                <c:pt idx="3138">
                  <c:v>0.89250000000000007</c:v>
                </c:pt>
                <c:pt idx="3139">
                  <c:v>1.155</c:v>
                </c:pt>
                <c:pt idx="3140">
                  <c:v>1.0675000000000001</c:v>
                </c:pt>
                <c:pt idx="3141">
                  <c:v>0.52500000000000002</c:v>
                </c:pt>
                <c:pt idx="3142">
                  <c:v>0.82250000000000012</c:v>
                </c:pt>
                <c:pt idx="3143">
                  <c:v>0.38500000000000001</c:v>
                </c:pt>
                <c:pt idx="3144">
                  <c:v>0.77</c:v>
                </c:pt>
                <c:pt idx="3145">
                  <c:v>0.50750000000000006</c:v>
                </c:pt>
                <c:pt idx="3146">
                  <c:v>0.43750000000000006</c:v>
                </c:pt>
                <c:pt idx="3147">
                  <c:v>0.7350000000000001</c:v>
                </c:pt>
                <c:pt idx="3148">
                  <c:v>0.96250000000000013</c:v>
                </c:pt>
                <c:pt idx="3149">
                  <c:v>0.87500000000000011</c:v>
                </c:pt>
                <c:pt idx="3150">
                  <c:v>1.2425000000000002</c:v>
                </c:pt>
                <c:pt idx="3151">
                  <c:v>1.1200000000000001</c:v>
                </c:pt>
                <c:pt idx="3152">
                  <c:v>1.0325000000000002</c:v>
                </c:pt>
                <c:pt idx="3153">
                  <c:v>1.0325000000000002</c:v>
                </c:pt>
                <c:pt idx="3154">
                  <c:v>0.59500000000000008</c:v>
                </c:pt>
                <c:pt idx="3155">
                  <c:v>0.75250000000000006</c:v>
                </c:pt>
                <c:pt idx="3156">
                  <c:v>1.0850000000000002</c:v>
                </c:pt>
                <c:pt idx="3157">
                  <c:v>0.38500000000000001</c:v>
                </c:pt>
                <c:pt idx="3158">
                  <c:v>0.64750000000000008</c:v>
                </c:pt>
                <c:pt idx="3159">
                  <c:v>0.22750000000000004</c:v>
                </c:pt>
                <c:pt idx="3160">
                  <c:v>0.80500000000000005</c:v>
                </c:pt>
                <c:pt idx="3161">
                  <c:v>0.7350000000000001</c:v>
                </c:pt>
                <c:pt idx="3162">
                  <c:v>0.43750000000000006</c:v>
                </c:pt>
                <c:pt idx="3163">
                  <c:v>0.26250000000000001</c:v>
                </c:pt>
                <c:pt idx="3164">
                  <c:v>0.40250000000000002</c:v>
                </c:pt>
                <c:pt idx="3165">
                  <c:v>0.15750000000000003</c:v>
                </c:pt>
                <c:pt idx="3166">
                  <c:v>0.84000000000000008</c:v>
                </c:pt>
                <c:pt idx="3167">
                  <c:v>0.31500000000000006</c:v>
                </c:pt>
                <c:pt idx="3168">
                  <c:v>0.84000000000000008</c:v>
                </c:pt>
                <c:pt idx="3169">
                  <c:v>0.70000000000000007</c:v>
                </c:pt>
                <c:pt idx="3170">
                  <c:v>0.78750000000000009</c:v>
                </c:pt>
                <c:pt idx="3171">
                  <c:v>0.64750000000000008</c:v>
                </c:pt>
                <c:pt idx="3172">
                  <c:v>0.50750000000000006</c:v>
                </c:pt>
                <c:pt idx="3173">
                  <c:v>0.43750000000000006</c:v>
                </c:pt>
                <c:pt idx="3174">
                  <c:v>0.26250000000000001</c:v>
                </c:pt>
                <c:pt idx="3175">
                  <c:v>0.36750000000000005</c:v>
                </c:pt>
                <c:pt idx="3176">
                  <c:v>0.68250000000000011</c:v>
                </c:pt>
                <c:pt idx="3177">
                  <c:v>0.89250000000000007</c:v>
                </c:pt>
                <c:pt idx="3178">
                  <c:v>0.47250000000000003</c:v>
                </c:pt>
                <c:pt idx="3179">
                  <c:v>0.77</c:v>
                </c:pt>
                <c:pt idx="3180">
                  <c:v>0.38500000000000001</c:v>
                </c:pt>
                <c:pt idx="3181">
                  <c:v>1.1025</c:v>
                </c:pt>
                <c:pt idx="3182">
                  <c:v>0.68250000000000011</c:v>
                </c:pt>
                <c:pt idx="3183">
                  <c:v>0.15750000000000003</c:v>
                </c:pt>
                <c:pt idx="3184">
                  <c:v>0.47250000000000003</c:v>
                </c:pt>
                <c:pt idx="3185">
                  <c:v>0.38500000000000001</c:v>
                </c:pt>
                <c:pt idx="3186">
                  <c:v>0.33250000000000002</c:v>
                </c:pt>
                <c:pt idx="3187">
                  <c:v>0.71750000000000003</c:v>
                </c:pt>
                <c:pt idx="3188">
                  <c:v>0.35000000000000003</c:v>
                </c:pt>
                <c:pt idx="3189">
                  <c:v>-7.0000000000000007E-2</c:v>
                </c:pt>
                <c:pt idx="3190">
                  <c:v>0.77</c:v>
                </c:pt>
                <c:pt idx="3191">
                  <c:v>0.26250000000000001</c:v>
                </c:pt>
                <c:pt idx="3192">
                  <c:v>8.7500000000000008E-2</c:v>
                </c:pt>
                <c:pt idx="3193">
                  <c:v>0.89250000000000007</c:v>
                </c:pt>
                <c:pt idx="3194">
                  <c:v>0.26250000000000001</c:v>
                </c:pt>
                <c:pt idx="3195">
                  <c:v>0.50750000000000006</c:v>
                </c:pt>
                <c:pt idx="3196">
                  <c:v>0.52500000000000002</c:v>
                </c:pt>
                <c:pt idx="3197">
                  <c:v>0.61250000000000004</c:v>
                </c:pt>
                <c:pt idx="3198">
                  <c:v>0.82250000000000012</c:v>
                </c:pt>
                <c:pt idx="3199">
                  <c:v>0.38500000000000001</c:v>
                </c:pt>
                <c:pt idx="3200">
                  <c:v>0.47250000000000003</c:v>
                </c:pt>
                <c:pt idx="3201">
                  <c:v>1.7500000000000002E-2</c:v>
                </c:pt>
                <c:pt idx="3202">
                  <c:v>0.52500000000000002</c:v>
                </c:pt>
                <c:pt idx="3203">
                  <c:v>0.52500000000000002</c:v>
                </c:pt>
                <c:pt idx="3204">
                  <c:v>7.0000000000000007E-2</c:v>
                </c:pt>
                <c:pt idx="3205">
                  <c:v>0.85750000000000004</c:v>
                </c:pt>
                <c:pt idx="3206">
                  <c:v>0.31500000000000006</c:v>
                </c:pt>
                <c:pt idx="3207">
                  <c:v>0.31500000000000006</c:v>
                </c:pt>
                <c:pt idx="3208">
                  <c:v>0.7350000000000001</c:v>
                </c:pt>
                <c:pt idx="3209">
                  <c:v>0.63000000000000012</c:v>
                </c:pt>
                <c:pt idx="3210">
                  <c:v>0.38500000000000001</c:v>
                </c:pt>
                <c:pt idx="3211">
                  <c:v>0.47250000000000003</c:v>
                </c:pt>
                <c:pt idx="3212">
                  <c:v>0.42000000000000004</c:v>
                </c:pt>
                <c:pt idx="3213">
                  <c:v>0.45500000000000007</c:v>
                </c:pt>
                <c:pt idx="3214">
                  <c:v>0.63000000000000012</c:v>
                </c:pt>
                <c:pt idx="3215">
                  <c:v>1.7500000000000002E-2</c:v>
                </c:pt>
                <c:pt idx="3216">
                  <c:v>0.50750000000000006</c:v>
                </c:pt>
                <c:pt idx="3217">
                  <c:v>0.57750000000000001</c:v>
                </c:pt>
                <c:pt idx="3218">
                  <c:v>0.36750000000000005</c:v>
                </c:pt>
                <c:pt idx="3219">
                  <c:v>0.57750000000000001</c:v>
                </c:pt>
                <c:pt idx="3220">
                  <c:v>3.5000000000000003E-2</c:v>
                </c:pt>
                <c:pt idx="3221">
                  <c:v>0.31500000000000006</c:v>
                </c:pt>
                <c:pt idx="3222">
                  <c:v>-0.12250000000000001</c:v>
                </c:pt>
                <c:pt idx="3223">
                  <c:v>0.31500000000000006</c:v>
                </c:pt>
                <c:pt idx="3224">
                  <c:v>0.85750000000000004</c:v>
                </c:pt>
                <c:pt idx="3225">
                  <c:v>0.21000000000000002</c:v>
                </c:pt>
                <c:pt idx="3226">
                  <c:v>0.66500000000000004</c:v>
                </c:pt>
                <c:pt idx="3227">
                  <c:v>0.45500000000000007</c:v>
                </c:pt>
                <c:pt idx="3228">
                  <c:v>0.29750000000000004</c:v>
                </c:pt>
                <c:pt idx="3229">
                  <c:v>0.75250000000000006</c:v>
                </c:pt>
                <c:pt idx="3230">
                  <c:v>0.42000000000000004</c:v>
                </c:pt>
                <c:pt idx="3231">
                  <c:v>0.47250000000000003</c:v>
                </c:pt>
                <c:pt idx="3232">
                  <c:v>0.89250000000000007</c:v>
                </c:pt>
                <c:pt idx="3233">
                  <c:v>0.50750000000000006</c:v>
                </c:pt>
                <c:pt idx="3234">
                  <c:v>0.26250000000000001</c:v>
                </c:pt>
                <c:pt idx="3235">
                  <c:v>0.64750000000000008</c:v>
                </c:pt>
                <c:pt idx="3236">
                  <c:v>0.21000000000000002</c:v>
                </c:pt>
                <c:pt idx="3237">
                  <c:v>0.24500000000000002</c:v>
                </c:pt>
                <c:pt idx="3238">
                  <c:v>0.29750000000000004</c:v>
                </c:pt>
                <c:pt idx="3239">
                  <c:v>0.29750000000000004</c:v>
                </c:pt>
                <c:pt idx="3240">
                  <c:v>0.68250000000000011</c:v>
                </c:pt>
                <c:pt idx="3241">
                  <c:v>0.21000000000000002</c:v>
                </c:pt>
                <c:pt idx="3242">
                  <c:v>0.35000000000000003</c:v>
                </c:pt>
                <c:pt idx="3243">
                  <c:v>0.54250000000000009</c:v>
                </c:pt>
                <c:pt idx="3244">
                  <c:v>0.75250000000000006</c:v>
                </c:pt>
                <c:pt idx="3245">
                  <c:v>0.68250000000000011</c:v>
                </c:pt>
                <c:pt idx="3246">
                  <c:v>0.68250000000000011</c:v>
                </c:pt>
                <c:pt idx="3247">
                  <c:v>0.29750000000000004</c:v>
                </c:pt>
                <c:pt idx="3248">
                  <c:v>0.29750000000000004</c:v>
                </c:pt>
                <c:pt idx="3249">
                  <c:v>0.63000000000000012</c:v>
                </c:pt>
                <c:pt idx="3250">
                  <c:v>0.59500000000000008</c:v>
                </c:pt>
                <c:pt idx="3251">
                  <c:v>0.9275000000000001</c:v>
                </c:pt>
                <c:pt idx="3252">
                  <c:v>0.29750000000000004</c:v>
                </c:pt>
                <c:pt idx="3253">
                  <c:v>0.26250000000000001</c:v>
                </c:pt>
                <c:pt idx="3254">
                  <c:v>0.31500000000000006</c:v>
                </c:pt>
                <c:pt idx="3255">
                  <c:v>0.35000000000000003</c:v>
                </c:pt>
                <c:pt idx="3256">
                  <c:v>0.52500000000000002</c:v>
                </c:pt>
                <c:pt idx="3257">
                  <c:v>0.61250000000000004</c:v>
                </c:pt>
                <c:pt idx="3258">
                  <c:v>0.7350000000000001</c:v>
                </c:pt>
                <c:pt idx="3259">
                  <c:v>0.45500000000000007</c:v>
                </c:pt>
                <c:pt idx="3260">
                  <c:v>0.47250000000000003</c:v>
                </c:pt>
                <c:pt idx="3261">
                  <c:v>1.1725000000000001</c:v>
                </c:pt>
                <c:pt idx="3262">
                  <c:v>0.36750000000000005</c:v>
                </c:pt>
                <c:pt idx="3263">
                  <c:v>0.31500000000000006</c:v>
                </c:pt>
                <c:pt idx="3264">
                  <c:v>-8.7500000000000008E-2</c:v>
                </c:pt>
                <c:pt idx="3265">
                  <c:v>0.47250000000000003</c:v>
                </c:pt>
                <c:pt idx="3266">
                  <c:v>0.59500000000000008</c:v>
                </c:pt>
                <c:pt idx="3267">
                  <c:v>0.47250000000000003</c:v>
                </c:pt>
                <c:pt idx="3268">
                  <c:v>0.71750000000000003</c:v>
                </c:pt>
                <c:pt idx="3269">
                  <c:v>0.80500000000000005</c:v>
                </c:pt>
              </c:numCache>
            </c:numRef>
          </c:yVal>
        </c:ser>
        <c:axId val="122105856"/>
        <c:axId val="122107776"/>
      </c:scatterChart>
      <c:valAx>
        <c:axId val="1221058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[s]</a:t>
                </a:r>
              </a:p>
            </c:rich>
          </c:tx>
          <c:layout/>
        </c:title>
        <c:numFmt formatCode="General" sourceLinked="1"/>
        <c:tickLblPos val="low"/>
        <c:spPr>
          <a:ln w="25400">
            <a:solidFill>
              <a:schemeClr val="tx1"/>
            </a:solidFill>
          </a:ln>
        </c:spPr>
        <c:crossAx val="122107776"/>
        <c:crosses val="autoZero"/>
        <c:crossBetween val="midCat"/>
      </c:valAx>
      <c:valAx>
        <c:axId val="122107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[degree/s]</a:t>
                </a:r>
              </a:p>
            </c:rich>
          </c:tx>
          <c:layout/>
        </c:title>
        <c:numFmt formatCode="General" sourceLinked="1"/>
        <c:tickLblPos val="nextTo"/>
        <c:crossAx val="122105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Integrated angular position (raw data from gyro)</a:t>
            </a:r>
          </a:p>
        </c:rich>
      </c:tx>
      <c:layout>
        <c:manualLayout>
          <c:xMode val="edge"/>
          <c:yMode val="edge"/>
          <c:x val="0.13522938375218069"/>
          <c:y val="3.5714285714285712E-2"/>
        </c:manualLayout>
      </c:layout>
    </c:title>
    <c:plotArea>
      <c:layout/>
      <c:scatterChart>
        <c:scatterStyle val="lineMarker"/>
        <c:ser>
          <c:idx val="0"/>
          <c:order val="0"/>
          <c:tx>
            <c:v>Yaw (-x)</c:v>
          </c:tx>
          <c:marker>
            <c:symbol val="none"/>
          </c:marker>
          <c:xVal>
            <c:numRef>
              <c:f>'Dati tabulari'!$A$5:$A$3274</c:f>
              <c:numCache>
                <c:formatCode>General</c:formatCode>
                <c:ptCount val="32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</c:numCache>
            </c:numRef>
          </c:xVal>
          <c:yVal>
            <c:numRef>
              <c:f>'Dati tabulari'!$T$5:$T$3274</c:f>
              <c:numCache>
                <c:formatCode>General</c:formatCode>
                <c:ptCount val="3270"/>
                <c:pt idx="0">
                  <c:v>-7.6125000000000012E-3</c:v>
                </c:pt>
                <c:pt idx="1">
                  <c:v>-1.0237500000000002E-2</c:v>
                </c:pt>
                <c:pt idx="2">
                  <c:v>-7.8750000000000018E-3</c:v>
                </c:pt>
                <c:pt idx="3">
                  <c:v>-4.8125000000000008E-3</c:v>
                </c:pt>
                <c:pt idx="4">
                  <c:v>-5.1625000000000004E-3</c:v>
                </c:pt>
                <c:pt idx="5">
                  <c:v>-1.5225000000000001E-2</c:v>
                </c:pt>
                <c:pt idx="6">
                  <c:v>-1.05875E-2</c:v>
                </c:pt>
                <c:pt idx="7">
                  <c:v>2.9750000000000019E-3</c:v>
                </c:pt>
                <c:pt idx="8">
                  <c:v>9.0125000000000031E-3</c:v>
                </c:pt>
                <c:pt idx="9">
                  <c:v>1.2600000000000004E-2</c:v>
                </c:pt>
                <c:pt idx="10">
                  <c:v>1.4175000000000004E-2</c:v>
                </c:pt>
                <c:pt idx="11">
                  <c:v>1.4875000000000003E-2</c:v>
                </c:pt>
                <c:pt idx="12">
                  <c:v>2.1612500000000003E-2</c:v>
                </c:pt>
                <c:pt idx="13">
                  <c:v>2.9050000000000006E-2</c:v>
                </c:pt>
                <c:pt idx="14">
                  <c:v>3.2900000000000006E-2</c:v>
                </c:pt>
                <c:pt idx="15">
                  <c:v>3.7362500000000007E-2</c:v>
                </c:pt>
                <c:pt idx="16">
                  <c:v>4.1825000000000008E-2</c:v>
                </c:pt>
                <c:pt idx="17">
                  <c:v>4.9000000000000009E-2</c:v>
                </c:pt>
                <c:pt idx="18">
                  <c:v>5.8450000000000009E-2</c:v>
                </c:pt>
                <c:pt idx="19">
                  <c:v>6.5625000000000017E-2</c:v>
                </c:pt>
                <c:pt idx="20">
                  <c:v>7.4812500000000018E-2</c:v>
                </c:pt>
                <c:pt idx="21">
                  <c:v>8.5925000000000015E-2</c:v>
                </c:pt>
                <c:pt idx="22">
                  <c:v>9.1612500000000013E-2</c:v>
                </c:pt>
                <c:pt idx="23">
                  <c:v>9.1612500000000013E-2</c:v>
                </c:pt>
                <c:pt idx="24">
                  <c:v>9.7387500000000016E-2</c:v>
                </c:pt>
                <c:pt idx="25">
                  <c:v>0.11322500000000002</c:v>
                </c:pt>
                <c:pt idx="26">
                  <c:v>0.13195000000000001</c:v>
                </c:pt>
                <c:pt idx="27">
                  <c:v>0.15015000000000001</c:v>
                </c:pt>
                <c:pt idx="28">
                  <c:v>0.16642500000000002</c:v>
                </c:pt>
                <c:pt idx="29">
                  <c:v>0.19031250000000002</c:v>
                </c:pt>
                <c:pt idx="30">
                  <c:v>0.22496250000000004</c:v>
                </c:pt>
                <c:pt idx="31">
                  <c:v>0.24745000000000003</c:v>
                </c:pt>
                <c:pt idx="32">
                  <c:v>0.24605000000000002</c:v>
                </c:pt>
                <c:pt idx="33">
                  <c:v>0.24307500000000001</c:v>
                </c:pt>
                <c:pt idx="34">
                  <c:v>0.25138749999999999</c:v>
                </c:pt>
                <c:pt idx="35">
                  <c:v>0.27002499999999996</c:v>
                </c:pt>
                <c:pt idx="36">
                  <c:v>0.28743749999999996</c:v>
                </c:pt>
                <c:pt idx="37">
                  <c:v>0.30161249999999995</c:v>
                </c:pt>
                <c:pt idx="38">
                  <c:v>0.32541249999999994</c:v>
                </c:pt>
                <c:pt idx="39">
                  <c:v>0.35367499999999996</c:v>
                </c:pt>
                <c:pt idx="40">
                  <c:v>0.38394999999999996</c:v>
                </c:pt>
                <c:pt idx="41">
                  <c:v>0.40766249999999993</c:v>
                </c:pt>
                <c:pt idx="42">
                  <c:v>0.41544999999999993</c:v>
                </c:pt>
                <c:pt idx="43">
                  <c:v>0.41868749999999993</c:v>
                </c:pt>
                <c:pt idx="44">
                  <c:v>0.42761249999999995</c:v>
                </c:pt>
                <c:pt idx="45">
                  <c:v>0.43916249999999996</c:v>
                </c:pt>
                <c:pt idx="46">
                  <c:v>0.45132499999999998</c:v>
                </c:pt>
                <c:pt idx="47">
                  <c:v>0.46628749999999997</c:v>
                </c:pt>
                <c:pt idx="48">
                  <c:v>0.47652499999999998</c:v>
                </c:pt>
                <c:pt idx="49">
                  <c:v>0.47985</c:v>
                </c:pt>
                <c:pt idx="50">
                  <c:v>0.48457499999999998</c:v>
                </c:pt>
                <c:pt idx="51">
                  <c:v>0.4914</c:v>
                </c:pt>
                <c:pt idx="52">
                  <c:v>0.49866250000000001</c:v>
                </c:pt>
                <c:pt idx="53">
                  <c:v>0.50487499999999996</c:v>
                </c:pt>
                <c:pt idx="54">
                  <c:v>0.51301249999999998</c:v>
                </c:pt>
                <c:pt idx="55">
                  <c:v>0.52106249999999998</c:v>
                </c:pt>
                <c:pt idx="56">
                  <c:v>0.52841249999999995</c:v>
                </c:pt>
                <c:pt idx="57">
                  <c:v>0.53864999999999996</c:v>
                </c:pt>
                <c:pt idx="58">
                  <c:v>0.54879999999999995</c:v>
                </c:pt>
                <c:pt idx="59">
                  <c:v>0.5586875</c:v>
                </c:pt>
                <c:pt idx="60">
                  <c:v>0.56796250000000004</c:v>
                </c:pt>
                <c:pt idx="61">
                  <c:v>0.5768875</c:v>
                </c:pt>
                <c:pt idx="62">
                  <c:v>0.58730000000000004</c:v>
                </c:pt>
                <c:pt idx="63">
                  <c:v>0.59648750000000006</c:v>
                </c:pt>
                <c:pt idx="64">
                  <c:v>0.60541250000000002</c:v>
                </c:pt>
                <c:pt idx="65">
                  <c:v>0.61153750000000007</c:v>
                </c:pt>
                <c:pt idx="66">
                  <c:v>0.61722500000000002</c:v>
                </c:pt>
                <c:pt idx="67">
                  <c:v>0.62457499999999999</c:v>
                </c:pt>
                <c:pt idx="68">
                  <c:v>0.63131249999999994</c:v>
                </c:pt>
                <c:pt idx="69">
                  <c:v>0.6364749999999999</c:v>
                </c:pt>
                <c:pt idx="70">
                  <c:v>0.6412874999999999</c:v>
                </c:pt>
                <c:pt idx="71">
                  <c:v>0.64872499999999989</c:v>
                </c:pt>
                <c:pt idx="72">
                  <c:v>0.65554999999999986</c:v>
                </c:pt>
                <c:pt idx="73">
                  <c:v>0.6633374999999998</c:v>
                </c:pt>
                <c:pt idx="74">
                  <c:v>0.66893749999999985</c:v>
                </c:pt>
                <c:pt idx="75">
                  <c:v>0.67094999999999982</c:v>
                </c:pt>
                <c:pt idx="76">
                  <c:v>0.67479999999999984</c:v>
                </c:pt>
                <c:pt idx="77">
                  <c:v>0.67961249999999984</c:v>
                </c:pt>
                <c:pt idx="78">
                  <c:v>0.68669999999999987</c:v>
                </c:pt>
                <c:pt idx="79">
                  <c:v>0.6916874999999999</c:v>
                </c:pt>
                <c:pt idx="80">
                  <c:v>0.69404999999999994</c:v>
                </c:pt>
                <c:pt idx="81">
                  <c:v>0.69868749999999991</c:v>
                </c:pt>
                <c:pt idx="82">
                  <c:v>0.70253749999999993</c:v>
                </c:pt>
                <c:pt idx="83">
                  <c:v>0.70874999999999988</c:v>
                </c:pt>
                <c:pt idx="84">
                  <c:v>0.71697499999999992</c:v>
                </c:pt>
                <c:pt idx="85">
                  <c:v>0.72327499999999989</c:v>
                </c:pt>
                <c:pt idx="86">
                  <c:v>0.72817499999999991</c:v>
                </c:pt>
                <c:pt idx="87">
                  <c:v>0.73421249999999993</c:v>
                </c:pt>
                <c:pt idx="88">
                  <c:v>0.74427499999999991</c:v>
                </c:pt>
                <c:pt idx="89">
                  <c:v>0.7581874999999999</c:v>
                </c:pt>
                <c:pt idx="90">
                  <c:v>0.77096249999999988</c:v>
                </c:pt>
                <c:pt idx="91">
                  <c:v>0.78478749999999986</c:v>
                </c:pt>
                <c:pt idx="92">
                  <c:v>0.80044999999999988</c:v>
                </c:pt>
                <c:pt idx="93">
                  <c:v>0.8139249999999999</c:v>
                </c:pt>
                <c:pt idx="94">
                  <c:v>0.82862499999999994</c:v>
                </c:pt>
                <c:pt idx="95">
                  <c:v>0.84323749999999997</c:v>
                </c:pt>
                <c:pt idx="96">
                  <c:v>0.85916249999999994</c:v>
                </c:pt>
                <c:pt idx="97">
                  <c:v>0.87543749999999998</c:v>
                </c:pt>
                <c:pt idx="98">
                  <c:v>0.88768749999999996</c:v>
                </c:pt>
                <c:pt idx="99">
                  <c:v>0.9002</c:v>
                </c:pt>
                <c:pt idx="100">
                  <c:v>0.91069999999999995</c:v>
                </c:pt>
                <c:pt idx="101">
                  <c:v>0.92032499999999995</c:v>
                </c:pt>
                <c:pt idx="102">
                  <c:v>0.93213749999999995</c:v>
                </c:pt>
                <c:pt idx="103">
                  <c:v>0.94526250000000001</c:v>
                </c:pt>
                <c:pt idx="104">
                  <c:v>0.95786250000000006</c:v>
                </c:pt>
                <c:pt idx="105">
                  <c:v>0.96880000000000011</c:v>
                </c:pt>
                <c:pt idx="106">
                  <c:v>0.97728750000000009</c:v>
                </c:pt>
                <c:pt idx="107">
                  <c:v>0.98498750000000013</c:v>
                </c:pt>
                <c:pt idx="108">
                  <c:v>0.99268750000000017</c:v>
                </c:pt>
                <c:pt idx="109">
                  <c:v>0.99898750000000014</c:v>
                </c:pt>
                <c:pt idx="110">
                  <c:v>1.0066000000000002</c:v>
                </c:pt>
                <c:pt idx="111">
                  <c:v>1.0132500000000002</c:v>
                </c:pt>
                <c:pt idx="112">
                  <c:v>1.0197250000000002</c:v>
                </c:pt>
                <c:pt idx="113">
                  <c:v>1.0262875000000002</c:v>
                </c:pt>
                <c:pt idx="114">
                  <c:v>1.0311875000000001</c:v>
                </c:pt>
                <c:pt idx="115">
                  <c:v>1.0360000000000003</c:v>
                </c:pt>
                <c:pt idx="116">
                  <c:v>1.0410750000000002</c:v>
                </c:pt>
                <c:pt idx="117">
                  <c:v>1.0462375000000002</c:v>
                </c:pt>
                <c:pt idx="118">
                  <c:v>1.0523625000000001</c:v>
                </c:pt>
                <c:pt idx="119">
                  <c:v>1.058575</c:v>
                </c:pt>
                <c:pt idx="120">
                  <c:v>1.0663625000000001</c:v>
                </c:pt>
                <c:pt idx="121">
                  <c:v>1.07135</c:v>
                </c:pt>
                <c:pt idx="122">
                  <c:v>1.0728375000000001</c:v>
                </c:pt>
                <c:pt idx="123">
                  <c:v>1.0774750000000002</c:v>
                </c:pt>
                <c:pt idx="124">
                  <c:v>1.0829875000000002</c:v>
                </c:pt>
                <c:pt idx="125">
                  <c:v>1.0871000000000002</c:v>
                </c:pt>
                <c:pt idx="126">
                  <c:v>1.0928750000000003</c:v>
                </c:pt>
                <c:pt idx="127">
                  <c:v>1.0977750000000002</c:v>
                </c:pt>
                <c:pt idx="128">
                  <c:v>1.1031125000000002</c:v>
                </c:pt>
                <c:pt idx="129">
                  <c:v>1.1109875000000002</c:v>
                </c:pt>
                <c:pt idx="130">
                  <c:v>1.1178125000000003</c:v>
                </c:pt>
                <c:pt idx="131">
                  <c:v>1.1244625000000004</c:v>
                </c:pt>
                <c:pt idx="132">
                  <c:v>1.1306750000000003</c:v>
                </c:pt>
                <c:pt idx="133">
                  <c:v>1.1364500000000004</c:v>
                </c:pt>
                <c:pt idx="134">
                  <c:v>1.1419625000000004</c:v>
                </c:pt>
                <c:pt idx="135">
                  <c:v>1.1500125000000003</c:v>
                </c:pt>
                <c:pt idx="136">
                  <c:v>1.1587625000000004</c:v>
                </c:pt>
                <c:pt idx="137">
                  <c:v>1.1646250000000005</c:v>
                </c:pt>
                <c:pt idx="138">
                  <c:v>1.1705750000000004</c:v>
                </c:pt>
                <c:pt idx="139">
                  <c:v>1.1753000000000005</c:v>
                </c:pt>
                <c:pt idx="140">
                  <c:v>1.1784500000000004</c:v>
                </c:pt>
                <c:pt idx="141">
                  <c:v>1.1824750000000004</c:v>
                </c:pt>
                <c:pt idx="142">
                  <c:v>1.1862375000000003</c:v>
                </c:pt>
                <c:pt idx="143">
                  <c:v>1.1907000000000003</c:v>
                </c:pt>
                <c:pt idx="144">
                  <c:v>1.1970000000000003</c:v>
                </c:pt>
                <c:pt idx="145">
                  <c:v>1.2033875000000003</c:v>
                </c:pt>
                <c:pt idx="146">
                  <c:v>1.2088125000000003</c:v>
                </c:pt>
                <c:pt idx="147">
                  <c:v>1.2154625000000003</c:v>
                </c:pt>
                <c:pt idx="148">
                  <c:v>1.2202750000000004</c:v>
                </c:pt>
                <c:pt idx="149">
                  <c:v>1.2253500000000004</c:v>
                </c:pt>
                <c:pt idx="150">
                  <c:v>1.2313875000000003</c:v>
                </c:pt>
                <c:pt idx="151">
                  <c:v>1.2349750000000004</c:v>
                </c:pt>
                <c:pt idx="152">
                  <c:v>1.2408375000000005</c:v>
                </c:pt>
                <c:pt idx="153">
                  <c:v>1.2480125000000004</c:v>
                </c:pt>
                <c:pt idx="154">
                  <c:v>1.2551875000000003</c:v>
                </c:pt>
                <c:pt idx="155">
                  <c:v>1.2613125000000003</c:v>
                </c:pt>
                <c:pt idx="156">
                  <c:v>1.2658625000000003</c:v>
                </c:pt>
                <c:pt idx="157">
                  <c:v>1.2708500000000003</c:v>
                </c:pt>
                <c:pt idx="158">
                  <c:v>1.2740875000000003</c:v>
                </c:pt>
                <c:pt idx="159">
                  <c:v>1.2785500000000003</c:v>
                </c:pt>
                <c:pt idx="160">
                  <c:v>1.2847625000000003</c:v>
                </c:pt>
                <c:pt idx="161">
                  <c:v>1.2904500000000003</c:v>
                </c:pt>
                <c:pt idx="162">
                  <c:v>1.2969250000000003</c:v>
                </c:pt>
                <c:pt idx="163">
                  <c:v>1.3054125000000003</c:v>
                </c:pt>
                <c:pt idx="164">
                  <c:v>1.3132000000000004</c:v>
                </c:pt>
                <c:pt idx="165">
                  <c:v>1.3207250000000004</c:v>
                </c:pt>
                <c:pt idx="166">
                  <c:v>1.3288625000000003</c:v>
                </c:pt>
                <c:pt idx="167">
                  <c:v>1.3337625000000002</c:v>
                </c:pt>
                <c:pt idx="168">
                  <c:v>1.3396250000000003</c:v>
                </c:pt>
                <c:pt idx="169">
                  <c:v>1.3461875000000003</c:v>
                </c:pt>
                <c:pt idx="170">
                  <c:v>1.3509125000000004</c:v>
                </c:pt>
                <c:pt idx="171">
                  <c:v>1.3564250000000004</c:v>
                </c:pt>
                <c:pt idx="172">
                  <c:v>1.3628125000000004</c:v>
                </c:pt>
                <c:pt idx="173">
                  <c:v>1.3716500000000005</c:v>
                </c:pt>
                <c:pt idx="174">
                  <c:v>1.3793500000000005</c:v>
                </c:pt>
                <c:pt idx="175">
                  <c:v>1.3874875000000004</c:v>
                </c:pt>
                <c:pt idx="176">
                  <c:v>1.3999125000000003</c:v>
                </c:pt>
                <c:pt idx="177">
                  <c:v>1.4079625000000004</c:v>
                </c:pt>
                <c:pt idx="178">
                  <c:v>1.4144375000000005</c:v>
                </c:pt>
                <c:pt idx="179">
                  <c:v>1.4206500000000004</c:v>
                </c:pt>
                <c:pt idx="180">
                  <c:v>1.4215250000000004</c:v>
                </c:pt>
                <c:pt idx="181">
                  <c:v>1.4253750000000003</c:v>
                </c:pt>
                <c:pt idx="182">
                  <c:v>1.4312375000000004</c:v>
                </c:pt>
                <c:pt idx="183">
                  <c:v>1.4358750000000005</c:v>
                </c:pt>
                <c:pt idx="184">
                  <c:v>1.4448875000000005</c:v>
                </c:pt>
                <c:pt idx="185">
                  <c:v>1.4526750000000006</c:v>
                </c:pt>
                <c:pt idx="186">
                  <c:v>1.4572250000000007</c:v>
                </c:pt>
                <c:pt idx="187">
                  <c:v>1.4626500000000007</c:v>
                </c:pt>
                <c:pt idx="188">
                  <c:v>1.4676375000000006</c:v>
                </c:pt>
                <c:pt idx="189">
                  <c:v>1.4749000000000005</c:v>
                </c:pt>
                <c:pt idx="190">
                  <c:v>1.4836500000000006</c:v>
                </c:pt>
                <c:pt idx="191">
                  <c:v>1.4924875000000006</c:v>
                </c:pt>
                <c:pt idx="192">
                  <c:v>1.4998375000000006</c:v>
                </c:pt>
                <c:pt idx="193">
                  <c:v>1.5033375000000007</c:v>
                </c:pt>
                <c:pt idx="194">
                  <c:v>1.5095500000000006</c:v>
                </c:pt>
                <c:pt idx="195">
                  <c:v>1.5155000000000005</c:v>
                </c:pt>
                <c:pt idx="196">
                  <c:v>1.5207500000000005</c:v>
                </c:pt>
                <c:pt idx="197">
                  <c:v>1.5265250000000006</c:v>
                </c:pt>
                <c:pt idx="198">
                  <c:v>1.5302000000000007</c:v>
                </c:pt>
                <c:pt idx="199">
                  <c:v>1.5371125000000008</c:v>
                </c:pt>
                <c:pt idx="200">
                  <c:v>1.5449875000000008</c:v>
                </c:pt>
                <c:pt idx="201">
                  <c:v>1.5505000000000009</c:v>
                </c:pt>
                <c:pt idx="202">
                  <c:v>1.5581125000000009</c:v>
                </c:pt>
                <c:pt idx="203">
                  <c:v>1.5653750000000008</c:v>
                </c:pt>
                <c:pt idx="204">
                  <c:v>1.5676500000000009</c:v>
                </c:pt>
                <c:pt idx="205">
                  <c:v>1.5690500000000009</c:v>
                </c:pt>
                <c:pt idx="206">
                  <c:v>1.571675000000001</c:v>
                </c:pt>
                <c:pt idx="207">
                  <c:v>1.581125000000001</c:v>
                </c:pt>
                <c:pt idx="208">
                  <c:v>1.5914500000000009</c:v>
                </c:pt>
                <c:pt idx="209">
                  <c:v>1.5967000000000009</c:v>
                </c:pt>
                <c:pt idx="210">
                  <c:v>1.6037875000000008</c:v>
                </c:pt>
                <c:pt idx="211">
                  <c:v>1.6094750000000009</c:v>
                </c:pt>
                <c:pt idx="212">
                  <c:v>1.6144625000000008</c:v>
                </c:pt>
                <c:pt idx="213">
                  <c:v>1.6208500000000008</c:v>
                </c:pt>
                <c:pt idx="214">
                  <c:v>1.6240000000000008</c:v>
                </c:pt>
                <c:pt idx="215">
                  <c:v>1.6283750000000008</c:v>
                </c:pt>
                <c:pt idx="216">
                  <c:v>1.6359000000000008</c:v>
                </c:pt>
                <c:pt idx="217">
                  <c:v>1.6441250000000007</c:v>
                </c:pt>
                <c:pt idx="218">
                  <c:v>1.6496375000000008</c:v>
                </c:pt>
                <c:pt idx="219">
                  <c:v>1.6517375000000007</c:v>
                </c:pt>
                <c:pt idx="220">
                  <c:v>1.6559375000000007</c:v>
                </c:pt>
                <c:pt idx="221">
                  <c:v>1.6619750000000006</c:v>
                </c:pt>
                <c:pt idx="222">
                  <c:v>1.6678375000000007</c:v>
                </c:pt>
                <c:pt idx="223">
                  <c:v>1.6745750000000008</c:v>
                </c:pt>
                <c:pt idx="224">
                  <c:v>1.6802625000000009</c:v>
                </c:pt>
                <c:pt idx="225">
                  <c:v>1.6840250000000008</c:v>
                </c:pt>
                <c:pt idx="226">
                  <c:v>1.6919000000000008</c:v>
                </c:pt>
                <c:pt idx="227">
                  <c:v>1.6992500000000008</c:v>
                </c:pt>
                <c:pt idx="228">
                  <c:v>1.7046750000000008</c:v>
                </c:pt>
                <c:pt idx="229">
                  <c:v>1.7123750000000009</c:v>
                </c:pt>
                <c:pt idx="230">
                  <c:v>1.7178000000000009</c:v>
                </c:pt>
                <c:pt idx="231">
                  <c:v>1.7238375000000008</c:v>
                </c:pt>
                <c:pt idx="232">
                  <c:v>1.7312750000000008</c:v>
                </c:pt>
                <c:pt idx="233">
                  <c:v>1.7370500000000009</c:v>
                </c:pt>
                <c:pt idx="234">
                  <c:v>1.7415125000000009</c:v>
                </c:pt>
                <c:pt idx="235">
                  <c:v>1.7453625000000008</c:v>
                </c:pt>
                <c:pt idx="236">
                  <c:v>1.7526250000000008</c:v>
                </c:pt>
                <c:pt idx="237">
                  <c:v>1.7594500000000008</c:v>
                </c:pt>
                <c:pt idx="238">
                  <c:v>1.7634750000000008</c:v>
                </c:pt>
                <c:pt idx="239">
                  <c:v>1.7696000000000007</c:v>
                </c:pt>
                <c:pt idx="240">
                  <c:v>1.7774750000000008</c:v>
                </c:pt>
                <c:pt idx="241">
                  <c:v>1.7842125000000009</c:v>
                </c:pt>
                <c:pt idx="242">
                  <c:v>1.7916500000000009</c:v>
                </c:pt>
                <c:pt idx="243">
                  <c:v>1.7980375000000008</c:v>
                </c:pt>
                <c:pt idx="244">
                  <c:v>1.8027625000000009</c:v>
                </c:pt>
                <c:pt idx="245">
                  <c:v>1.808275000000001</c:v>
                </c:pt>
                <c:pt idx="246">
                  <c:v>1.8134375000000009</c:v>
                </c:pt>
                <c:pt idx="247">
                  <c:v>1.820000000000001</c:v>
                </c:pt>
                <c:pt idx="248">
                  <c:v>1.8253375000000009</c:v>
                </c:pt>
                <c:pt idx="249">
                  <c:v>1.8313750000000009</c:v>
                </c:pt>
                <c:pt idx="250">
                  <c:v>1.8391625000000009</c:v>
                </c:pt>
                <c:pt idx="251">
                  <c:v>1.843887500000001</c:v>
                </c:pt>
                <c:pt idx="252">
                  <c:v>1.849137500000001</c:v>
                </c:pt>
                <c:pt idx="253">
                  <c:v>1.8553500000000009</c:v>
                </c:pt>
                <c:pt idx="254">
                  <c:v>1.8613000000000008</c:v>
                </c:pt>
                <c:pt idx="255">
                  <c:v>1.8660250000000009</c:v>
                </c:pt>
                <c:pt idx="256">
                  <c:v>1.8690000000000009</c:v>
                </c:pt>
                <c:pt idx="257">
                  <c:v>1.8719750000000008</c:v>
                </c:pt>
                <c:pt idx="258">
                  <c:v>1.8780125000000008</c:v>
                </c:pt>
                <c:pt idx="259">
                  <c:v>1.8843125000000007</c:v>
                </c:pt>
                <c:pt idx="260">
                  <c:v>1.8902625000000006</c:v>
                </c:pt>
                <c:pt idx="261">
                  <c:v>1.8970000000000007</c:v>
                </c:pt>
                <c:pt idx="262">
                  <c:v>1.9031250000000006</c:v>
                </c:pt>
                <c:pt idx="263">
                  <c:v>1.9093375000000006</c:v>
                </c:pt>
                <c:pt idx="264">
                  <c:v>1.9136250000000006</c:v>
                </c:pt>
                <c:pt idx="265">
                  <c:v>1.9166000000000005</c:v>
                </c:pt>
                <c:pt idx="266">
                  <c:v>1.9203625000000004</c:v>
                </c:pt>
                <c:pt idx="267">
                  <c:v>1.9208000000000005</c:v>
                </c:pt>
                <c:pt idx="268">
                  <c:v>1.9228125000000005</c:v>
                </c:pt>
                <c:pt idx="269">
                  <c:v>1.9275375000000006</c:v>
                </c:pt>
                <c:pt idx="270">
                  <c:v>1.9319125000000006</c:v>
                </c:pt>
                <c:pt idx="271">
                  <c:v>1.9379500000000005</c:v>
                </c:pt>
                <c:pt idx="272">
                  <c:v>1.9418000000000004</c:v>
                </c:pt>
                <c:pt idx="273">
                  <c:v>1.9466125000000005</c:v>
                </c:pt>
                <c:pt idx="274">
                  <c:v>1.9495000000000005</c:v>
                </c:pt>
                <c:pt idx="275">
                  <c:v>1.9523000000000004</c:v>
                </c:pt>
                <c:pt idx="276">
                  <c:v>1.9584250000000003</c:v>
                </c:pt>
                <c:pt idx="277">
                  <c:v>1.9649875000000003</c:v>
                </c:pt>
                <c:pt idx="278">
                  <c:v>1.9728625000000004</c:v>
                </c:pt>
                <c:pt idx="279">
                  <c:v>1.9805625000000004</c:v>
                </c:pt>
                <c:pt idx="280">
                  <c:v>1.9862500000000005</c:v>
                </c:pt>
                <c:pt idx="281">
                  <c:v>1.9922875000000004</c:v>
                </c:pt>
                <c:pt idx="282">
                  <c:v>1.9989375000000005</c:v>
                </c:pt>
                <c:pt idx="283">
                  <c:v>2.0050625000000006</c:v>
                </c:pt>
                <c:pt idx="284">
                  <c:v>2.0130250000000007</c:v>
                </c:pt>
                <c:pt idx="285">
                  <c:v>2.0198500000000008</c:v>
                </c:pt>
                <c:pt idx="286">
                  <c:v>2.0269375000000007</c:v>
                </c:pt>
                <c:pt idx="287">
                  <c:v>2.0345500000000007</c:v>
                </c:pt>
                <c:pt idx="288">
                  <c:v>2.0385750000000007</c:v>
                </c:pt>
                <c:pt idx="289">
                  <c:v>2.0419875000000007</c:v>
                </c:pt>
                <c:pt idx="290">
                  <c:v>2.046275000000001</c:v>
                </c:pt>
                <c:pt idx="291">
                  <c:v>2.0524875000000011</c:v>
                </c:pt>
                <c:pt idx="292">
                  <c:v>2.058437500000001</c:v>
                </c:pt>
                <c:pt idx="293">
                  <c:v>2.0619375000000009</c:v>
                </c:pt>
                <c:pt idx="294">
                  <c:v>2.0683250000000011</c:v>
                </c:pt>
                <c:pt idx="295">
                  <c:v>2.0738375000000011</c:v>
                </c:pt>
                <c:pt idx="296">
                  <c:v>2.0780375000000011</c:v>
                </c:pt>
                <c:pt idx="297">
                  <c:v>2.0864375000000011</c:v>
                </c:pt>
                <c:pt idx="298">
                  <c:v>2.093700000000001</c:v>
                </c:pt>
                <c:pt idx="299">
                  <c:v>2.0986000000000011</c:v>
                </c:pt>
                <c:pt idx="300">
                  <c:v>2.102100000000001</c:v>
                </c:pt>
                <c:pt idx="301">
                  <c:v>2.1056000000000008</c:v>
                </c:pt>
                <c:pt idx="302">
                  <c:v>2.1110250000000006</c:v>
                </c:pt>
                <c:pt idx="303">
                  <c:v>2.1163625000000006</c:v>
                </c:pt>
                <c:pt idx="304">
                  <c:v>2.1228375000000006</c:v>
                </c:pt>
                <c:pt idx="305">
                  <c:v>2.1311500000000008</c:v>
                </c:pt>
                <c:pt idx="306">
                  <c:v>2.1363125000000007</c:v>
                </c:pt>
                <c:pt idx="307">
                  <c:v>2.1389375000000008</c:v>
                </c:pt>
                <c:pt idx="308">
                  <c:v>2.1429625000000008</c:v>
                </c:pt>
                <c:pt idx="309">
                  <c:v>2.1467250000000009</c:v>
                </c:pt>
                <c:pt idx="310">
                  <c:v>2.1528500000000008</c:v>
                </c:pt>
                <c:pt idx="311">
                  <c:v>2.1598500000000009</c:v>
                </c:pt>
                <c:pt idx="312">
                  <c:v>2.1673750000000007</c:v>
                </c:pt>
                <c:pt idx="313">
                  <c:v>2.1744625000000006</c:v>
                </c:pt>
                <c:pt idx="314">
                  <c:v>2.1789250000000004</c:v>
                </c:pt>
                <c:pt idx="315">
                  <c:v>2.1832125000000007</c:v>
                </c:pt>
                <c:pt idx="316">
                  <c:v>2.1876750000000005</c:v>
                </c:pt>
                <c:pt idx="317">
                  <c:v>2.1921375000000003</c:v>
                </c:pt>
                <c:pt idx="318">
                  <c:v>2.1972125000000005</c:v>
                </c:pt>
                <c:pt idx="319">
                  <c:v>2.2030750000000006</c:v>
                </c:pt>
                <c:pt idx="320">
                  <c:v>2.2080625000000005</c:v>
                </c:pt>
                <c:pt idx="321">
                  <c:v>2.2135750000000005</c:v>
                </c:pt>
                <c:pt idx="322">
                  <c:v>2.2166375000000005</c:v>
                </c:pt>
                <c:pt idx="323">
                  <c:v>2.2204000000000006</c:v>
                </c:pt>
                <c:pt idx="324">
                  <c:v>2.2268750000000006</c:v>
                </c:pt>
                <c:pt idx="325">
                  <c:v>2.2309000000000005</c:v>
                </c:pt>
                <c:pt idx="326">
                  <c:v>2.2352750000000006</c:v>
                </c:pt>
                <c:pt idx="327">
                  <c:v>2.2411375000000007</c:v>
                </c:pt>
                <c:pt idx="328">
                  <c:v>2.2441125000000008</c:v>
                </c:pt>
                <c:pt idx="329">
                  <c:v>2.245775000000001</c:v>
                </c:pt>
                <c:pt idx="330">
                  <c:v>2.2326500000000009</c:v>
                </c:pt>
                <c:pt idx="331">
                  <c:v>2.116012500000001</c:v>
                </c:pt>
                <c:pt idx="332">
                  <c:v>1.992987500000001</c:v>
                </c:pt>
                <c:pt idx="333">
                  <c:v>1.9738250000000011</c:v>
                </c:pt>
                <c:pt idx="334">
                  <c:v>1.9782875000000011</c:v>
                </c:pt>
                <c:pt idx="335">
                  <c:v>1.982050000000001</c:v>
                </c:pt>
                <c:pt idx="336">
                  <c:v>1.9859000000000009</c:v>
                </c:pt>
                <c:pt idx="337">
                  <c:v>1.9932500000000009</c:v>
                </c:pt>
                <c:pt idx="338">
                  <c:v>2.0000750000000007</c:v>
                </c:pt>
                <c:pt idx="339">
                  <c:v>2.0069000000000008</c:v>
                </c:pt>
                <c:pt idx="340">
                  <c:v>2.0133750000000008</c:v>
                </c:pt>
                <c:pt idx="341">
                  <c:v>2.0167000000000006</c:v>
                </c:pt>
                <c:pt idx="342">
                  <c:v>2.0216875000000005</c:v>
                </c:pt>
                <c:pt idx="343">
                  <c:v>2.0275500000000006</c:v>
                </c:pt>
                <c:pt idx="344">
                  <c:v>2.0343750000000007</c:v>
                </c:pt>
                <c:pt idx="345">
                  <c:v>2.0389250000000008</c:v>
                </c:pt>
                <c:pt idx="346">
                  <c:v>2.0426875000000009</c:v>
                </c:pt>
                <c:pt idx="347">
                  <c:v>2.0493375000000009</c:v>
                </c:pt>
                <c:pt idx="348">
                  <c:v>2.0545875000000011</c:v>
                </c:pt>
                <c:pt idx="349">
                  <c:v>2.0609750000000013</c:v>
                </c:pt>
                <c:pt idx="350">
                  <c:v>2.0699875000000012</c:v>
                </c:pt>
                <c:pt idx="351">
                  <c:v>2.0780375000000011</c:v>
                </c:pt>
                <c:pt idx="352">
                  <c:v>2.0813625000000009</c:v>
                </c:pt>
                <c:pt idx="353">
                  <c:v>2.083987500000001</c:v>
                </c:pt>
                <c:pt idx="354">
                  <c:v>2.0888875000000011</c:v>
                </c:pt>
                <c:pt idx="355">
                  <c:v>2.095975000000001</c:v>
                </c:pt>
                <c:pt idx="356">
                  <c:v>2.1038500000000009</c:v>
                </c:pt>
                <c:pt idx="357">
                  <c:v>2.1100625000000011</c:v>
                </c:pt>
                <c:pt idx="358">
                  <c:v>2.1161000000000012</c:v>
                </c:pt>
                <c:pt idx="359">
                  <c:v>2.1239750000000011</c:v>
                </c:pt>
                <c:pt idx="360">
                  <c:v>2.1306250000000011</c:v>
                </c:pt>
                <c:pt idx="361">
                  <c:v>2.1364875000000012</c:v>
                </c:pt>
                <c:pt idx="362">
                  <c:v>2.1414750000000011</c:v>
                </c:pt>
                <c:pt idx="363">
                  <c:v>2.1467250000000013</c:v>
                </c:pt>
                <c:pt idx="364">
                  <c:v>2.1536375000000012</c:v>
                </c:pt>
                <c:pt idx="365">
                  <c:v>2.1608125000000014</c:v>
                </c:pt>
                <c:pt idx="366">
                  <c:v>2.1675500000000012</c:v>
                </c:pt>
                <c:pt idx="367">
                  <c:v>2.1740250000000012</c:v>
                </c:pt>
                <c:pt idx="368">
                  <c:v>2.1819875000000013</c:v>
                </c:pt>
                <c:pt idx="369">
                  <c:v>2.1875875000000011</c:v>
                </c:pt>
                <c:pt idx="370">
                  <c:v>2.1951125000000009</c:v>
                </c:pt>
                <c:pt idx="371">
                  <c:v>2.2064000000000008</c:v>
                </c:pt>
                <c:pt idx="372">
                  <c:v>2.2156750000000009</c:v>
                </c:pt>
                <c:pt idx="373">
                  <c:v>2.2219750000000009</c:v>
                </c:pt>
                <c:pt idx="374">
                  <c:v>2.2305500000000009</c:v>
                </c:pt>
                <c:pt idx="375">
                  <c:v>2.2378125000000009</c:v>
                </c:pt>
                <c:pt idx="376">
                  <c:v>2.2434125000000007</c:v>
                </c:pt>
                <c:pt idx="377">
                  <c:v>2.2508500000000007</c:v>
                </c:pt>
                <c:pt idx="378">
                  <c:v>2.2554000000000007</c:v>
                </c:pt>
                <c:pt idx="379">
                  <c:v>2.2610000000000006</c:v>
                </c:pt>
                <c:pt idx="380">
                  <c:v>2.2671250000000005</c:v>
                </c:pt>
                <c:pt idx="381">
                  <c:v>2.2728125000000006</c:v>
                </c:pt>
                <c:pt idx="382">
                  <c:v>2.2798125000000007</c:v>
                </c:pt>
                <c:pt idx="383">
                  <c:v>2.2853250000000007</c:v>
                </c:pt>
                <c:pt idx="384">
                  <c:v>2.2921500000000008</c:v>
                </c:pt>
                <c:pt idx="385">
                  <c:v>2.2988000000000008</c:v>
                </c:pt>
                <c:pt idx="386">
                  <c:v>2.3044000000000007</c:v>
                </c:pt>
                <c:pt idx="387">
                  <c:v>2.3106125000000008</c:v>
                </c:pt>
                <c:pt idx="388">
                  <c:v>2.3161250000000009</c:v>
                </c:pt>
                <c:pt idx="389">
                  <c:v>2.3236500000000007</c:v>
                </c:pt>
                <c:pt idx="390">
                  <c:v>2.3296000000000006</c:v>
                </c:pt>
                <c:pt idx="391">
                  <c:v>2.3325750000000007</c:v>
                </c:pt>
                <c:pt idx="392">
                  <c:v>2.3362500000000006</c:v>
                </c:pt>
                <c:pt idx="393">
                  <c:v>2.3419375000000007</c:v>
                </c:pt>
                <c:pt idx="394">
                  <c:v>2.3480625000000006</c:v>
                </c:pt>
                <c:pt idx="395">
                  <c:v>2.3557625000000004</c:v>
                </c:pt>
                <c:pt idx="396">
                  <c:v>2.3622375000000004</c:v>
                </c:pt>
                <c:pt idx="397">
                  <c:v>2.3661750000000006</c:v>
                </c:pt>
                <c:pt idx="398">
                  <c:v>2.3729125000000004</c:v>
                </c:pt>
                <c:pt idx="399">
                  <c:v>2.3807000000000005</c:v>
                </c:pt>
                <c:pt idx="400">
                  <c:v>2.3906750000000003</c:v>
                </c:pt>
                <c:pt idx="401">
                  <c:v>2.3992500000000003</c:v>
                </c:pt>
                <c:pt idx="402">
                  <c:v>2.4056375000000005</c:v>
                </c:pt>
                <c:pt idx="403">
                  <c:v>2.4145625000000006</c:v>
                </c:pt>
                <c:pt idx="404">
                  <c:v>2.4219125000000008</c:v>
                </c:pt>
                <c:pt idx="405">
                  <c:v>2.4277750000000009</c:v>
                </c:pt>
                <c:pt idx="406">
                  <c:v>2.4332875000000009</c:v>
                </c:pt>
                <c:pt idx="407">
                  <c:v>2.4388875000000008</c:v>
                </c:pt>
                <c:pt idx="408">
                  <c:v>2.4435250000000006</c:v>
                </c:pt>
                <c:pt idx="409">
                  <c:v>2.4477250000000006</c:v>
                </c:pt>
                <c:pt idx="410">
                  <c:v>2.4547250000000007</c:v>
                </c:pt>
                <c:pt idx="411">
                  <c:v>2.4609375000000009</c:v>
                </c:pt>
                <c:pt idx="412">
                  <c:v>2.465662500000001</c:v>
                </c:pt>
                <c:pt idx="413">
                  <c:v>2.4727500000000009</c:v>
                </c:pt>
                <c:pt idx="414">
                  <c:v>2.479925000000001</c:v>
                </c:pt>
                <c:pt idx="415">
                  <c:v>2.4838625000000012</c:v>
                </c:pt>
                <c:pt idx="416">
                  <c:v>2.4886750000000011</c:v>
                </c:pt>
                <c:pt idx="417">
                  <c:v>2.4952375000000009</c:v>
                </c:pt>
                <c:pt idx="418">
                  <c:v>2.502062500000001</c:v>
                </c:pt>
                <c:pt idx="419">
                  <c:v>2.5079250000000011</c:v>
                </c:pt>
                <c:pt idx="420">
                  <c:v>2.5125625000000009</c:v>
                </c:pt>
                <c:pt idx="421">
                  <c:v>2.5188625000000009</c:v>
                </c:pt>
                <c:pt idx="422">
                  <c:v>2.526825000000001</c:v>
                </c:pt>
                <c:pt idx="423">
                  <c:v>2.534437500000001</c:v>
                </c:pt>
                <c:pt idx="424">
                  <c:v>2.5398625000000008</c:v>
                </c:pt>
                <c:pt idx="425">
                  <c:v>2.5435375000000007</c:v>
                </c:pt>
                <c:pt idx="426">
                  <c:v>2.5481750000000005</c:v>
                </c:pt>
                <c:pt idx="427">
                  <c:v>2.5519375000000006</c:v>
                </c:pt>
                <c:pt idx="428">
                  <c:v>2.5567500000000005</c:v>
                </c:pt>
                <c:pt idx="429">
                  <c:v>2.5637500000000006</c:v>
                </c:pt>
                <c:pt idx="430">
                  <c:v>2.5693500000000005</c:v>
                </c:pt>
                <c:pt idx="431">
                  <c:v>2.5741625000000004</c:v>
                </c:pt>
                <c:pt idx="432">
                  <c:v>2.5802000000000005</c:v>
                </c:pt>
                <c:pt idx="433">
                  <c:v>2.5854500000000007</c:v>
                </c:pt>
                <c:pt idx="434">
                  <c:v>2.5912250000000006</c:v>
                </c:pt>
                <c:pt idx="435">
                  <c:v>2.5974375000000007</c:v>
                </c:pt>
                <c:pt idx="436">
                  <c:v>2.6016375000000007</c:v>
                </c:pt>
                <c:pt idx="437">
                  <c:v>2.6068875000000009</c:v>
                </c:pt>
                <c:pt idx="438">
                  <c:v>2.6124875000000007</c:v>
                </c:pt>
                <c:pt idx="439">
                  <c:v>2.6178250000000007</c:v>
                </c:pt>
                <c:pt idx="440">
                  <c:v>2.6246500000000008</c:v>
                </c:pt>
                <c:pt idx="441">
                  <c:v>2.6294625000000007</c:v>
                </c:pt>
                <c:pt idx="442">
                  <c:v>2.6331375000000006</c:v>
                </c:pt>
                <c:pt idx="443">
                  <c:v>2.6369875000000005</c:v>
                </c:pt>
                <c:pt idx="444">
                  <c:v>2.6421500000000004</c:v>
                </c:pt>
                <c:pt idx="445">
                  <c:v>2.6492375000000004</c:v>
                </c:pt>
                <c:pt idx="446">
                  <c:v>2.6563250000000003</c:v>
                </c:pt>
                <c:pt idx="447">
                  <c:v>2.6636750000000005</c:v>
                </c:pt>
                <c:pt idx="448">
                  <c:v>2.6698000000000004</c:v>
                </c:pt>
                <c:pt idx="449">
                  <c:v>2.6776750000000002</c:v>
                </c:pt>
                <c:pt idx="450">
                  <c:v>2.6876500000000001</c:v>
                </c:pt>
                <c:pt idx="451">
                  <c:v>2.6962250000000001</c:v>
                </c:pt>
                <c:pt idx="452">
                  <c:v>2.70235</c:v>
                </c:pt>
                <c:pt idx="453">
                  <c:v>2.7085625000000002</c:v>
                </c:pt>
                <c:pt idx="454">
                  <c:v>2.7142500000000003</c:v>
                </c:pt>
                <c:pt idx="455">
                  <c:v>2.7194125000000002</c:v>
                </c:pt>
                <c:pt idx="456">
                  <c:v>2.7250125000000001</c:v>
                </c:pt>
                <c:pt idx="457">
                  <c:v>2.7309625</c:v>
                </c:pt>
                <c:pt idx="458">
                  <c:v>2.7395375</c:v>
                </c:pt>
                <c:pt idx="459">
                  <c:v>2.7485499999999998</c:v>
                </c:pt>
                <c:pt idx="460">
                  <c:v>2.7554624999999997</c:v>
                </c:pt>
                <c:pt idx="461">
                  <c:v>2.7607124999999999</c:v>
                </c:pt>
                <c:pt idx="462">
                  <c:v>2.7656125</c:v>
                </c:pt>
                <c:pt idx="463">
                  <c:v>2.7722625000000001</c:v>
                </c:pt>
                <c:pt idx="464">
                  <c:v>2.7796125000000003</c:v>
                </c:pt>
                <c:pt idx="465">
                  <c:v>2.7869625000000005</c:v>
                </c:pt>
                <c:pt idx="466">
                  <c:v>2.7952750000000006</c:v>
                </c:pt>
                <c:pt idx="467">
                  <c:v>2.8003500000000008</c:v>
                </c:pt>
                <c:pt idx="468">
                  <c:v>2.8056875000000008</c:v>
                </c:pt>
                <c:pt idx="469">
                  <c:v>2.8147875000000009</c:v>
                </c:pt>
                <c:pt idx="470">
                  <c:v>2.8225750000000009</c:v>
                </c:pt>
                <c:pt idx="471">
                  <c:v>2.8307125000000011</c:v>
                </c:pt>
                <c:pt idx="472">
                  <c:v>2.839900000000001</c:v>
                </c:pt>
                <c:pt idx="473">
                  <c:v>2.847687500000001</c:v>
                </c:pt>
                <c:pt idx="474">
                  <c:v>2.8539000000000012</c:v>
                </c:pt>
                <c:pt idx="475">
                  <c:v>2.8564375000000011</c:v>
                </c:pt>
                <c:pt idx="476">
                  <c:v>2.8606375000000011</c:v>
                </c:pt>
                <c:pt idx="477">
                  <c:v>2.8668500000000012</c:v>
                </c:pt>
                <c:pt idx="478">
                  <c:v>2.8730625000000014</c:v>
                </c:pt>
                <c:pt idx="479">
                  <c:v>2.8814625000000014</c:v>
                </c:pt>
                <c:pt idx="480">
                  <c:v>2.8863625000000015</c:v>
                </c:pt>
                <c:pt idx="481">
                  <c:v>2.8892500000000014</c:v>
                </c:pt>
                <c:pt idx="482">
                  <c:v>2.8944125000000014</c:v>
                </c:pt>
                <c:pt idx="483">
                  <c:v>2.9003625000000013</c:v>
                </c:pt>
                <c:pt idx="484">
                  <c:v>2.9066625000000013</c:v>
                </c:pt>
                <c:pt idx="485">
                  <c:v>2.9117375000000014</c:v>
                </c:pt>
                <c:pt idx="486">
                  <c:v>2.9153250000000015</c:v>
                </c:pt>
                <c:pt idx="487">
                  <c:v>2.9209250000000013</c:v>
                </c:pt>
                <c:pt idx="488">
                  <c:v>2.9274875000000011</c:v>
                </c:pt>
                <c:pt idx="489">
                  <c:v>2.9344875000000012</c:v>
                </c:pt>
                <c:pt idx="490">
                  <c:v>2.9414875000000014</c:v>
                </c:pt>
                <c:pt idx="491">
                  <c:v>2.9459500000000012</c:v>
                </c:pt>
                <c:pt idx="492">
                  <c:v>2.9518125000000013</c:v>
                </c:pt>
                <c:pt idx="493">
                  <c:v>2.9595125000000011</c:v>
                </c:pt>
                <c:pt idx="494">
                  <c:v>2.9649375000000009</c:v>
                </c:pt>
                <c:pt idx="495">
                  <c:v>2.9732500000000011</c:v>
                </c:pt>
                <c:pt idx="496">
                  <c:v>2.9820000000000011</c:v>
                </c:pt>
                <c:pt idx="497">
                  <c:v>2.9875125000000011</c:v>
                </c:pt>
                <c:pt idx="498">
                  <c:v>2.9939875000000011</c:v>
                </c:pt>
                <c:pt idx="499">
                  <c:v>2.9991500000000011</c:v>
                </c:pt>
                <c:pt idx="500">
                  <c:v>3.0050125000000012</c:v>
                </c:pt>
                <c:pt idx="501">
                  <c:v>3.009650000000001</c:v>
                </c:pt>
                <c:pt idx="502">
                  <c:v>3.0129750000000008</c:v>
                </c:pt>
                <c:pt idx="503">
                  <c:v>3.0181375000000008</c:v>
                </c:pt>
                <c:pt idx="504">
                  <c:v>3.0227750000000007</c:v>
                </c:pt>
                <c:pt idx="505">
                  <c:v>3.0304750000000005</c:v>
                </c:pt>
                <c:pt idx="506">
                  <c:v>3.0375625000000004</c:v>
                </c:pt>
                <c:pt idx="507">
                  <c:v>3.0425500000000003</c:v>
                </c:pt>
                <c:pt idx="508">
                  <c:v>3.0492000000000004</c:v>
                </c:pt>
                <c:pt idx="509">
                  <c:v>3.0557625000000002</c:v>
                </c:pt>
                <c:pt idx="510">
                  <c:v>3.0635500000000002</c:v>
                </c:pt>
                <c:pt idx="511">
                  <c:v>3.0704625000000001</c:v>
                </c:pt>
                <c:pt idx="512">
                  <c:v>3.0742250000000002</c:v>
                </c:pt>
                <c:pt idx="513">
                  <c:v>3.0813125000000001</c:v>
                </c:pt>
                <c:pt idx="514">
                  <c:v>3.0894500000000003</c:v>
                </c:pt>
                <c:pt idx="515">
                  <c:v>3.0947875000000002</c:v>
                </c:pt>
                <c:pt idx="516">
                  <c:v>3.1019625000000004</c:v>
                </c:pt>
                <c:pt idx="517">
                  <c:v>3.1083500000000006</c:v>
                </c:pt>
                <c:pt idx="518">
                  <c:v>3.1155250000000008</c:v>
                </c:pt>
                <c:pt idx="519">
                  <c:v>3.1249750000000009</c:v>
                </c:pt>
                <c:pt idx="520">
                  <c:v>3.1317125000000008</c:v>
                </c:pt>
                <c:pt idx="521">
                  <c:v>3.1393250000000008</c:v>
                </c:pt>
                <c:pt idx="522">
                  <c:v>3.1459750000000009</c:v>
                </c:pt>
                <c:pt idx="523">
                  <c:v>3.1498250000000008</c:v>
                </c:pt>
                <c:pt idx="524">
                  <c:v>3.1551625000000008</c:v>
                </c:pt>
                <c:pt idx="525">
                  <c:v>3.1598875000000008</c:v>
                </c:pt>
                <c:pt idx="526">
                  <c:v>3.1645250000000007</c:v>
                </c:pt>
                <c:pt idx="527">
                  <c:v>3.1709125000000009</c:v>
                </c:pt>
                <c:pt idx="528">
                  <c:v>3.1789625000000008</c:v>
                </c:pt>
                <c:pt idx="529">
                  <c:v>3.1878875000000009</c:v>
                </c:pt>
                <c:pt idx="530">
                  <c:v>3.1945375000000009</c:v>
                </c:pt>
                <c:pt idx="531">
                  <c:v>3.1991750000000008</c:v>
                </c:pt>
                <c:pt idx="532">
                  <c:v>3.2062625000000007</c:v>
                </c:pt>
                <c:pt idx="533">
                  <c:v>3.2126500000000009</c:v>
                </c:pt>
                <c:pt idx="534">
                  <c:v>3.2179875000000009</c:v>
                </c:pt>
                <c:pt idx="535">
                  <c:v>3.2250750000000008</c:v>
                </c:pt>
                <c:pt idx="536">
                  <c:v>3.2311125000000009</c:v>
                </c:pt>
                <c:pt idx="537">
                  <c:v>3.2373250000000011</c:v>
                </c:pt>
                <c:pt idx="538">
                  <c:v>3.2429250000000009</c:v>
                </c:pt>
                <c:pt idx="539">
                  <c:v>3.2468625000000011</c:v>
                </c:pt>
                <c:pt idx="540">
                  <c:v>3.250712500000001</c:v>
                </c:pt>
                <c:pt idx="541">
                  <c:v>3.2548250000000012</c:v>
                </c:pt>
                <c:pt idx="542">
                  <c:v>3.2597250000000013</c:v>
                </c:pt>
                <c:pt idx="543">
                  <c:v>3.2641000000000013</c:v>
                </c:pt>
                <c:pt idx="544">
                  <c:v>3.2694375000000013</c:v>
                </c:pt>
                <c:pt idx="545">
                  <c:v>3.2764375000000014</c:v>
                </c:pt>
                <c:pt idx="546">
                  <c:v>3.2821250000000015</c:v>
                </c:pt>
                <c:pt idx="547">
                  <c:v>3.2868500000000016</c:v>
                </c:pt>
                <c:pt idx="548">
                  <c:v>3.2925375000000017</c:v>
                </c:pt>
                <c:pt idx="549">
                  <c:v>3.2956875000000019</c:v>
                </c:pt>
                <c:pt idx="550">
                  <c:v>3.2989250000000019</c:v>
                </c:pt>
                <c:pt idx="551">
                  <c:v>3.3052250000000019</c:v>
                </c:pt>
                <c:pt idx="552">
                  <c:v>3.3098625000000017</c:v>
                </c:pt>
                <c:pt idx="553">
                  <c:v>3.3159000000000018</c:v>
                </c:pt>
                <c:pt idx="554">
                  <c:v>3.3213250000000016</c:v>
                </c:pt>
                <c:pt idx="555">
                  <c:v>3.3269250000000015</c:v>
                </c:pt>
                <c:pt idx="556">
                  <c:v>3.3344500000000012</c:v>
                </c:pt>
                <c:pt idx="557">
                  <c:v>3.3396125000000012</c:v>
                </c:pt>
                <c:pt idx="558">
                  <c:v>3.3462625000000012</c:v>
                </c:pt>
                <c:pt idx="559">
                  <c:v>3.3522125000000011</c:v>
                </c:pt>
                <c:pt idx="560">
                  <c:v>3.3548375000000012</c:v>
                </c:pt>
                <c:pt idx="561">
                  <c:v>3.3578125000000014</c:v>
                </c:pt>
                <c:pt idx="562">
                  <c:v>3.3620125000000014</c:v>
                </c:pt>
                <c:pt idx="563">
                  <c:v>3.3687500000000012</c:v>
                </c:pt>
                <c:pt idx="564">
                  <c:v>3.3740875000000012</c:v>
                </c:pt>
                <c:pt idx="565">
                  <c:v>3.3794250000000012</c:v>
                </c:pt>
                <c:pt idx="566">
                  <c:v>3.3868625000000012</c:v>
                </c:pt>
                <c:pt idx="567">
                  <c:v>3.3926375000000011</c:v>
                </c:pt>
                <c:pt idx="568">
                  <c:v>3.3978875000000013</c:v>
                </c:pt>
                <c:pt idx="569">
                  <c:v>3.4036625000000011</c:v>
                </c:pt>
                <c:pt idx="570">
                  <c:v>3.409262500000001</c:v>
                </c:pt>
                <c:pt idx="571">
                  <c:v>3.4158250000000008</c:v>
                </c:pt>
                <c:pt idx="572">
                  <c:v>3.424312500000001</c:v>
                </c:pt>
                <c:pt idx="573">
                  <c:v>3.4321875000000008</c:v>
                </c:pt>
                <c:pt idx="574">
                  <c:v>3.4417250000000008</c:v>
                </c:pt>
                <c:pt idx="575">
                  <c:v>3.4509125000000007</c:v>
                </c:pt>
                <c:pt idx="576">
                  <c:v>3.4584375000000005</c:v>
                </c:pt>
                <c:pt idx="577">
                  <c:v>3.4670125000000005</c:v>
                </c:pt>
                <c:pt idx="578">
                  <c:v>3.4725250000000005</c:v>
                </c:pt>
                <c:pt idx="579">
                  <c:v>3.4778625000000005</c:v>
                </c:pt>
                <c:pt idx="580">
                  <c:v>3.4842500000000007</c:v>
                </c:pt>
                <c:pt idx="581">
                  <c:v>3.4922125000000008</c:v>
                </c:pt>
                <c:pt idx="582">
                  <c:v>3.499562500000001</c:v>
                </c:pt>
                <c:pt idx="583">
                  <c:v>3.5045500000000009</c:v>
                </c:pt>
                <c:pt idx="584">
                  <c:v>3.5109375000000012</c:v>
                </c:pt>
                <c:pt idx="585">
                  <c:v>3.517500000000001</c:v>
                </c:pt>
                <c:pt idx="586">
                  <c:v>3.5244125000000008</c:v>
                </c:pt>
                <c:pt idx="587">
                  <c:v>3.5328125000000008</c:v>
                </c:pt>
                <c:pt idx="588">
                  <c:v>3.5405125000000006</c:v>
                </c:pt>
                <c:pt idx="589">
                  <c:v>3.5454125000000007</c:v>
                </c:pt>
                <c:pt idx="590">
                  <c:v>3.551800000000001</c:v>
                </c:pt>
                <c:pt idx="591">
                  <c:v>3.558275000000001</c:v>
                </c:pt>
                <c:pt idx="592">
                  <c:v>3.563612500000001</c:v>
                </c:pt>
                <c:pt idx="593">
                  <c:v>3.5709625000000011</c:v>
                </c:pt>
                <c:pt idx="594">
                  <c:v>3.5780500000000011</c:v>
                </c:pt>
                <c:pt idx="595">
                  <c:v>3.5846125000000009</c:v>
                </c:pt>
                <c:pt idx="596">
                  <c:v>3.5910875000000009</c:v>
                </c:pt>
                <c:pt idx="597">
                  <c:v>3.597912500000001</c:v>
                </c:pt>
                <c:pt idx="598">
                  <c:v>3.6050000000000009</c:v>
                </c:pt>
                <c:pt idx="599">
                  <c:v>3.6115625000000007</c:v>
                </c:pt>
                <c:pt idx="600">
                  <c:v>3.6189125000000009</c:v>
                </c:pt>
                <c:pt idx="601">
                  <c:v>3.624775000000001</c:v>
                </c:pt>
                <c:pt idx="602">
                  <c:v>3.6303750000000008</c:v>
                </c:pt>
                <c:pt idx="603">
                  <c:v>3.6368500000000008</c:v>
                </c:pt>
                <c:pt idx="604">
                  <c:v>3.6431500000000008</c:v>
                </c:pt>
                <c:pt idx="605">
                  <c:v>3.6491875000000009</c:v>
                </c:pt>
                <c:pt idx="606">
                  <c:v>3.6549625000000008</c:v>
                </c:pt>
                <c:pt idx="607">
                  <c:v>3.6603875000000006</c:v>
                </c:pt>
                <c:pt idx="608">
                  <c:v>3.6647625000000006</c:v>
                </c:pt>
                <c:pt idx="609">
                  <c:v>3.6706250000000007</c:v>
                </c:pt>
                <c:pt idx="610">
                  <c:v>3.6773625000000005</c:v>
                </c:pt>
                <c:pt idx="611">
                  <c:v>3.6855875000000005</c:v>
                </c:pt>
                <c:pt idx="612">
                  <c:v>3.6925000000000003</c:v>
                </c:pt>
                <c:pt idx="613">
                  <c:v>3.6972250000000004</c:v>
                </c:pt>
                <c:pt idx="614">
                  <c:v>3.7028250000000003</c:v>
                </c:pt>
                <c:pt idx="615">
                  <c:v>3.7072000000000003</c:v>
                </c:pt>
                <c:pt idx="616">
                  <c:v>3.7120125000000002</c:v>
                </c:pt>
                <c:pt idx="617">
                  <c:v>3.7171750000000001</c:v>
                </c:pt>
                <c:pt idx="618">
                  <c:v>3.7226875000000001</c:v>
                </c:pt>
                <c:pt idx="619">
                  <c:v>3.727325</c:v>
                </c:pt>
                <c:pt idx="620">
                  <c:v>3.7303875</c:v>
                </c:pt>
                <c:pt idx="621">
                  <c:v>3.7342374999999999</c:v>
                </c:pt>
                <c:pt idx="622">
                  <c:v>3.7371249999999998</c:v>
                </c:pt>
                <c:pt idx="623">
                  <c:v>3.7413249999999998</c:v>
                </c:pt>
                <c:pt idx="624">
                  <c:v>3.7481499999999999</c:v>
                </c:pt>
                <c:pt idx="625">
                  <c:v>3.7540999999999998</c:v>
                </c:pt>
                <c:pt idx="626">
                  <c:v>3.7596999999999996</c:v>
                </c:pt>
                <c:pt idx="627">
                  <c:v>3.7673124999999996</c:v>
                </c:pt>
                <c:pt idx="628">
                  <c:v>3.7739624999999997</c:v>
                </c:pt>
                <c:pt idx="629">
                  <c:v>3.7784249999999995</c:v>
                </c:pt>
                <c:pt idx="630">
                  <c:v>3.7848999999999995</c:v>
                </c:pt>
                <c:pt idx="631">
                  <c:v>3.7915499999999995</c:v>
                </c:pt>
                <c:pt idx="632">
                  <c:v>3.7973249999999994</c:v>
                </c:pt>
                <c:pt idx="633">
                  <c:v>3.8023999999999996</c:v>
                </c:pt>
                <c:pt idx="634">
                  <c:v>3.8082624999999997</c:v>
                </c:pt>
                <c:pt idx="635">
                  <c:v>3.8127249999999995</c:v>
                </c:pt>
                <c:pt idx="636">
                  <c:v>3.8170124999999997</c:v>
                </c:pt>
                <c:pt idx="637">
                  <c:v>3.8252374999999996</c:v>
                </c:pt>
                <c:pt idx="638">
                  <c:v>3.8334624999999996</c:v>
                </c:pt>
                <c:pt idx="639">
                  <c:v>3.8415999999999997</c:v>
                </c:pt>
                <c:pt idx="640">
                  <c:v>3.8478999999999997</c:v>
                </c:pt>
                <c:pt idx="641">
                  <c:v>3.8506999999999998</c:v>
                </c:pt>
                <c:pt idx="642">
                  <c:v>3.8549875</c:v>
                </c:pt>
                <c:pt idx="643">
                  <c:v>3.8625124999999998</c:v>
                </c:pt>
                <c:pt idx="644">
                  <c:v>3.8690749999999996</c:v>
                </c:pt>
                <c:pt idx="645">
                  <c:v>3.8771249999999995</c:v>
                </c:pt>
                <c:pt idx="646">
                  <c:v>3.8846499999999993</c:v>
                </c:pt>
                <c:pt idx="647">
                  <c:v>3.8893749999999994</c:v>
                </c:pt>
                <c:pt idx="648">
                  <c:v>3.8954124999999995</c:v>
                </c:pt>
                <c:pt idx="649">
                  <c:v>3.9008374999999993</c:v>
                </c:pt>
                <c:pt idx="650">
                  <c:v>3.9058249999999992</c:v>
                </c:pt>
                <c:pt idx="651">
                  <c:v>3.9108999999999994</c:v>
                </c:pt>
                <c:pt idx="652">
                  <c:v>3.9151874999999996</c:v>
                </c:pt>
                <c:pt idx="653">
                  <c:v>3.9207874999999994</c:v>
                </c:pt>
                <c:pt idx="654">
                  <c:v>3.9243749999999995</c:v>
                </c:pt>
                <c:pt idx="655">
                  <c:v>3.9293624999999994</c:v>
                </c:pt>
                <c:pt idx="656">
                  <c:v>3.9367999999999994</c:v>
                </c:pt>
                <c:pt idx="657">
                  <c:v>3.9416999999999995</c:v>
                </c:pt>
                <c:pt idx="658">
                  <c:v>3.9470374999999995</c:v>
                </c:pt>
                <c:pt idx="659">
                  <c:v>3.9517624999999996</c:v>
                </c:pt>
                <c:pt idx="660">
                  <c:v>3.9563999999999995</c:v>
                </c:pt>
                <c:pt idx="661">
                  <c:v>3.9612124999999994</c:v>
                </c:pt>
                <c:pt idx="662">
                  <c:v>3.9641874999999995</c:v>
                </c:pt>
                <c:pt idx="663">
                  <c:v>3.9687374999999996</c:v>
                </c:pt>
                <c:pt idx="664">
                  <c:v>3.9755624999999997</c:v>
                </c:pt>
                <c:pt idx="665">
                  <c:v>3.9805499999999996</c:v>
                </c:pt>
                <c:pt idx="666">
                  <c:v>3.9869374999999998</c:v>
                </c:pt>
                <c:pt idx="667">
                  <c:v>3.9945499999999998</c:v>
                </c:pt>
                <c:pt idx="668">
                  <c:v>4.0007624999999996</c:v>
                </c:pt>
                <c:pt idx="669">
                  <c:v>4.0084624999999994</c:v>
                </c:pt>
                <c:pt idx="670">
                  <c:v>4.016074999999999</c:v>
                </c:pt>
                <c:pt idx="671">
                  <c:v>4.023862499999999</c:v>
                </c:pt>
                <c:pt idx="672">
                  <c:v>4.032262499999999</c:v>
                </c:pt>
                <c:pt idx="673">
                  <c:v>4.0390874999999991</c:v>
                </c:pt>
                <c:pt idx="674">
                  <c:v>4.0478374999999991</c:v>
                </c:pt>
                <c:pt idx="675">
                  <c:v>4.053962499999999</c:v>
                </c:pt>
                <c:pt idx="676">
                  <c:v>4.0572874999999993</c:v>
                </c:pt>
                <c:pt idx="677">
                  <c:v>4.0640249999999991</c:v>
                </c:pt>
                <c:pt idx="678">
                  <c:v>4.0698874999999992</c:v>
                </c:pt>
                <c:pt idx="679">
                  <c:v>4.0771499999999996</c:v>
                </c:pt>
                <c:pt idx="680">
                  <c:v>4.0854624999999993</c:v>
                </c:pt>
                <c:pt idx="681">
                  <c:v>4.0920249999999996</c:v>
                </c:pt>
                <c:pt idx="682">
                  <c:v>4.0986749999999992</c:v>
                </c:pt>
                <c:pt idx="683">
                  <c:v>4.1050624999999989</c:v>
                </c:pt>
                <c:pt idx="684">
                  <c:v>4.1109249999999991</c:v>
                </c:pt>
                <c:pt idx="685">
                  <c:v>4.1179249999999987</c:v>
                </c:pt>
                <c:pt idx="686">
                  <c:v>4.1245749999999983</c:v>
                </c:pt>
                <c:pt idx="687">
                  <c:v>4.1300874999999984</c:v>
                </c:pt>
                <c:pt idx="688">
                  <c:v>4.1374374999999981</c:v>
                </c:pt>
                <c:pt idx="689">
                  <c:v>4.1424249999999985</c:v>
                </c:pt>
                <c:pt idx="690">
                  <c:v>4.1474124999999988</c:v>
                </c:pt>
                <c:pt idx="691">
                  <c:v>4.1542374999999989</c:v>
                </c:pt>
                <c:pt idx="692">
                  <c:v>4.1613249999999988</c:v>
                </c:pt>
                <c:pt idx="693">
                  <c:v>4.168499999999999</c:v>
                </c:pt>
                <c:pt idx="694">
                  <c:v>4.1726124999999987</c:v>
                </c:pt>
                <c:pt idx="695">
                  <c:v>4.178212499999999</c:v>
                </c:pt>
                <c:pt idx="696">
                  <c:v>4.183724999999999</c:v>
                </c:pt>
                <c:pt idx="697">
                  <c:v>4.1873124999999991</c:v>
                </c:pt>
                <c:pt idx="698">
                  <c:v>4.1928249999999991</c:v>
                </c:pt>
                <c:pt idx="699">
                  <c:v>4.1973749999999992</c:v>
                </c:pt>
                <c:pt idx="700">
                  <c:v>4.2042874999999995</c:v>
                </c:pt>
                <c:pt idx="701">
                  <c:v>4.2131249999999998</c:v>
                </c:pt>
                <c:pt idx="702">
                  <c:v>4.2185499999999996</c:v>
                </c:pt>
                <c:pt idx="703">
                  <c:v>4.2251124999999998</c:v>
                </c:pt>
                <c:pt idx="704">
                  <c:v>4.2339500000000001</c:v>
                </c:pt>
                <c:pt idx="705">
                  <c:v>4.2407750000000002</c:v>
                </c:pt>
                <c:pt idx="706">
                  <c:v>4.2471625</c:v>
                </c:pt>
                <c:pt idx="707">
                  <c:v>4.2506624999999998</c:v>
                </c:pt>
                <c:pt idx="708">
                  <c:v>4.2524999999999995</c:v>
                </c:pt>
                <c:pt idx="709">
                  <c:v>4.2623874999999991</c:v>
                </c:pt>
                <c:pt idx="710">
                  <c:v>4.2658874999999989</c:v>
                </c:pt>
                <c:pt idx="711">
                  <c:v>4.2678999999999991</c:v>
                </c:pt>
                <c:pt idx="712">
                  <c:v>4.2770874999999995</c:v>
                </c:pt>
                <c:pt idx="713">
                  <c:v>4.2879374999999991</c:v>
                </c:pt>
                <c:pt idx="714">
                  <c:v>4.2965124999999995</c:v>
                </c:pt>
                <c:pt idx="715">
                  <c:v>4.2967749999999993</c:v>
                </c:pt>
                <c:pt idx="716">
                  <c:v>4.2989624999999991</c:v>
                </c:pt>
                <c:pt idx="717">
                  <c:v>4.2933624999999989</c:v>
                </c:pt>
                <c:pt idx="718">
                  <c:v>4.291787499999999</c:v>
                </c:pt>
                <c:pt idx="719">
                  <c:v>4.3123499999999986</c:v>
                </c:pt>
                <c:pt idx="720">
                  <c:v>4.3398249999999985</c:v>
                </c:pt>
                <c:pt idx="721">
                  <c:v>4.3555749999999982</c:v>
                </c:pt>
                <c:pt idx="722">
                  <c:v>4.3585499999999984</c:v>
                </c:pt>
                <c:pt idx="723">
                  <c:v>4.355487499999998</c:v>
                </c:pt>
                <c:pt idx="724">
                  <c:v>4.3633624999999983</c:v>
                </c:pt>
                <c:pt idx="725">
                  <c:v>4.3784124999999978</c:v>
                </c:pt>
                <c:pt idx="726">
                  <c:v>4.389787499999998</c:v>
                </c:pt>
                <c:pt idx="727">
                  <c:v>4.3945124999999976</c:v>
                </c:pt>
                <c:pt idx="728">
                  <c:v>4.4050999999999974</c:v>
                </c:pt>
                <c:pt idx="729">
                  <c:v>4.433449999999997</c:v>
                </c:pt>
                <c:pt idx="730">
                  <c:v>4.4458749999999974</c:v>
                </c:pt>
                <c:pt idx="731">
                  <c:v>4.4469249999999976</c:v>
                </c:pt>
                <c:pt idx="732">
                  <c:v>4.4552374999999973</c:v>
                </c:pt>
                <c:pt idx="733">
                  <c:v>4.4449999999999976</c:v>
                </c:pt>
                <c:pt idx="734">
                  <c:v>4.4249624999999977</c:v>
                </c:pt>
                <c:pt idx="735">
                  <c:v>4.4295124999999977</c:v>
                </c:pt>
                <c:pt idx="736">
                  <c:v>4.4533124999999973</c:v>
                </c:pt>
                <c:pt idx="737">
                  <c:v>4.4770249999999976</c:v>
                </c:pt>
                <c:pt idx="738">
                  <c:v>4.4821874999999975</c:v>
                </c:pt>
                <c:pt idx="739">
                  <c:v>4.4580374999999979</c:v>
                </c:pt>
                <c:pt idx="740">
                  <c:v>4.4351999999999983</c:v>
                </c:pt>
                <c:pt idx="741">
                  <c:v>4.4281999999999986</c:v>
                </c:pt>
                <c:pt idx="742">
                  <c:v>4.432224999999999</c:v>
                </c:pt>
                <c:pt idx="743">
                  <c:v>4.4512999999999989</c:v>
                </c:pt>
                <c:pt idx="744">
                  <c:v>4.4512999999999989</c:v>
                </c:pt>
                <c:pt idx="745">
                  <c:v>4.4498999999999986</c:v>
                </c:pt>
                <c:pt idx="746">
                  <c:v>4.4387874999999983</c:v>
                </c:pt>
                <c:pt idx="747">
                  <c:v>4.4304749999999986</c:v>
                </c:pt>
                <c:pt idx="748">
                  <c:v>4.4342374999999983</c:v>
                </c:pt>
                <c:pt idx="749">
                  <c:v>4.4175249999999986</c:v>
                </c:pt>
                <c:pt idx="750">
                  <c:v>4.4162999999999988</c:v>
                </c:pt>
                <c:pt idx="751">
                  <c:v>4.4351124999999989</c:v>
                </c:pt>
                <c:pt idx="752">
                  <c:v>4.4477999999999991</c:v>
                </c:pt>
                <c:pt idx="753">
                  <c:v>4.4551499999999988</c:v>
                </c:pt>
                <c:pt idx="754">
                  <c:v>4.4736124999999989</c:v>
                </c:pt>
                <c:pt idx="755">
                  <c:v>4.4904124999999988</c:v>
                </c:pt>
                <c:pt idx="756">
                  <c:v>4.4897124999999987</c:v>
                </c:pt>
                <c:pt idx="757">
                  <c:v>4.4832374999999987</c:v>
                </c:pt>
                <c:pt idx="758">
                  <c:v>4.5001249999999988</c:v>
                </c:pt>
                <c:pt idx="759">
                  <c:v>4.5352999999999986</c:v>
                </c:pt>
                <c:pt idx="760">
                  <c:v>4.5317124999999985</c:v>
                </c:pt>
                <c:pt idx="761">
                  <c:v>4.4994249999999987</c:v>
                </c:pt>
                <c:pt idx="762">
                  <c:v>4.4838499999999986</c:v>
                </c:pt>
                <c:pt idx="763">
                  <c:v>4.4789499999999984</c:v>
                </c:pt>
                <c:pt idx="764">
                  <c:v>4.4281124999999983</c:v>
                </c:pt>
                <c:pt idx="765">
                  <c:v>4.370712499999998</c:v>
                </c:pt>
                <c:pt idx="766">
                  <c:v>4.3635374999999978</c:v>
                </c:pt>
                <c:pt idx="767">
                  <c:v>4.3736874999999982</c:v>
                </c:pt>
                <c:pt idx="768">
                  <c:v>4.4068499999999986</c:v>
                </c:pt>
                <c:pt idx="769">
                  <c:v>4.4380874999999982</c:v>
                </c:pt>
                <c:pt idx="770">
                  <c:v>4.4727374999999983</c:v>
                </c:pt>
                <c:pt idx="771">
                  <c:v>4.4967999999999986</c:v>
                </c:pt>
                <c:pt idx="772">
                  <c:v>4.4993374999999984</c:v>
                </c:pt>
                <c:pt idx="773">
                  <c:v>4.4966249999999981</c:v>
                </c:pt>
                <c:pt idx="774">
                  <c:v>4.5104499999999978</c:v>
                </c:pt>
                <c:pt idx="775">
                  <c:v>4.533462499999998</c:v>
                </c:pt>
                <c:pt idx="776">
                  <c:v>4.530574999999998</c:v>
                </c:pt>
                <c:pt idx="777">
                  <c:v>4.5079999999999982</c:v>
                </c:pt>
                <c:pt idx="778">
                  <c:v>4.4526124999999981</c:v>
                </c:pt>
                <c:pt idx="779">
                  <c:v>4.4075499999999979</c:v>
                </c:pt>
                <c:pt idx="780">
                  <c:v>4.3986249999999982</c:v>
                </c:pt>
                <c:pt idx="781">
                  <c:v>4.3938999999999986</c:v>
                </c:pt>
                <c:pt idx="782">
                  <c:v>4.4007249999999987</c:v>
                </c:pt>
                <c:pt idx="783">
                  <c:v>4.4323999999999986</c:v>
                </c:pt>
                <c:pt idx="784">
                  <c:v>4.4318749999999989</c:v>
                </c:pt>
                <c:pt idx="785">
                  <c:v>4.4129749999999985</c:v>
                </c:pt>
                <c:pt idx="786">
                  <c:v>4.428987499999999</c:v>
                </c:pt>
                <c:pt idx="787">
                  <c:v>4.4637249999999993</c:v>
                </c:pt>
                <c:pt idx="788">
                  <c:v>4.4664374999999996</c:v>
                </c:pt>
                <c:pt idx="789">
                  <c:v>4.4368624999999993</c:v>
                </c:pt>
                <c:pt idx="790">
                  <c:v>4.4563749999999995</c:v>
                </c:pt>
                <c:pt idx="791">
                  <c:v>4.5008249999999999</c:v>
                </c:pt>
                <c:pt idx="792">
                  <c:v>4.4895375</c:v>
                </c:pt>
                <c:pt idx="793">
                  <c:v>4.4522624999999998</c:v>
                </c:pt>
                <c:pt idx="794">
                  <c:v>4.4692375000000002</c:v>
                </c:pt>
                <c:pt idx="795">
                  <c:v>4.5130750000000006</c:v>
                </c:pt>
                <c:pt idx="796">
                  <c:v>4.5297875000000003</c:v>
                </c:pt>
                <c:pt idx="797">
                  <c:v>4.5301375000000004</c:v>
                </c:pt>
                <c:pt idx="798">
                  <c:v>4.5081750000000005</c:v>
                </c:pt>
                <c:pt idx="799">
                  <c:v>4.4833250000000007</c:v>
                </c:pt>
                <c:pt idx="800">
                  <c:v>4.4886625000000011</c:v>
                </c:pt>
                <c:pt idx="801">
                  <c:v>4.4877875000000014</c:v>
                </c:pt>
                <c:pt idx="802">
                  <c:v>4.4577750000000016</c:v>
                </c:pt>
                <c:pt idx="803">
                  <c:v>4.4142000000000019</c:v>
                </c:pt>
                <c:pt idx="804">
                  <c:v>4.3808625000000019</c:v>
                </c:pt>
                <c:pt idx="805">
                  <c:v>4.366337500000002</c:v>
                </c:pt>
                <c:pt idx="806">
                  <c:v>4.3401750000000021</c:v>
                </c:pt>
                <c:pt idx="807">
                  <c:v>4.333000000000002</c:v>
                </c:pt>
                <c:pt idx="808">
                  <c:v>4.3499750000000024</c:v>
                </c:pt>
                <c:pt idx="809">
                  <c:v>4.3344875000000025</c:v>
                </c:pt>
                <c:pt idx="810">
                  <c:v>4.2449750000000028</c:v>
                </c:pt>
                <c:pt idx="811">
                  <c:v>4.0835375000000029</c:v>
                </c:pt>
                <c:pt idx="812">
                  <c:v>3.9009250000000031</c:v>
                </c:pt>
                <c:pt idx="813">
                  <c:v>3.6770125000000031</c:v>
                </c:pt>
                <c:pt idx="814">
                  <c:v>3.4218625000000031</c:v>
                </c:pt>
                <c:pt idx="815">
                  <c:v>3.2390750000000033</c:v>
                </c:pt>
                <c:pt idx="816">
                  <c:v>3.1269000000000031</c:v>
                </c:pt>
                <c:pt idx="817">
                  <c:v>3.0582125000000033</c:v>
                </c:pt>
                <c:pt idx="818">
                  <c:v>3.0255750000000035</c:v>
                </c:pt>
                <c:pt idx="819">
                  <c:v>2.9991500000000033</c:v>
                </c:pt>
                <c:pt idx="820">
                  <c:v>3.0014250000000033</c:v>
                </c:pt>
                <c:pt idx="821">
                  <c:v>3.0316125000000032</c:v>
                </c:pt>
                <c:pt idx="822">
                  <c:v>3.0765875000000031</c:v>
                </c:pt>
                <c:pt idx="823">
                  <c:v>3.1361750000000033</c:v>
                </c:pt>
                <c:pt idx="824">
                  <c:v>3.1745875000000034</c:v>
                </c:pt>
                <c:pt idx="825">
                  <c:v>3.2373250000000033</c:v>
                </c:pt>
                <c:pt idx="826">
                  <c:v>3.2954250000000034</c:v>
                </c:pt>
                <c:pt idx="827">
                  <c:v>3.3391750000000036</c:v>
                </c:pt>
                <c:pt idx="828">
                  <c:v>3.4652625000000037</c:v>
                </c:pt>
                <c:pt idx="829">
                  <c:v>3.6825250000000036</c:v>
                </c:pt>
                <c:pt idx="830">
                  <c:v>3.9579750000000038</c:v>
                </c:pt>
                <c:pt idx="831">
                  <c:v>4.2491750000000037</c:v>
                </c:pt>
                <c:pt idx="832">
                  <c:v>4.5350375000000041</c:v>
                </c:pt>
                <c:pt idx="833">
                  <c:v>4.6983125000000037</c:v>
                </c:pt>
                <c:pt idx="834">
                  <c:v>4.7322625000000036</c:v>
                </c:pt>
                <c:pt idx="835">
                  <c:v>4.7465250000000037</c:v>
                </c:pt>
                <c:pt idx="836">
                  <c:v>4.7567625000000033</c:v>
                </c:pt>
                <c:pt idx="837">
                  <c:v>4.767000000000003</c:v>
                </c:pt>
                <c:pt idx="838">
                  <c:v>4.788350000000003</c:v>
                </c:pt>
                <c:pt idx="839">
                  <c:v>4.7802125000000029</c:v>
                </c:pt>
                <c:pt idx="840">
                  <c:v>4.7515125000000031</c:v>
                </c:pt>
                <c:pt idx="841">
                  <c:v>4.7512500000000033</c:v>
                </c:pt>
                <c:pt idx="842">
                  <c:v>4.7502000000000031</c:v>
                </c:pt>
                <c:pt idx="843">
                  <c:v>4.7537000000000029</c:v>
                </c:pt>
                <c:pt idx="844">
                  <c:v>4.7665625000000027</c:v>
                </c:pt>
                <c:pt idx="845">
                  <c:v>4.7932500000000031</c:v>
                </c:pt>
                <c:pt idx="846">
                  <c:v>4.8305250000000033</c:v>
                </c:pt>
                <c:pt idx="847">
                  <c:v>4.8733125000000035</c:v>
                </c:pt>
                <c:pt idx="848">
                  <c:v>4.9584500000000036</c:v>
                </c:pt>
                <c:pt idx="849">
                  <c:v>5.064412500000004</c:v>
                </c:pt>
                <c:pt idx="850">
                  <c:v>5.1283750000000037</c:v>
                </c:pt>
                <c:pt idx="851">
                  <c:v>5.1359000000000039</c:v>
                </c:pt>
                <c:pt idx="852">
                  <c:v>5.1235625000000038</c:v>
                </c:pt>
                <c:pt idx="853">
                  <c:v>5.1364250000000036</c:v>
                </c:pt>
                <c:pt idx="854">
                  <c:v>5.2010000000000032</c:v>
                </c:pt>
                <c:pt idx="855">
                  <c:v>5.2914750000000028</c:v>
                </c:pt>
                <c:pt idx="856">
                  <c:v>5.384400000000003</c:v>
                </c:pt>
                <c:pt idx="857">
                  <c:v>5.4222000000000028</c:v>
                </c:pt>
                <c:pt idx="858">
                  <c:v>5.3652375000000028</c:v>
                </c:pt>
                <c:pt idx="859">
                  <c:v>5.2863125000000029</c:v>
                </c:pt>
                <c:pt idx="860">
                  <c:v>5.2451875000000028</c:v>
                </c:pt>
                <c:pt idx="861">
                  <c:v>5.2373125000000025</c:v>
                </c:pt>
                <c:pt idx="862">
                  <c:v>5.2466750000000024</c:v>
                </c:pt>
                <c:pt idx="863">
                  <c:v>5.1970625000000021</c:v>
                </c:pt>
                <c:pt idx="864">
                  <c:v>5.107375000000002</c:v>
                </c:pt>
                <c:pt idx="865">
                  <c:v>5.0095500000000017</c:v>
                </c:pt>
                <c:pt idx="866">
                  <c:v>4.907087500000002</c:v>
                </c:pt>
                <c:pt idx="867">
                  <c:v>4.8581750000000019</c:v>
                </c:pt>
                <c:pt idx="868">
                  <c:v>4.856250000000002</c:v>
                </c:pt>
                <c:pt idx="869">
                  <c:v>4.8300000000000018</c:v>
                </c:pt>
                <c:pt idx="870">
                  <c:v>4.7975375000000016</c:v>
                </c:pt>
                <c:pt idx="871">
                  <c:v>4.7812625000000013</c:v>
                </c:pt>
                <c:pt idx="872">
                  <c:v>4.7632375000000016</c:v>
                </c:pt>
                <c:pt idx="873">
                  <c:v>4.7977125000000012</c:v>
                </c:pt>
                <c:pt idx="874">
                  <c:v>4.8198500000000015</c:v>
                </c:pt>
                <c:pt idx="875">
                  <c:v>4.7969250000000017</c:v>
                </c:pt>
                <c:pt idx="876">
                  <c:v>4.7839750000000016</c:v>
                </c:pt>
                <c:pt idx="877">
                  <c:v>4.7577250000000015</c:v>
                </c:pt>
                <c:pt idx="878">
                  <c:v>4.7301625000000014</c:v>
                </c:pt>
                <c:pt idx="879">
                  <c:v>4.6833500000000017</c:v>
                </c:pt>
                <c:pt idx="880">
                  <c:v>4.641087500000002</c:v>
                </c:pt>
                <c:pt idx="881">
                  <c:v>4.6730250000000018</c:v>
                </c:pt>
                <c:pt idx="882">
                  <c:v>4.6993625000000021</c:v>
                </c:pt>
                <c:pt idx="883">
                  <c:v>4.6453750000000023</c:v>
                </c:pt>
                <c:pt idx="884">
                  <c:v>4.5691625000000027</c:v>
                </c:pt>
                <c:pt idx="885">
                  <c:v>4.5528000000000031</c:v>
                </c:pt>
                <c:pt idx="886">
                  <c:v>4.5821125000000027</c:v>
                </c:pt>
                <c:pt idx="887">
                  <c:v>4.6042500000000031</c:v>
                </c:pt>
                <c:pt idx="888">
                  <c:v>4.5810625000000034</c:v>
                </c:pt>
                <c:pt idx="889">
                  <c:v>4.5563000000000038</c:v>
                </c:pt>
                <c:pt idx="890">
                  <c:v>4.5523625000000036</c:v>
                </c:pt>
                <c:pt idx="891">
                  <c:v>4.5318875000000034</c:v>
                </c:pt>
                <c:pt idx="892">
                  <c:v>4.5083500000000036</c:v>
                </c:pt>
                <c:pt idx="893">
                  <c:v>4.4852500000000033</c:v>
                </c:pt>
                <c:pt idx="894">
                  <c:v>4.4564625000000033</c:v>
                </c:pt>
                <c:pt idx="895">
                  <c:v>4.4369500000000031</c:v>
                </c:pt>
                <c:pt idx="896">
                  <c:v>4.4216375000000028</c:v>
                </c:pt>
                <c:pt idx="897">
                  <c:v>4.4340625000000031</c:v>
                </c:pt>
                <c:pt idx="898">
                  <c:v>4.4339750000000029</c:v>
                </c:pt>
                <c:pt idx="899">
                  <c:v>4.4290750000000028</c:v>
                </c:pt>
                <c:pt idx="900">
                  <c:v>4.4617125000000026</c:v>
                </c:pt>
                <c:pt idx="901">
                  <c:v>4.4824500000000027</c:v>
                </c:pt>
                <c:pt idx="902">
                  <c:v>4.4917250000000024</c:v>
                </c:pt>
                <c:pt idx="903">
                  <c:v>4.5179750000000025</c:v>
                </c:pt>
                <c:pt idx="904">
                  <c:v>4.5087875000000022</c:v>
                </c:pt>
                <c:pt idx="905">
                  <c:v>4.4709875000000023</c:v>
                </c:pt>
                <c:pt idx="906">
                  <c:v>4.464075000000002</c:v>
                </c:pt>
                <c:pt idx="907">
                  <c:v>4.4725625000000022</c:v>
                </c:pt>
                <c:pt idx="908">
                  <c:v>4.456637500000002</c:v>
                </c:pt>
                <c:pt idx="909">
                  <c:v>4.4498125000000019</c:v>
                </c:pt>
                <c:pt idx="910">
                  <c:v>4.4560250000000021</c:v>
                </c:pt>
                <c:pt idx="911">
                  <c:v>4.4591750000000019</c:v>
                </c:pt>
                <c:pt idx="912">
                  <c:v>4.4772875000000019</c:v>
                </c:pt>
                <c:pt idx="913">
                  <c:v>4.4978500000000015</c:v>
                </c:pt>
                <c:pt idx="914">
                  <c:v>4.5128125000000017</c:v>
                </c:pt>
                <c:pt idx="915">
                  <c:v>4.5129000000000019</c:v>
                </c:pt>
                <c:pt idx="916">
                  <c:v>4.5150000000000023</c:v>
                </c:pt>
                <c:pt idx="917">
                  <c:v>4.5276875000000025</c:v>
                </c:pt>
                <c:pt idx="918">
                  <c:v>4.5437875000000023</c:v>
                </c:pt>
                <c:pt idx="919">
                  <c:v>4.5493000000000023</c:v>
                </c:pt>
                <c:pt idx="920">
                  <c:v>4.5522750000000025</c:v>
                </c:pt>
                <c:pt idx="921">
                  <c:v>4.5568250000000026</c:v>
                </c:pt>
                <c:pt idx="922">
                  <c:v>4.5732750000000024</c:v>
                </c:pt>
                <c:pt idx="923">
                  <c:v>4.596112500000002</c:v>
                </c:pt>
                <c:pt idx="924">
                  <c:v>4.6037250000000016</c:v>
                </c:pt>
                <c:pt idx="925">
                  <c:v>4.6075750000000015</c:v>
                </c:pt>
                <c:pt idx="926">
                  <c:v>4.6112500000000018</c:v>
                </c:pt>
                <c:pt idx="927">
                  <c:v>4.5998750000000017</c:v>
                </c:pt>
                <c:pt idx="928">
                  <c:v>4.5601500000000019</c:v>
                </c:pt>
                <c:pt idx="929">
                  <c:v>4.4870875000000021</c:v>
                </c:pt>
                <c:pt idx="930">
                  <c:v>4.3951250000000019</c:v>
                </c:pt>
                <c:pt idx="931">
                  <c:v>4.3290625000000018</c:v>
                </c:pt>
                <c:pt idx="932">
                  <c:v>4.2947625000000018</c:v>
                </c:pt>
                <c:pt idx="933">
                  <c:v>4.2673750000000021</c:v>
                </c:pt>
                <c:pt idx="934">
                  <c:v>4.2438375000000024</c:v>
                </c:pt>
                <c:pt idx="935">
                  <c:v>4.211025000000002</c:v>
                </c:pt>
                <c:pt idx="936">
                  <c:v>4.1727875000000019</c:v>
                </c:pt>
                <c:pt idx="937">
                  <c:v>4.1221250000000023</c:v>
                </c:pt>
                <c:pt idx="938">
                  <c:v>4.0833625000000024</c:v>
                </c:pt>
                <c:pt idx="939">
                  <c:v>4.0656875000000028</c:v>
                </c:pt>
                <c:pt idx="940">
                  <c:v>4.0338375000000024</c:v>
                </c:pt>
                <c:pt idx="941">
                  <c:v>4.0065375000000021</c:v>
                </c:pt>
                <c:pt idx="942">
                  <c:v>4.0040875000000025</c:v>
                </c:pt>
                <c:pt idx="943">
                  <c:v>4.0229875000000028</c:v>
                </c:pt>
                <c:pt idx="944">
                  <c:v>4.0501125000000027</c:v>
                </c:pt>
                <c:pt idx="945">
                  <c:v>4.0789000000000026</c:v>
                </c:pt>
                <c:pt idx="946">
                  <c:v>4.102000000000003</c:v>
                </c:pt>
                <c:pt idx="947">
                  <c:v>4.0954375000000027</c:v>
                </c:pt>
                <c:pt idx="948">
                  <c:v>4.0630625000000027</c:v>
                </c:pt>
                <c:pt idx="949">
                  <c:v>4.0424125000000029</c:v>
                </c:pt>
                <c:pt idx="950">
                  <c:v>4.0481000000000025</c:v>
                </c:pt>
                <c:pt idx="951">
                  <c:v>4.0619250000000022</c:v>
                </c:pt>
                <c:pt idx="952">
                  <c:v>4.1989500000000026</c:v>
                </c:pt>
                <c:pt idx="953">
                  <c:v>4.4969750000000026</c:v>
                </c:pt>
                <c:pt idx="954">
                  <c:v>4.6957750000000029</c:v>
                </c:pt>
                <c:pt idx="955">
                  <c:v>4.7259625000000032</c:v>
                </c:pt>
                <c:pt idx="956">
                  <c:v>4.7287625000000029</c:v>
                </c:pt>
                <c:pt idx="957">
                  <c:v>4.7355875000000029</c:v>
                </c:pt>
                <c:pt idx="958">
                  <c:v>4.7414500000000031</c:v>
                </c:pt>
                <c:pt idx="959">
                  <c:v>4.7482750000000031</c:v>
                </c:pt>
                <c:pt idx="960">
                  <c:v>4.7537875000000032</c:v>
                </c:pt>
                <c:pt idx="961">
                  <c:v>4.7591250000000036</c:v>
                </c:pt>
                <c:pt idx="962">
                  <c:v>4.7664750000000033</c:v>
                </c:pt>
                <c:pt idx="963">
                  <c:v>4.7709375000000032</c:v>
                </c:pt>
                <c:pt idx="964">
                  <c:v>4.7775000000000034</c:v>
                </c:pt>
                <c:pt idx="965">
                  <c:v>4.7846750000000036</c:v>
                </c:pt>
                <c:pt idx="966">
                  <c:v>4.790975000000004</c:v>
                </c:pt>
                <c:pt idx="967">
                  <c:v>4.7992875000000037</c:v>
                </c:pt>
                <c:pt idx="968">
                  <c:v>4.8064625000000039</c:v>
                </c:pt>
                <c:pt idx="969">
                  <c:v>4.8152125000000039</c:v>
                </c:pt>
                <c:pt idx="970">
                  <c:v>4.8236125000000039</c:v>
                </c:pt>
                <c:pt idx="971">
                  <c:v>4.8320125000000038</c:v>
                </c:pt>
                <c:pt idx="972">
                  <c:v>4.8421625000000041</c:v>
                </c:pt>
                <c:pt idx="973">
                  <c:v>4.8483750000000043</c:v>
                </c:pt>
                <c:pt idx="974">
                  <c:v>4.8517875000000039</c:v>
                </c:pt>
                <c:pt idx="975">
                  <c:v>4.8587875000000036</c:v>
                </c:pt>
                <c:pt idx="976">
                  <c:v>4.866050000000004</c:v>
                </c:pt>
                <c:pt idx="977">
                  <c:v>4.871562500000004</c:v>
                </c:pt>
                <c:pt idx="978">
                  <c:v>4.8784750000000043</c:v>
                </c:pt>
                <c:pt idx="979">
                  <c:v>4.8860875000000039</c:v>
                </c:pt>
                <c:pt idx="980">
                  <c:v>4.8932625000000041</c:v>
                </c:pt>
                <c:pt idx="981">
                  <c:v>4.8996500000000038</c:v>
                </c:pt>
                <c:pt idx="982">
                  <c:v>4.9057750000000038</c:v>
                </c:pt>
                <c:pt idx="983">
                  <c:v>4.9104125000000041</c:v>
                </c:pt>
                <c:pt idx="984">
                  <c:v>4.9158375000000039</c:v>
                </c:pt>
                <c:pt idx="985">
                  <c:v>4.9231875000000036</c:v>
                </c:pt>
                <c:pt idx="986">
                  <c:v>4.9292250000000033</c:v>
                </c:pt>
                <c:pt idx="987">
                  <c:v>4.935262500000003</c:v>
                </c:pt>
                <c:pt idx="988">
                  <c:v>4.940775000000003</c:v>
                </c:pt>
                <c:pt idx="989">
                  <c:v>4.9439250000000028</c:v>
                </c:pt>
                <c:pt idx="990">
                  <c:v>4.9493500000000026</c:v>
                </c:pt>
                <c:pt idx="991">
                  <c:v>4.9574875000000027</c:v>
                </c:pt>
                <c:pt idx="992">
                  <c:v>4.963087500000003</c:v>
                </c:pt>
                <c:pt idx="993">
                  <c:v>4.9667625000000033</c:v>
                </c:pt>
                <c:pt idx="994">
                  <c:v>4.9722750000000033</c:v>
                </c:pt>
                <c:pt idx="995">
                  <c:v>4.9774375000000033</c:v>
                </c:pt>
                <c:pt idx="996">
                  <c:v>4.982512500000003</c:v>
                </c:pt>
                <c:pt idx="997">
                  <c:v>4.9881125000000033</c:v>
                </c:pt>
                <c:pt idx="998">
                  <c:v>4.995112500000003</c:v>
                </c:pt>
                <c:pt idx="999">
                  <c:v>5.0040375000000026</c:v>
                </c:pt>
                <c:pt idx="1000">
                  <c:v>5.0111250000000025</c:v>
                </c:pt>
                <c:pt idx="1001">
                  <c:v>5.0178625000000023</c:v>
                </c:pt>
                <c:pt idx="1002">
                  <c:v>5.0236375000000022</c:v>
                </c:pt>
                <c:pt idx="1003">
                  <c:v>5.0278375000000022</c:v>
                </c:pt>
                <c:pt idx="1004">
                  <c:v>5.033612500000002</c:v>
                </c:pt>
                <c:pt idx="1005">
                  <c:v>5.038775000000002</c:v>
                </c:pt>
                <c:pt idx="1006">
                  <c:v>5.0436750000000021</c:v>
                </c:pt>
                <c:pt idx="1007">
                  <c:v>5.0495375000000022</c:v>
                </c:pt>
                <c:pt idx="1008">
                  <c:v>5.055925000000002</c:v>
                </c:pt>
                <c:pt idx="1009">
                  <c:v>5.0622250000000024</c:v>
                </c:pt>
                <c:pt idx="1010">
                  <c:v>5.0651125000000023</c:v>
                </c:pt>
                <c:pt idx="1011">
                  <c:v>5.0704500000000028</c:v>
                </c:pt>
                <c:pt idx="1012">
                  <c:v>5.0780625000000024</c:v>
                </c:pt>
                <c:pt idx="1013">
                  <c:v>5.0851500000000023</c:v>
                </c:pt>
                <c:pt idx="1014">
                  <c:v>5.0925875000000023</c:v>
                </c:pt>
                <c:pt idx="1015">
                  <c:v>5.1005500000000019</c:v>
                </c:pt>
                <c:pt idx="1016">
                  <c:v>5.1147250000000017</c:v>
                </c:pt>
                <c:pt idx="1017">
                  <c:v>5.139750000000002</c:v>
                </c:pt>
                <c:pt idx="1018">
                  <c:v>5.1811375000000019</c:v>
                </c:pt>
                <c:pt idx="1019">
                  <c:v>5.2471125000000018</c:v>
                </c:pt>
                <c:pt idx="1020">
                  <c:v>5.3385500000000015</c:v>
                </c:pt>
                <c:pt idx="1021">
                  <c:v>5.4393500000000019</c:v>
                </c:pt>
                <c:pt idx="1022">
                  <c:v>5.5307875000000015</c:v>
                </c:pt>
                <c:pt idx="1023">
                  <c:v>5.6099750000000013</c:v>
                </c:pt>
                <c:pt idx="1024">
                  <c:v>5.6821625000000013</c:v>
                </c:pt>
                <c:pt idx="1025">
                  <c:v>5.756800000000001</c:v>
                </c:pt>
                <c:pt idx="1026">
                  <c:v>5.8316125000000012</c:v>
                </c:pt>
                <c:pt idx="1027">
                  <c:v>5.9095750000000011</c:v>
                </c:pt>
                <c:pt idx="1028">
                  <c:v>6.0000500000000008</c:v>
                </c:pt>
                <c:pt idx="1029">
                  <c:v>6.0830875000000004</c:v>
                </c:pt>
                <c:pt idx="1030">
                  <c:v>6.1487125000000002</c:v>
                </c:pt>
                <c:pt idx="1031">
                  <c:v>6.1959625000000003</c:v>
                </c:pt>
                <c:pt idx="1032">
                  <c:v>6.2290375000000004</c:v>
                </c:pt>
                <c:pt idx="1033">
                  <c:v>6.2649125000000003</c:v>
                </c:pt>
                <c:pt idx="1034">
                  <c:v>6.3012250000000005</c:v>
                </c:pt>
                <c:pt idx="1035">
                  <c:v>6.3293125000000003</c:v>
                </c:pt>
                <c:pt idx="1036">
                  <c:v>6.3490875000000004</c:v>
                </c:pt>
                <c:pt idx="1037">
                  <c:v>6.3638750000000002</c:v>
                </c:pt>
                <c:pt idx="1038">
                  <c:v>6.3781375000000002</c:v>
                </c:pt>
                <c:pt idx="1039">
                  <c:v>6.3882000000000003</c:v>
                </c:pt>
                <c:pt idx="1040">
                  <c:v>6.3952875000000002</c:v>
                </c:pt>
                <c:pt idx="1041">
                  <c:v>6.4033375000000001</c:v>
                </c:pt>
                <c:pt idx="1042">
                  <c:v>6.4094625000000001</c:v>
                </c:pt>
                <c:pt idx="1043">
                  <c:v>6.4168124999999998</c:v>
                </c:pt>
                <c:pt idx="1044">
                  <c:v>6.423025</c:v>
                </c:pt>
                <c:pt idx="1045">
                  <c:v>6.4277499999999996</c:v>
                </c:pt>
                <c:pt idx="1046">
                  <c:v>6.4220625</c:v>
                </c:pt>
                <c:pt idx="1047">
                  <c:v>6.3704375000000004</c:v>
                </c:pt>
                <c:pt idx="1048">
                  <c:v>6.2980750000000008</c:v>
                </c:pt>
                <c:pt idx="1049">
                  <c:v>6.2478500000000006</c:v>
                </c:pt>
                <c:pt idx="1050">
                  <c:v>6.1912375000000006</c:v>
                </c:pt>
                <c:pt idx="1051">
                  <c:v>6.1084625000000008</c:v>
                </c:pt>
                <c:pt idx="1052">
                  <c:v>6.0154500000000004</c:v>
                </c:pt>
                <c:pt idx="1053">
                  <c:v>5.9167500000000004</c:v>
                </c:pt>
                <c:pt idx="1054">
                  <c:v>5.8152500000000007</c:v>
                </c:pt>
                <c:pt idx="1055">
                  <c:v>5.7347500000000009</c:v>
                </c:pt>
                <c:pt idx="1056">
                  <c:v>5.6902125000000012</c:v>
                </c:pt>
                <c:pt idx="1057">
                  <c:v>5.6741125000000014</c:v>
                </c:pt>
                <c:pt idx="1058">
                  <c:v>5.6584500000000011</c:v>
                </c:pt>
                <c:pt idx="1059">
                  <c:v>5.6135625000000013</c:v>
                </c:pt>
                <c:pt idx="1060">
                  <c:v>5.5321000000000016</c:v>
                </c:pt>
                <c:pt idx="1061">
                  <c:v>5.4268375000000013</c:v>
                </c:pt>
                <c:pt idx="1062">
                  <c:v>5.3718000000000012</c:v>
                </c:pt>
                <c:pt idx="1063">
                  <c:v>5.3758250000000016</c:v>
                </c:pt>
                <c:pt idx="1064">
                  <c:v>5.3842250000000016</c:v>
                </c:pt>
                <c:pt idx="1065">
                  <c:v>5.3917500000000018</c:v>
                </c:pt>
                <c:pt idx="1066">
                  <c:v>5.3990125000000022</c:v>
                </c:pt>
                <c:pt idx="1067">
                  <c:v>5.4059250000000025</c:v>
                </c:pt>
                <c:pt idx="1068">
                  <c:v>5.4097750000000024</c:v>
                </c:pt>
                <c:pt idx="1069">
                  <c:v>5.4136250000000024</c:v>
                </c:pt>
                <c:pt idx="1070">
                  <c:v>5.4205375000000027</c:v>
                </c:pt>
                <c:pt idx="1071">
                  <c:v>5.4294625000000023</c:v>
                </c:pt>
                <c:pt idx="1072">
                  <c:v>5.4381250000000021</c:v>
                </c:pt>
                <c:pt idx="1073">
                  <c:v>5.4453875000000025</c:v>
                </c:pt>
                <c:pt idx="1074">
                  <c:v>5.4491500000000022</c:v>
                </c:pt>
                <c:pt idx="1075">
                  <c:v>5.4548375000000018</c:v>
                </c:pt>
                <c:pt idx="1076">
                  <c:v>5.4625375000000016</c:v>
                </c:pt>
                <c:pt idx="1077">
                  <c:v>5.4695375000000013</c:v>
                </c:pt>
                <c:pt idx="1078">
                  <c:v>5.4761875000000009</c:v>
                </c:pt>
                <c:pt idx="1079">
                  <c:v>5.479775000000001</c:v>
                </c:pt>
                <c:pt idx="1080">
                  <c:v>5.4856375000000011</c:v>
                </c:pt>
                <c:pt idx="1081">
                  <c:v>5.4903625000000007</c:v>
                </c:pt>
                <c:pt idx="1082">
                  <c:v>5.4938625000000005</c:v>
                </c:pt>
                <c:pt idx="1083">
                  <c:v>5.5010375000000007</c:v>
                </c:pt>
                <c:pt idx="1084">
                  <c:v>5.5082125000000008</c:v>
                </c:pt>
                <c:pt idx="1085">
                  <c:v>5.515387500000001</c:v>
                </c:pt>
                <c:pt idx="1086">
                  <c:v>5.5233500000000006</c:v>
                </c:pt>
                <c:pt idx="1087">
                  <c:v>5.5305250000000008</c:v>
                </c:pt>
                <c:pt idx="1088">
                  <c:v>5.5366500000000007</c:v>
                </c:pt>
                <c:pt idx="1089">
                  <c:v>5.5427750000000007</c:v>
                </c:pt>
                <c:pt idx="1090">
                  <c:v>5.547412500000001</c:v>
                </c:pt>
                <c:pt idx="1091">
                  <c:v>5.5541500000000008</c:v>
                </c:pt>
                <c:pt idx="1092">
                  <c:v>5.560362500000001</c:v>
                </c:pt>
                <c:pt idx="1093">
                  <c:v>5.5667500000000008</c:v>
                </c:pt>
                <c:pt idx="1094">
                  <c:v>5.5760250000000005</c:v>
                </c:pt>
                <c:pt idx="1095">
                  <c:v>5.5879250000000003</c:v>
                </c:pt>
                <c:pt idx="1096">
                  <c:v>5.6020124999999998</c:v>
                </c:pt>
                <c:pt idx="1097">
                  <c:v>5.6146124999999998</c:v>
                </c:pt>
                <c:pt idx="1098">
                  <c:v>5.6265124999999996</c:v>
                </c:pt>
                <c:pt idx="1099">
                  <c:v>5.637975</c:v>
                </c:pt>
                <c:pt idx="1100">
                  <c:v>5.6486499999999999</c:v>
                </c:pt>
                <c:pt idx="1101">
                  <c:v>5.6581000000000001</c:v>
                </c:pt>
                <c:pt idx="1102">
                  <c:v>5.6650999999999998</c:v>
                </c:pt>
                <c:pt idx="1103">
                  <c:v>5.6720999999999995</c:v>
                </c:pt>
                <c:pt idx="1104">
                  <c:v>5.6790999999999991</c:v>
                </c:pt>
                <c:pt idx="1105">
                  <c:v>5.6838249999999988</c:v>
                </c:pt>
                <c:pt idx="1106">
                  <c:v>5.689074999999999</c:v>
                </c:pt>
                <c:pt idx="1107">
                  <c:v>5.6980874999999989</c:v>
                </c:pt>
                <c:pt idx="1108">
                  <c:v>5.7077124999999986</c:v>
                </c:pt>
                <c:pt idx="1109">
                  <c:v>5.7167249999999985</c:v>
                </c:pt>
                <c:pt idx="1110">
                  <c:v>5.7273124999999983</c:v>
                </c:pt>
                <c:pt idx="1111">
                  <c:v>5.7345749999999986</c:v>
                </c:pt>
                <c:pt idx="1112">
                  <c:v>5.7398249999999988</c:v>
                </c:pt>
                <c:pt idx="1113">
                  <c:v>5.7444624999999991</c:v>
                </c:pt>
                <c:pt idx="1114">
                  <c:v>5.7493624999999993</c:v>
                </c:pt>
                <c:pt idx="1115">
                  <c:v>5.7548749999999993</c:v>
                </c:pt>
                <c:pt idx="1116">
                  <c:v>5.7596874999999992</c:v>
                </c:pt>
                <c:pt idx="1117">
                  <c:v>5.7665999999999995</c:v>
                </c:pt>
                <c:pt idx="1118">
                  <c:v>5.7716749999999992</c:v>
                </c:pt>
                <c:pt idx="1119">
                  <c:v>5.7769249999999994</c:v>
                </c:pt>
                <c:pt idx="1120">
                  <c:v>5.7847124999999995</c:v>
                </c:pt>
                <c:pt idx="1121">
                  <c:v>5.7927624999999994</c:v>
                </c:pt>
                <c:pt idx="1122">
                  <c:v>5.8008999999999995</c:v>
                </c:pt>
                <c:pt idx="1123">
                  <c:v>5.8064999999999998</c:v>
                </c:pt>
                <c:pt idx="1124">
                  <c:v>5.8110499999999998</c:v>
                </c:pt>
                <c:pt idx="1125">
                  <c:v>5.8153375</c:v>
                </c:pt>
                <c:pt idx="1126">
                  <c:v>5.8212000000000002</c:v>
                </c:pt>
                <c:pt idx="1127">
                  <c:v>5.8275000000000006</c:v>
                </c:pt>
                <c:pt idx="1128">
                  <c:v>5.8344125000000009</c:v>
                </c:pt>
                <c:pt idx="1129">
                  <c:v>5.8397500000000013</c:v>
                </c:pt>
                <c:pt idx="1130">
                  <c:v>5.8443875000000016</c:v>
                </c:pt>
                <c:pt idx="1131">
                  <c:v>5.8509500000000019</c:v>
                </c:pt>
                <c:pt idx="1132">
                  <c:v>5.8559375000000022</c:v>
                </c:pt>
                <c:pt idx="1133">
                  <c:v>5.8638125000000025</c:v>
                </c:pt>
                <c:pt idx="1134">
                  <c:v>5.8710750000000029</c:v>
                </c:pt>
                <c:pt idx="1135">
                  <c:v>5.8760625000000033</c:v>
                </c:pt>
                <c:pt idx="1136">
                  <c:v>5.8824500000000031</c:v>
                </c:pt>
                <c:pt idx="1137">
                  <c:v>5.8884000000000034</c:v>
                </c:pt>
                <c:pt idx="1138">
                  <c:v>5.8945250000000033</c:v>
                </c:pt>
                <c:pt idx="1139">
                  <c:v>5.9008250000000038</c:v>
                </c:pt>
                <c:pt idx="1140">
                  <c:v>5.9091375000000035</c:v>
                </c:pt>
                <c:pt idx="1141">
                  <c:v>5.9165750000000035</c:v>
                </c:pt>
                <c:pt idx="1142">
                  <c:v>5.9219125000000039</c:v>
                </c:pt>
                <c:pt idx="1143">
                  <c:v>5.9275125000000042</c:v>
                </c:pt>
                <c:pt idx="1144">
                  <c:v>5.9356500000000043</c:v>
                </c:pt>
                <c:pt idx="1145">
                  <c:v>5.9418625000000045</c:v>
                </c:pt>
                <c:pt idx="1146">
                  <c:v>5.9466750000000044</c:v>
                </c:pt>
                <c:pt idx="1147">
                  <c:v>5.954637500000004</c:v>
                </c:pt>
                <c:pt idx="1148">
                  <c:v>5.9602375000000043</c:v>
                </c:pt>
                <c:pt idx="1149">
                  <c:v>5.9661000000000044</c:v>
                </c:pt>
                <c:pt idx="1150">
                  <c:v>5.9716125000000044</c:v>
                </c:pt>
                <c:pt idx="1151">
                  <c:v>5.9758125000000044</c:v>
                </c:pt>
                <c:pt idx="1152">
                  <c:v>5.9807125000000045</c:v>
                </c:pt>
                <c:pt idx="1153">
                  <c:v>5.987012500000005</c:v>
                </c:pt>
                <c:pt idx="1154">
                  <c:v>5.9933125000000054</c:v>
                </c:pt>
                <c:pt idx="1155">
                  <c:v>5.995762500000005</c:v>
                </c:pt>
                <c:pt idx="1156">
                  <c:v>6.0004875000000046</c:v>
                </c:pt>
                <c:pt idx="1157">
                  <c:v>6.0067000000000048</c:v>
                </c:pt>
                <c:pt idx="1158">
                  <c:v>6.0137000000000045</c:v>
                </c:pt>
                <c:pt idx="1159">
                  <c:v>6.0239375000000042</c:v>
                </c:pt>
                <c:pt idx="1160">
                  <c:v>6.0318125000000045</c:v>
                </c:pt>
                <c:pt idx="1161">
                  <c:v>6.0370625000000047</c:v>
                </c:pt>
                <c:pt idx="1162">
                  <c:v>6.0424875000000045</c:v>
                </c:pt>
                <c:pt idx="1163">
                  <c:v>6.0478250000000049</c:v>
                </c:pt>
                <c:pt idx="1164">
                  <c:v>6.0522000000000045</c:v>
                </c:pt>
                <c:pt idx="1165">
                  <c:v>6.0583250000000044</c:v>
                </c:pt>
                <c:pt idx="1166">
                  <c:v>6.0628750000000045</c:v>
                </c:pt>
                <c:pt idx="1167">
                  <c:v>6.0679500000000042</c:v>
                </c:pt>
                <c:pt idx="1168">
                  <c:v>6.0755625000000038</c:v>
                </c:pt>
                <c:pt idx="1169">
                  <c:v>6.0801125000000038</c:v>
                </c:pt>
                <c:pt idx="1170">
                  <c:v>6.0850125000000039</c:v>
                </c:pt>
                <c:pt idx="1171">
                  <c:v>6.0911375000000039</c:v>
                </c:pt>
                <c:pt idx="1172">
                  <c:v>6.0972625000000038</c:v>
                </c:pt>
                <c:pt idx="1173">
                  <c:v>6.104787500000004</c:v>
                </c:pt>
                <c:pt idx="1174">
                  <c:v>6.1098625000000037</c:v>
                </c:pt>
                <c:pt idx="1175">
                  <c:v>6.1158125000000041</c:v>
                </c:pt>
                <c:pt idx="1176">
                  <c:v>6.1236875000000044</c:v>
                </c:pt>
                <c:pt idx="1177">
                  <c:v>6.1321750000000046</c:v>
                </c:pt>
                <c:pt idx="1178">
                  <c:v>6.1385625000000044</c:v>
                </c:pt>
                <c:pt idx="1179">
                  <c:v>6.1424125000000043</c:v>
                </c:pt>
                <c:pt idx="1180">
                  <c:v>6.1495875000000044</c:v>
                </c:pt>
                <c:pt idx="1181">
                  <c:v>6.1544875000000046</c:v>
                </c:pt>
                <c:pt idx="1182">
                  <c:v>6.1574625000000047</c:v>
                </c:pt>
                <c:pt idx="1183">
                  <c:v>6.164025000000005</c:v>
                </c:pt>
                <c:pt idx="1184">
                  <c:v>6.1706750000000046</c:v>
                </c:pt>
                <c:pt idx="1185">
                  <c:v>6.1758375000000045</c:v>
                </c:pt>
                <c:pt idx="1186">
                  <c:v>6.1836250000000046</c:v>
                </c:pt>
                <c:pt idx="1187">
                  <c:v>6.1910625000000046</c:v>
                </c:pt>
                <c:pt idx="1188">
                  <c:v>6.1971000000000043</c:v>
                </c:pt>
                <c:pt idx="1189">
                  <c:v>6.2020875000000046</c:v>
                </c:pt>
                <c:pt idx="1190">
                  <c:v>6.2059375000000045</c:v>
                </c:pt>
                <c:pt idx="1191">
                  <c:v>6.2136375000000044</c:v>
                </c:pt>
                <c:pt idx="1192">
                  <c:v>6.220287500000004</c:v>
                </c:pt>
                <c:pt idx="1193">
                  <c:v>6.2257125000000038</c:v>
                </c:pt>
                <c:pt idx="1194">
                  <c:v>6.233237500000004</c:v>
                </c:pt>
                <c:pt idx="1195">
                  <c:v>6.241025000000004</c:v>
                </c:pt>
                <c:pt idx="1196">
                  <c:v>6.2510000000000039</c:v>
                </c:pt>
                <c:pt idx="1197">
                  <c:v>6.2587875000000039</c:v>
                </c:pt>
                <c:pt idx="1198">
                  <c:v>6.2638625000000037</c:v>
                </c:pt>
                <c:pt idx="1199">
                  <c:v>6.2704250000000039</c:v>
                </c:pt>
                <c:pt idx="1200">
                  <c:v>6.2766375000000041</c:v>
                </c:pt>
                <c:pt idx="1201">
                  <c:v>6.2841625000000043</c:v>
                </c:pt>
                <c:pt idx="1202">
                  <c:v>6.2916875000000045</c:v>
                </c:pt>
                <c:pt idx="1203">
                  <c:v>6.2975500000000046</c:v>
                </c:pt>
                <c:pt idx="1204">
                  <c:v>6.3045500000000043</c:v>
                </c:pt>
                <c:pt idx="1205">
                  <c:v>6.3117250000000045</c:v>
                </c:pt>
                <c:pt idx="1206">
                  <c:v>6.3182000000000045</c:v>
                </c:pt>
                <c:pt idx="1207">
                  <c:v>6.3256375000000045</c:v>
                </c:pt>
                <c:pt idx="1208">
                  <c:v>6.3312375000000047</c:v>
                </c:pt>
                <c:pt idx="1209">
                  <c:v>6.3380625000000048</c:v>
                </c:pt>
                <c:pt idx="1210">
                  <c:v>6.3460250000000045</c:v>
                </c:pt>
                <c:pt idx="1211">
                  <c:v>6.3512750000000047</c:v>
                </c:pt>
                <c:pt idx="1212">
                  <c:v>6.3583625000000046</c:v>
                </c:pt>
                <c:pt idx="1213">
                  <c:v>6.3658000000000046</c:v>
                </c:pt>
                <c:pt idx="1214">
                  <c:v>6.3714875000000042</c:v>
                </c:pt>
                <c:pt idx="1215">
                  <c:v>6.3749000000000038</c:v>
                </c:pt>
                <c:pt idx="1216">
                  <c:v>6.3776125000000041</c:v>
                </c:pt>
                <c:pt idx="1217">
                  <c:v>6.385662500000004</c:v>
                </c:pt>
                <c:pt idx="1218">
                  <c:v>6.3935375000000043</c:v>
                </c:pt>
                <c:pt idx="1219">
                  <c:v>6.399575000000004</c:v>
                </c:pt>
                <c:pt idx="1220">
                  <c:v>6.4045625000000044</c:v>
                </c:pt>
                <c:pt idx="1221">
                  <c:v>6.4077125000000041</c:v>
                </c:pt>
                <c:pt idx="1222">
                  <c:v>6.4132250000000042</c:v>
                </c:pt>
                <c:pt idx="1223">
                  <c:v>6.4211000000000045</c:v>
                </c:pt>
                <c:pt idx="1224">
                  <c:v>6.4268750000000043</c:v>
                </c:pt>
                <c:pt idx="1225">
                  <c:v>6.4314250000000044</c:v>
                </c:pt>
                <c:pt idx="1226">
                  <c:v>6.4384250000000041</c:v>
                </c:pt>
                <c:pt idx="1227">
                  <c:v>6.442625000000004</c:v>
                </c:pt>
                <c:pt idx="1228">
                  <c:v>6.4466500000000044</c:v>
                </c:pt>
                <c:pt idx="1229">
                  <c:v>6.4514625000000043</c:v>
                </c:pt>
                <c:pt idx="1230">
                  <c:v>6.456187500000004</c:v>
                </c:pt>
                <c:pt idx="1231">
                  <c:v>6.4625750000000037</c:v>
                </c:pt>
                <c:pt idx="1232">
                  <c:v>6.4680000000000035</c:v>
                </c:pt>
                <c:pt idx="1233">
                  <c:v>6.4749125000000038</c:v>
                </c:pt>
                <c:pt idx="1234">
                  <c:v>6.4806875000000037</c:v>
                </c:pt>
                <c:pt idx="1235">
                  <c:v>6.4855875000000038</c:v>
                </c:pt>
                <c:pt idx="1236">
                  <c:v>6.4926750000000037</c:v>
                </c:pt>
                <c:pt idx="1237">
                  <c:v>6.5003750000000036</c:v>
                </c:pt>
                <c:pt idx="1238">
                  <c:v>6.5096500000000033</c:v>
                </c:pt>
                <c:pt idx="1239">
                  <c:v>6.5168250000000034</c:v>
                </c:pt>
                <c:pt idx="1240">
                  <c:v>6.5200625000000034</c:v>
                </c:pt>
                <c:pt idx="1241">
                  <c:v>6.5217250000000035</c:v>
                </c:pt>
                <c:pt idx="1242">
                  <c:v>6.5274125000000032</c:v>
                </c:pt>
                <c:pt idx="1243">
                  <c:v>6.536425000000003</c:v>
                </c:pt>
                <c:pt idx="1244">
                  <c:v>6.5451750000000031</c:v>
                </c:pt>
                <c:pt idx="1245">
                  <c:v>6.5530500000000034</c:v>
                </c:pt>
                <c:pt idx="1246">
                  <c:v>6.5614500000000033</c:v>
                </c:pt>
                <c:pt idx="1247">
                  <c:v>6.572650000000003</c:v>
                </c:pt>
                <c:pt idx="1248">
                  <c:v>6.5807875000000031</c:v>
                </c:pt>
                <c:pt idx="1249">
                  <c:v>6.5903250000000035</c:v>
                </c:pt>
                <c:pt idx="1250">
                  <c:v>6.6003000000000034</c:v>
                </c:pt>
                <c:pt idx="1251">
                  <c:v>6.6081750000000037</c:v>
                </c:pt>
                <c:pt idx="1252">
                  <c:v>6.6164000000000041</c:v>
                </c:pt>
                <c:pt idx="1253">
                  <c:v>6.6220000000000043</c:v>
                </c:pt>
                <c:pt idx="1254">
                  <c:v>6.6290875000000042</c:v>
                </c:pt>
                <c:pt idx="1255">
                  <c:v>6.6378375000000043</c:v>
                </c:pt>
                <c:pt idx="1256">
                  <c:v>6.6447500000000046</c:v>
                </c:pt>
                <c:pt idx="1257">
                  <c:v>6.6501750000000044</c:v>
                </c:pt>
                <c:pt idx="1258">
                  <c:v>6.6561250000000047</c:v>
                </c:pt>
                <c:pt idx="1259">
                  <c:v>6.6630375000000051</c:v>
                </c:pt>
                <c:pt idx="1260">
                  <c:v>6.6690750000000047</c:v>
                </c:pt>
                <c:pt idx="1261">
                  <c:v>6.6734500000000043</c:v>
                </c:pt>
                <c:pt idx="1262">
                  <c:v>6.6795750000000043</c:v>
                </c:pt>
                <c:pt idx="1263">
                  <c:v>6.6857000000000042</c:v>
                </c:pt>
                <c:pt idx="1264">
                  <c:v>6.6908625000000042</c:v>
                </c:pt>
                <c:pt idx="1265">
                  <c:v>6.698912500000004</c:v>
                </c:pt>
                <c:pt idx="1266">
                  <c:v>6.7066125000000039</c:v>
                </c:pt>
                <c:pt idx="1267">
                  <c:v>6.7130875000000039</c:v>
                </c:pt>
                <c:pt idx="1268">
                  <c:v>6.7192125000000038</c:v>
                </c:pt>
                <c:pt idx="1269">
                  <c:v>6.723500000000004</c:v>
                </c:pt>
                <c:pt idx="1270">
                  <c:v>6.730937500000004</c:v>
                </c:pt>
                <c:pt idx="1271">
                  <c:v>6.7376750000000039</c:v>
                </c:pt>
                <c:pt idx="1272">
                  <c:v>6.7424000000000035</c:v>
                </c:pt>
                <c:pt idx="1273">
                  <c:v>6.7502750000000038</c:v>
                </c:pt>
                <c:pt idx="1274">
                  <c:v>6.755525000000004</c:v>
                </c:pt>
                <c:pt idx="1275">
                  <c:v>6.7623500000000041</c:v>
                </c:pt>
                <c:pt idx="1276">
                  <c:v>6.7703125000000037</c:v>
                </c:pt>
                <c:pt idx="1277">
                  <c:v>6.7762625000000041</c:v>
                </c:pt>
                <c:pt idx="1278">
                  <c:v>6.7840500000000041</c:v>
                </c:pt>
                <c:pt idx="1279">
                  <c:v>6.7902625000000043</c:v>
                </c:pt>
                <c:pt idx="1280">
                  <c:v>6.7948125000000044</c:v>
                </c:pt>
                <c:pt idx="1281">
                  <c:v>6.8016375000000044</c:v>
                </c:pt>
                <c:pt idx="1282">
                  <c:v>6.8068875000000046</c:v>
                </c:pt>
                <c:pt idx="1283">
                  <c:v>6.8111750000000049</c:v>
                </c:pt>
                <c:pt idx="1284">
                  <c:v>6.8171250000000052</c:v>
                </c:pt>
                <c:pt idx="1285">
                  <c:v>6.8222875000000052</c:v>
                </c:pt>
                <c:pt idx="1286">
                  <c:v>6.8303375000000051</c:v>
                </c:pt>
                <c:pt idx="1287">
                  <c:v>6.8391750000000053</c:v>
                </c:pt>
                <c:pt idx="1288">
                  <c:v>6.8489750000000056</c:v>
                </c:pt>
                <c:pt idx="1289">
                  <c:v>6.8599125000000054</c:v>
                </c:pt>
                <c:pt idx="1290">
                  <c:v>6.8697125000000057</c:v>
                </c:pt>
                <c:pt idx="1291">
                  <c:v>6.8806500000000055</c:v>
                </c:pt>
                <c:pt idx="1292">
                  <c:v>6.8896625000000054</c:v>
                </c:pt>
                <c:pt idx="1293">
                  <c:v>6.8969250000000057</c:v>
                </c:pt>
                <c:pt idx="1294">
                  <c:v>6.9054125000000059</c:v>
                </c:pt>
                <c:pt idx="1295">
                  <c:v>6.9140750000000057</c:v>
                </c:pt>
                <c:pt idx="1296">
                  <c:v>6.9243125000000054</c:v>
                </c:pt>
                <c:pt idx="1297">
                  <c:v>6.9348125000000058</c:v>
                </c:pt>
                <c:pt idx="1298">
                  <c:v>6.9419000000000057</c:v>
                </c:pt>
                <c:pt idx="1299">
                  <c:v>6.9480250000000057</c:v>
                </c:pt>
                <c:pt idx="1300">
                  <c:v>6.9573875000000056</c:v>
                </c:pt>
                <c:pt idx="1301">
                  <c:v>6.9675375000000059</c:v>
                </c:pt>
                <c:pt idx="1302">
                  <c:v>6.9790000000000063</c:v>
                </c:pt>
                <c:pt idx="1303">
                  <c:v>6.9912500000000062</c:v>
                </c:pt>
                <c:pt idx="1304">
                  <c:v>7.0029750000000064</c:v>
                </c:pt>
                <c:pt idx="1305">
                  <c:v>7.0146125000000064</c:v>
                </c:pt>
                <c:pt idx="1306">
                  <c:v>7.0242375000000061</c:v>
                </c:pt>
                <c:pt idx="1307">
                  <c:v>7.0347375000000065</c:v>
                </c:pt>
                <c:pt idx="1308">
                  <c:v>7.0455000000000068</c:v>
                </c:pt>
                <c:pt idx="1309">
                  <c:v>7.0576625000000064</c:v>
                </c:pt>
                <c:pt idx="1310">
                  <c:v>7.0744625000000063</c:v>
                </c:pt>
                <c:pt idx="1311">
                  <c:v>7.0945875000000065</c:v>
                </c:pt>
                <c:pt idx="1312">
                  <c:v>7.1167250000000069</c:v>
                </c:pt>
                <c:pt idx="1313">
                  <c:v>7.136850000000007</c:v>
                </c:pt>
                <c:pt idx="1314">
                  <c:v>7.1532125000000066</c:v>
                </c:pt>
                <c:pt idx="1315">
                  <c:v>7.1671250000000066</c:v>
                </c:pt>
                <c:pt idx="1316">
                  <c:v>7.1790250000000064</c:v>
                </c:pt>
                <c:pt idx="1317">
                  <c:v>7.1911000000000067</c:v>
                </c:pt>
                <c:pt idx="1318">
                  <c:v>7.2020375000000065</c:v>
                </c:pt>
                <c:pt idx="1319">
                  <c:v>7.2110500000000064</c:v>
                </c:pt>
                <c:pt idx="1320">
                  <c:v>7.2263625000000067</c:v>
                </c:pt>
                <c:pt idx="1321">
                  <c:v>7.2459625000000063</c:v>
                </c:pt>
                <c:pt idx="1322">
                  <c:v>7.2641625000000065</c:v>
                </c:pt>
                <c:pt idx="1323">
                  <c:v>7.2867375000000063</c:v>
                </c:pt>
                <c:pt idx="1324">
                  <c:v>7.3114125000000065</c:v>
                </c:pt>
                <c:pt idx="1325">
                  <c:v>7.3334625000000067</c:v>
                </c:pt>
                <c:pt idx="1326">
                  <c:v>7.3486000000000065</c:v>
                </c:pt>
                <c:pt idx="1327">
                  <c:v>7.3561250000000067</c:v>
                </c:pt>
                <c:pt idx="1328">
                  <c:v>7.3647000000000071</c:v>
                </c:pt>
                <c:pt idx="1329">
                  <c:v>7.3739750000000068</c:v>
                </c:pt>
                <c:pt idx="1330">
                  <c:v>7.3823750000000068</c:v>
                </c:pt>
                <c:pt idx="1331">
                  <c:v>7.3890250000000064</c:v>
                </c:pt>
                <c:pt idx="1332">
                  <c:v>7.3941875000000064</c:v>
                </c:pt>
                <c:pt idx="1333">
                  <c:v>7.4007500000000066</c:v>
                </c:pt>
                <c:pt idx="1334">
                  <c:v>7.4071375000000064</c:v>
                </c:pt>
                <c:pt idx="1335">
                  <c:v>7.4148375000000062</c:v>
                </c:pt>
                <c:pt idx="1336">
                  <c:v>7.421575000000006</c:v>
                </c:pt>
                <c:pt idx="1337">
                  <c:v>7.4262125000000063</c:v>
                </c:pt>
                <c:pt idx="1338">
                  <c:v>7.4319000000000059</c:v>
                </c:pt>
                <c:pt idx="1339">
                  <c:v>7.441612500000006</c:v>
                </c:pt>
                <c:pt idx="1340">
                  <c:v>7.4515875000000058</c:v>
                </c:pt>
                <c:pt idx="1341">
                  <c:v>7.4607750000000062</c:v>
                </c:pt>
                <c:pt idx="1342">
                  <c:v>7.4716250000000057</c:v>
                </c:pt>
                <c:pt idx="1343">
                  <c:v>7.4796750000000056</c:v>
                </c:pt>
                <c:pt idx="1344">
                  <c:v>7.4874625000000057</c:v>
                </c:pt>
                <c:pt idx="1345">
                  <c:v>7.4932375000000055</c:v>
                </c:pt>
                <c:pt idx="1346">
                  <c:v>7.4977000000000054</c:v>
                </c:pt>
                <c:pt idx="1347">
                  <c:v>7.5035625000000055</c:v>
                </c:pt>
                <c:pt idx="1348">
                  <c:v>7.5082875000000051</c:v>
                </c:pt>
                <c:pt idx="1349">
                  <c:v>7.5151125000000052</c:v>
                </c:pt>
                <c:pt idx="1350">
                  <c:v>7.5236875000000056</c:v>
                </c:pt>
                <c:pt idx="1351">
                  <c:v>7.5320000000000054</c:v>
                </c:pt>
                <c:pt idx="1352">
                  <c:v>7.5406625000000052</c:v>
                </c:pt>
                <c:pt idx="1353">
                  <c:v>7.546437500000005</c:v>
                </c:pt>
                <c:pt idx="1354">
                  <c:v>7.551600000000005</c:v>
                </c:pt>
                <c:pt idx="1355">
                  <c:v>7.557112500000005</c:v>
                </c:pt>
                <c:pt idx="1356">
                  <c:v>7.5586875000000049</c:v>
                </c:pt>
                <c:pt idx="1357">
                  <c:v>7.562275000000005</c:v>
                </c:pt>
                <c:pt idx="1358">
                  <c:v>7.5689250000000046</c:v>
                </c:pt>
                <c:pt idx="1359">
                  <c:v>7.575225000000005</c:v>
                </c:pt>
                <c:pt idx="1360">
                  <c:v>7.5824000000000051</c:v>
                </c:pt>
                <c:pt idx="1361">
                  <c:v>7.5884375000000048</c:v>
                </c:pt>
                <c:pt idx="1362">
                  <c:v>7.5949125000000048</c:v>
                </c:pt>
                <c:pt idx="1363">
                  <c:v>7.6021750000000052</c:v>
                </c:pt>
                <c:pt idx="1364">
                  <c:v>7.6083000000000052</c:v>
                </c:pt>
                <c:pt idx="1365">
                  <c:v>7.6168750000000056</c:v>
                </c:pt>
                <c:pt idx="1366">
                  <c:v>7.6236125000000055</c:v>
                </c:pt>
                <c:pt idx="1367">
                  <c:v>7.6298250000000056</c:v>
                </c:pt>
                <c:pt idx="1368">
                  <c:v>7.6363000000000056</c:v>
                </c:pt>
                <c:pt idx="1369">
                  <c:v>7.6389250000000057</c:v>
                </c:pt>
                <c:pt idx="1370">
                  <c:v>7.6424250000000056</c:v>
                </c:pt>
                <c:pt idx="1371">
                  <c:v>7.6437375000000056</c:v>
                </c:pt>
                <c:pt idx="1372">
                  <c:v>7.644525000000006</c:v>
                </c:pt>
                <c:pt idx="1373">
                  <c:v>7.648725000000006</c:v>
                </c:pt>
                <c:pt idx="1374">
                  <c:v>7.6524000000000063</c:v>
                </c:pt>
                <c:pt idx="1375">
                  <c:v>7.6583500000000067</c:v>
                </c:pt>
                <c:pt idx="1376">
                  <c:v>7.6657000000000064</c:v>
                </c:pt>
                <c:pt idx="1377">
                  <c:v>7.6685875000000063</c:v>
                </c:pt>
                <c:pt idx="1378">
                  <c:v>7.6713000000000067</c:v>
                </c:pt>
                <c:pt idx="1379">
                  <c:v>7.6744500000000064</c:v>
                </c:pt>
                <c:pt idx="1380">
                  <c:v>7.6734875000000065</c:v>
                </c:pt>
                <c:pt idx="1381">
                  <c:v>7.6720875000000062</c:v>
                </c:pt>
                <c:pt idx="1382">
                  <c:v>7.6708625000000064</c:v>
                </c:pt>
                <c:pt idx="1383">
                  <c:v>7.672350000000006</c:v>
                </c:pt>
                <c:pt idx="1384">
                  <c:v>7.6769875000000063</c:v>
                </c:pt>
                <c:pt idx="1385">
                  <c:v>7.6813625000000059</c:v>
                </c:pt>
                <c:pt idx="1386">
                  <c:v>7.6854750000000056</c:v>
                </c:pt>
                <c:pt idx="1387">
                  <c:v>7.6874875000000058</c:v>
                </c:pt>
                <c:pt idx="1388">
                  <c:v>7.6889750000000054</c:v>
                </c:pt>
                <c:pt idx="1389">
                  <c:v>7.6922125000000054</c:v>
                </c:pt>
                <c:pt idx="1390">
                  <c:v>7.6904625000000051</c:v>
                </c:pt>
                <c:pt idx="1391">
                  <c:v>7.6833750000000052</c:v>
                </c:pt>
                <c:pt idx="1392">
                  <c:v>7.668762500000005</c:v>
                </c:pt>
                <c:pt idx="1393">
                  <c:v>7.6378750000000046</c:v>
                </c:pt>
                <c:pt idx="1394">
                  <c:v>7.5918500000000044</c:v>
                </c:pt>
                <c:pt idx="1395">
                  <c:v>7.538300000000004</c:v>
                </c:pt>
                <c:pt idx="1396">
                  <c:v>7.4879000000000042</c:v>
                </c:pt>
                <c:pt idx="1397">
                  <c:v>7.4482625000000038</c:v>
                </c:pt>
                <c:pt idx="1398">
                  <c:v>7.4210500000000037</c:v>
                </c:pt>
                <c:pt idx="1399">
                  <c:v>7.406262500000004</c:v>
                </c:pt>
                <c:pt idx="1400">
                  <c:v>7.3999625000000036</c:v>
                </c:pt>
                <c:pt idx="1401">
                  <c:v>7.3991750000000032</c:v>
                </c:pt>
                <c:pt idx="1402">
                  <c:v>7.4040750000000033</c:v>
                </c:pt>
                <c:pt idx="1403">
                  <c:v>7.4087125000000036</c:v>
                </c:pt>
                <c:pt idx="1404">
                  <c:v>7.4123000000000037</c:v>
                </c:pt>
                <c:pt idx="1405">
                  <c:v>7.4184250000000036</c:v>
                </c:pt>
                <c:pt idx="1406">
                  <c:v>7.427000000000004</c:v>
                </c:pt>
                <c:pt idx="1407">
                  <c:v>7.4354875000000042</c:v>
                </c:pt>
                <c:pt idx="1408">
                  <c:v>7.4416125000000042</c:v>
                </c:pt>
                <c:pt idx="1409">
                  <c:v>7.4586750000000039</c:v>
                </c:pt>
                <c:pt idx="1410">
                  <c:v>7.5093375000000036</c:v>
                </c:pt>
                <c:pt idx="1411">
                  <c:v>7.5917625000000033</c:v>
                </c:pt>
                <c:pt idx="1412">
                  <c:v>7.6676250000000037</c:v>
                </c:pt>
                <c:pt idx="1413">
                  <c:v>7.6845125000000039</c:v>
                </c:pt>
                <c:pt idx="1414">
                  <c:v>7.659662500000004</c:v>
                </c:pt>
                <c:pt idx="1415">
                  <c:v>7.6406750000000043</c:v>
                </c:pt>
                <c:pt idx="1416">
                  <c:v>7.6355125000000044</c:v>
                </c:pt>
                <c:pt idx="1417">
                  <c:v>7.6381375000000045</c:v>
                </c:pt>
                <c:pt idx="1418">
                  <c:v>7.6412875000000042</c:v>
                </c:pt>
                <c:pt idx="1419">
                  <c:v>7.6433875000000047</c:v>
                </c:pt>
                <c:pt idx="1420">
                  <c:v>7.6468875000000045</c:v>
                </c:pt>
                <c:pt idx="1421">
                  <c:v>7.6535375000000041</c:v>
                </c:pt>
                <c:pt idx="1422">
                  <c:v>7.6600125000000041</c:v>
                </c:pt>
                <c:pt idx="1423">
                  <c:v>7.6669250000000044</c:v>
                </c:pt>
                <c:pt idx="1424">
                  <c:v>7.674537500000004</c:v>
                </c:pt>
                <c:pt idx="1425">
                  <c:v>7.6824125000000043</c:v>
                </c:pt>
                <c:pt idx="1426">
                  <c:v>7.6904625000000042</c:v>
                </c:pt>
                <c:pt idx="1427">
                  <c:v>7.6967625000000046</c:v>
                </c:pt>
                <c:pt idx="1428">
                  <c:v>7.7036750000000049</c:v>
                </c:pt>
                <c:pt idx="1429">
                  <c:v>7.710500000000005</c:v>
                </c:pt>
                <c:pt idx="1430">
                  <c:v>7.7128625000000053</c:v>
                </c:pt>
                <c:pt idx="1431">
                  <c:v>7.7168875000000057</c:v>
                </c:pt>
                <c:pt idx="1432">
                  <c:v>7.7239750000000056</c:v>
                </c:pt>
                <c:pt idx="1433">
                  <c:v>7.7304500000000056</c:v>
                </c:pt>
                <c:pt idx="1434">
                  <c:v>7.7361375000000052</c:v>
                </c:pt>
                <c:pt idx="1435">
                  <c:v>7.7434000000000056</c:v>
                </c:pt>
                <c:pt idx="1436">
                  <c:v>7.7480375000000059</c:v>
                </c:pt>
                <c:pt idx="1437">
                  <c:v>7.7509250000000058</c:v>
                </c:pt>
                <c:pt idx="1438">
                  <c:v>7.7587125000000059</c:v>
                </c:pt>
                <c:pt idx="1439">
                  <c:v>7.759062500000006</c:v>
                </c:pt>
                <c:pt idx="1440">
                  <c:v>7.7547750000000057</c:v>
                </c:pt>
                <c:pt idx="1441">
                  <c:v>7.7577500000000059</c:v>
                </c:pt>
                <c:pt idx="1442">
                  <c:v>7.7567000000000057</c:v>
                </c:pt>
                <c:pt idx="1443">
                  <c:v>7.7543375000000054</c:v>
                </c:pt>
                <c:pt idx="1444">
                  <c:v>7.7658000000000058</c:v>
                </c:pt>
                <c:pt idx="1445">
                  <c:v>7.7743750000000063</c:v>
                </c:pt>
                <c:pt idx="1446">
                  <c:v>7.7791875000000061</c:v>
                </c:pt>
                <c:pt idx="1447">
                  <c:v>7.7909125000000063</c:v>
                </c:pt>
                <c:pt idx="1448">
                  <c:v>7.7958125000000065</c:v>
                </c:pt>
                <c:pt idx="1449">
                  <c:v>7.8057875000000063</c:v>
                </c:pt>
                <c:pt idx="1450">
                  <c:v>7.8162000000000065</c:v>
                </c:pt>
                <c:pt idx="1451">
                  <c:v>7.8316875000000064</c:v>
                </c:pt>
                <c:pt idx="1452">
                  <c:v>7.8407000000000062</c:v>
                </c:pt>
                <c:pt idx="1453">
                  <c:v>7.8218000000000059</c:v>
                </c:pt>
                <c:pt idx="1454">
                  <c:v>7.8070125000000061</c:v>
                </c:pt>
                <c:pt idx="1455">
                  <c:v>7.8143625000000059</c:v>
                </c:pt>
                <c:pt idx="1456">
                  <c:v>7.8133125000000057</c:v>
                </c:pt>
                <c:pt idx="1457">
                  <c:v>7.8100750000000057</c:v>
                </c:pt>
                <c:pt idx="1458">
                  <c:v>7.8498875000000057</c:v>
                </c:pt>
                <c:pt idx="1459">
                  <c:v>7.9025625000000055</c:v>
                </c:pt>
                <c:pt idx="1460">
                  <c:v>7.9416750000000054</c:v>
                </c:pt>
                <c:pt idx="1461">
                  <c:v>7.9541875000000051</c:v>
                </c:pt>
                <c:pt idx="1462">
                  <c:v>7.956112500000005</c:v>
                </c:pt>
                <c:pt idx="1463">
                  <c:v>7.9822750000000049</c:v>
                </c:pt>
                <c:pt idx="1464">
                  <c:v>7.9755375000000051</c:v>
                </c:pt>
                <c:pt idx="1465">
                  <c:v>7.920500000000005</c:v>
                </c:pt>
                <c:pt idx="1466">
                  <c:v>7.8794625000000051</c:v>
                </c:pt>
                <c:pt idx="1467">
                  <c:v>7.8409625000000052</c:v>
                </c:pt>
                <c:pt idx="1468">
                  <c:v>7.7666750000000055</c:v>
                </c:pt>
                <c:pt idx="1469">
                  <c:v>7.6727000000000052</c:v>
                </c:pt>
                <c:pt idx="1470">
                  <c:v>7.5887875000000049</c:v>
                </c:pt>
                <c:pt idx="1471">
                  <c:v>7.562275000000005</c:v>
                </c:pt>
                <c:pt idx="1472">
                  <c:v>7.6448750000000052</c:v>
                </c:pt>
                <c:pt idx="1473">
                  <c:v>7.8337000000000057</c:v>
                </c:pt>
                <c:pt idx="1474">
                  <c:v>8.033112500000005</c:v>
                </c:pt>
                <c:pt idx="1475">
                  <c:v>8.0854375000000047</c:v>
                </c:pt>
                <c:pt idx="1476">
                  <c:v>8.1316375000000054</c:v>
                </c:pt>
                <c:pt idx="1477">
                  <c:v>8.1491375000000055</c:v>
                </c:pt>
                <c:pt idx="1478">
                  <c:v>8.1028500000000054</c:v>
                </c:pt>
                <c:pt idx="1479">
                  <c:v>8.0688125000000053</c:v>
                </c:pt>
                <c:pt idx="1480">
                  <c:v>8.0126375000000056</c:v>
                </c:pt>
                <c:pt idx="1481">
                  <c:v>8.0152625000000057</c:v>
                </c:pt>
                <c:pt idx="1482">
                  <c:v>7.9743125000000061</c:v>
                </c:pt>
                <c:pt idx="1483">
                  <c:v>7.8896125000000064</c:v>
                </c:pt>
                <c:pt idx="1484">
                  <c:v>7.9156000000000066</c:v>
                </c:pt>
                <c:pt idx="1485">
                  <c:v>7.9614500000000064</c:v>
                </c:pt>
                <c:pt idx="1486">
                  <c:v>7.9280250000000061</c:v>
                </c:pt>
                <c:pt idx="1487">
                  <c:v>7.9429875000000063</c:v>
                </c:pt>
                <c:pt idx="1488">
                  <c:v>8.0311875000000068</c:v>
                </c:pt>
                <c:pt idx="1489">
                  <c:v>8.1920125000000077</c:v>
                </c:pt>
                <c:pt idx="1490">
                  <c:v>8.3943125000000069</c:v>
                </c:pt>
                <c:pt idx="1491">
                  <c:v>8.5238125000000071</c:v>
                </c:pt>
                <c:pt idx="1492">
                  <c:v>8.6020375000000069</c:v>
                </c:pt>
                <c:pt idx="1493">
                  <c:v>8.5510250000000063</c:v>
                </c:pt>
                <c:pt idx="1494">
                  <c:v>8.3555500000000062</c:v>
                </c:pt>
                <c:pt idx="1495">
                  <c:v>8.2180000000000071</c:v>
                </c:pt>
                <c:pt idx="1496">
                  <c:v>8.1876375000000063</c:v>
                </c:pt>
                <c:pt idx="1497">
                  <c:v>8.2441625000000069</c:v>
                </c:pt>
                <c:pt idx="1498">
                  <c:v>8.3730500000000063</c:v>
                </c:pt>
                <c:pt idx="1499">
                  <c:v>8.5559250000000056</c:v>
                </c:pt>
                <c:pt idx="1500">
                  <c:v>8.7676750000000059</c:v>
                </c:pt>
                <c:pt idx="1501">
                  <c:v>8.9082000000000061</c:v>
                </c:pt>
                <c:pt idx="1502">
                  <c:v>8.9690125000000069</c:v>
                </c:pt>
                <c:pt idx="1503">
                  <c:v>9.0155625000000068</c:v>
                </c:pt>
                <c:pt idx="1504">
                  <c:v>9.0247500000000063</c:v>
                </c:pt>
                <c:pt idx="1505">
                  <c:v>9.0552875000000057</c:v>
                </c:pt>
                <c:pt idx="1506">
                  <c:v>9.1105000000000054</c:v>
                </c:pt>
                <c:pt idx="1507">
                  <c:v>9.1420000000000048</c:v>
                </c:pt>
                <c:pt idx="1508">
                  <c:v>9.1588875000000041</c:v>
                </c:pt>
                <c:pt idx="1509">
                  <c:v>9.1742875000000037</c:v>
                </c:pt>
                <c:pt idx="1510">
                  <c:v>9.205087500000003</c:v>
                </c:pt>
                <c:pt idx="1511">
                  <c:v>9.2386000000000035</c:v>
                </c:pt>
                <c:pt idx="1512">
                  <c:v>9.2642375000000037</c:v>
                </c:pt>
                <c:pt idx="1513">
                  <c:v>9.2754375000000042</c:v>
                </c:pt>
                <c:pt idx="1514">
                  <c:v>9.2953875000000039</c:v>
                </c:pt>
                <c:pt idx="1515">
                  <c:v>9.3289000000000044</c:v>
                </c:pt>
                <c:pt idx="1516">
                  <c:v>9.3553250000000041</c:v>
                </c:pt>
                <c:pt idx="1517">
                  <c:v>9.3776375000000041</c:v>
                </c:pt>
                <c:pt idx="1518">
                  <c:v>9.4021375000000038</c:v>
                </c:pt>
                <c:pt idx="1519">
                  <c:v>9.4330250000000042</c:v>
                </c:pt>
                <c:pt idx="1520">
                  <c:v>9.4641750000000044</c:v>
                </c:pt>
                <c:pt idx="1521">
                  <c:v>9.4905125000000048</c:v>
                </c:pt>
                <c:pt idx="1522">
                  <c:v>9.5211375000000054</c:v>
                </c:pt>
                <c:pt idx="1523">
                  <c:v>9.5326000000000057</c:v>
                </c:pt>
                <c:pt idx="1524">
                  <c:v>9.5457250000000062</c:v>
                </c:pt>
                <c:pt idx="1525">
                  <c:v>9.5719750000000055</c:v>
                </c:pt>
                <c:pt idx="1526">
                  <c:v>9.5858000000000061</c:v>
                </c:pt>
                <c:pt idx="1527">
                  <c:v>9.6017250000000054</c:v>
                </c:pt>
                <c:pt idx="1528">
                  <c:v>9.6270125000000046</c:v>
                </c:pt>
                <c:pt idx="1529">
                  <c:v>9.6505500000000044</c:v>
                </c:pt>
                <c:pt idx="1530">
                  <c:v>9.6577250000000046</c:v>
                </c:pt>
                <c:pt idx="1531">
                  <c:v>9.6544000000000043</c:v>
                </c:pt>
                <c:pt idx="1532">
                  <c:v>9.6692750000000043</c:v>
                </c:pt>
                <c:pt idx="1533">
                  <c:v>9.6926375000000036</c:v>
                </c:pt>
                <c:pt idx="1534">
                  <c:v>9.7070750000000032</c:v>
                </c:pt>
                <c:pt idx="1535">
                  <c:v>9.7130250000000036</c:v>
                </c:pt>
                <c:pt idx="1536">
                  <c:v>9.7152125000000034</c:v>
                </c:pt>
                <c:pt idx="1537">
                  <c:v>9.7202875000000031</c:v>
                </c:pt>
                <c:pt idx="1538">
                  <c:v>9.7248375000000031</c:v>
                </c:pt>
                <c:pt idx="1539">
                  <c:v>9.7272000000000034</c:v>
                </c:pt>
                <c:pt idx="1540">
                  <c:v>9.7283375000000039</c:v>
                </c:pt>
                <c:pt idx="1541">
                  <c:v>9.7342875000000042</c:v>
                </c:pt>
                <c:pt idx="1542">
                  <c:v>9.743300000000005</c:v>
                </c:pt>
                <c:pt idx="1543">
                  <c:v>9.7489875000000055</c:v>
                </c:pt>
                <c:pt idx="1544">
                  <c:v>9.7534500000000062</c:v>
                </c:pt>
                <c:pt idx="1545">
                  <c:v>9.7552875000000068</c:v>
                </c:pt>
                <c:pt idx="1546">
                  <c:v>9.7583500000000072</c:v>
                </c:pt>
                <c:pt idx="1547">
                  <c:v>9.7647375000000078</c:v>
                </c:pt>
                <c:pt idx="1548">
                  <c:v>9.7711250000000085</c:v>
                </c:pt>
                <c:pt idx="1549">
                  <c:v>9.776812500000009</c:v>
                </c:pt>
                <c:pt idx="1550">
                  <c:v>9.7818875000000087</c:v>
                </c:pt>
                <c:pt idx="1551">
                  <c:v>9.7870500000000096</c:v>
                </c:pt>
                <c:pt idx="1552">
                  <c:v>9.7916000000000096</c:v>
                </c:pt>
                <c:pt idx="1553">
                  <c:v>9.7995625000000093</c:v>
                </c:pt>
                <c:pt idx="1554">
                  <c:v>9.8063875000000085</c:v>
                </c:pt>
                <c:pt idx="1555">
                  <c:v>9.8114625000000082</c:v>
                </c:pt>
                <c:pt idx="1556">
                  <c:v>9.8163625000000074</c:v>
                </c:pt>
                <c:pt idx="1557">
                  <c:v>9.8218750000000075</c:v>
                </c:pt>
                <c:pt idx="1558">
                  <c:v>9.8284375000000068</c:v>
                </c:pt>
                <c:pt idx="1559">
                  <c:v>9.8330750000000062</c:v>
                </c:pt>
                <c:pt idx="1560">
                  <c:v>9.8392875000000064</c:v>
                </c:pt>
                <c:pt idx="1561">
                  <c:v>9.8439250000000058</c:v>
                </c:pt>
                <c:pt idx="1562">
                  <c:v>9.8500500000000066</c:v>
                </c:pt>
                <c:pt idx="1563">
                  <c:v>9.8579250000000069</c:v>
                </c:pt>
                <c:pt idx="1564">
                  <c:v>9.863437500000007</c:v>
                </c:pt>
                <c:pt idx="1565">
                  <c:v>9.8708750000000069</c:v>
                </c:pt>
                <c:pt idx="1566">
                  <c:v>9.876387500000007</c:v>
                </c:pt>
                <c:pt idx="1567">
                  <c:v>9.8827750000000076</c:v>
                </c:pt>
                <c:pt idx="1568">
                  <c:v>9.8923125000000081</c:v>
                </c:pt>
                <c:pt idx="1569">
                  <c:v>9.8978250000000081</c:v>
                </c:pt>
                <c:pt idx="1570">
                  <c:v>9.9015875000000086</c:v>
                </c:pt>
                <c:pt idx="1571">
                  <c:v>9.9099875000000086</c:v>
                </c:pt>
                <c:pt idx="1572">
                  <c:v>9.9174250000000086</c:v>
                </c:pt>
                <c:pt idx="1573">
                  <c:v>9.9233750000000089</c:v>
                </c:pt>
                <c:pt idx="1574">
                  <c:v>9.9298500000000089</c:v>
                </c:pt>
                <c:pt idx="1575">
                  <c:v>9.9335250000000084</c:v>
                </c:pt>
                <c:pt idx="1576">
                  <c:v>9.9389500000000091</c:v>
                </c:pt>
                <c:pt idx="1577">
                  <c:v>9.9462125000000086</c:v>
                </c:pt>
                <c:pt idx="1578">
                  <c:v>9.9525125000000081</c:v>
                </c:pt>
                <c:pt idx="1579">
                  <c:v>9.9578500000000076</c:v>
                </c:pt>
                <c:pt idx="1580">
                  <c:v>9.9617000000000075</c:v>
                </c:pt>
                <c:pt idx="1581">
                  <c:v>9.9672125000000076</c:v>
                </c:pt>
                <c:pt idx="1582">
                  <c:v>9.9736000000000082</c:v>
                </c:pt>
                <c:pt idx="1583">
                  <c:v>9.9805125000000086</c:v>
                </c:pt>
                <c:pt idx="1584">
                  <c:v>9.987162500000009</c:v>
                </c:pt>
                <c:pt idx="1585">
                  <c:v>9.991012500000009</c:v>
                </c:pt>
                <c:pt idx="1586">
                  <c:v>9.9960000000000093</c:v>
                </c:pt>
                <c:pt idx="1587">
                  <c:v>10.00116250000001</c:v>
                </c:pt>
                <c:pt idx="1588">
                  <c:v>10.00580000000001</c:v>
                </c:pt>
                <c:pt idx="1589">
                  <c:v>10.01323750000001</c:v>
                </c:pt>
                <c:pt idx="1590">
                  <c:v>10.02067500000001</c:v>
                </c:pt>
                <c:pt idx="1591">
                  <c:v>10.02592500000001</c:v>
                </c:pt>
                <c:pt idx="1592">
                  <c:v>10.03240000000001</c:v>
                </c:pt>
                <c:pt idx="1593">
                  <c:v>10.04010000000001</c:v>
                </c:pt>
                <c:pt idx="1594">
                  <c:v>10.04622500000001</c:v>
                </c:pt>
                <c:pt idx="1595">
                  <c:v>10.05252500000001</c:v>
                </c:pt>
                <c:pt idx="1596">
                  <c:v>10.05917500000001</c:v>
                </c:pt>
                <c:pt idx="1597">
                  <c:v>10.06573750000001</c:v>
                </c:pt>
                <c:pt idx="1598">
                  <c:v>10.07168750000001</c:v>
                </c:pt>
                <c:pt idx="1599">
                  <c:v>10.07965000000001</c:v>
                </c:pt>
                <c:pt idx="1600">
                  <c:v>10.086912500000009</c:v>
                </c:pt>
                <c:pt idx="1601">
                  <c:v>10.089537500000009</c:v>
                </c:pt>
                <c:pt idx="1602">
                  <c:v>10.09452500000001</c:v>
                </c:pt>
                <c:pt idx="1603">
                  <c:v>10.09898750000001</c:v>
                </c:pt>
                <c:pt idx="1604">
                  <c:v>10.103275000000011</c:v>
                </c:pt>
                <c:pt idx="1605">
                  <c:v>10.111675000000011</c:v>
                </c:pt>
                <c:pt idx="1606">
                  <c:v>10.11867500000001</c:v>
                </c:pt>
                <c:pt idx="1607">
                  <c:v>10.123400000000011</c:v>
                </c:pt>
                <c:pt idx="1608">
                  <c:v>10.128125000000011</c:v>
                </c:pt>
                <c:pt idx="1609">
                  <c:v>10.133112500000012</c:v>
                </c:pt>
                <c:pt idx="1610">
                  <c:v>10.139150000000011</c:v>
                </c:pt>
                <c:pt idx="1611">
                  <c:v>10.145800000000012</c:v>
                </c:pt>
                <c:pt idx="1612">
                  <c:v>10.155950000000011</c:v>
                </c:pt>
                <c:pt idx="1613">
                  <c:v>10.167150000000012</c:v>
                </c:pt>
                <c:pt idx="1614">
                  <c:v>10.174237500000013</c:v>
                </c:pt>
                <c:pt idx="1615">
                  <c:v>10.189112500000013</c:v>
                </c:pt>
                <c:pt idx="1616">
                  <c:v>10.208100000000012</c:v>
                </c:pt>
                <c:pt idx="1617">
                  <c:v>10.213350000000013</c:v>
                </c:pt>
                <c:pt idx="1618">
                  <c:v>10.208712500000013</c:v>
                </c:pt>
                <c:pt idx="1619">
                  <c:v>10.215362500000014</c:v>
                </c:pt>
                <c:pt idx="1620">
                  <c:v>10.222800000000014</c:v>
                </c:pt>
                <c:pt idx="1621">
                  <c:v>10.225250000000013</c:v>
                </c:pt>
                <c:pt idx="1622">
                  <c:v>10.230237500000014</c:v>
                </c:pt>
                <c:pt idx="1623">
                  <c:v>10.243187500000014</c:v>
                </c:pt>
                <c:pt idx="1624">
                  <c:v>10.263312500000014</c:v>
                </c:pt>
                <c:pt idx="1625">
                  <c:v>10.283087500000013</c:v>
                </c:pt>
                <c:pt idx="1626">
                  <c:v>10.308637500000014</c:v>
                </c:pt>
                <c:pt idx="1627">
                  <c:v>10.309687500000013</c:v>
                </c:pt>
                <c:pt idx="1628">
                  <c:v>10.296825000000013</c:v>
                </c:pt>
                <c:pt idx="1629">
                  <c:v>10.287025000000012</c:v>
                </c:pt>
                <c:pt idx="1630">
                  <c:v>10.283175000000012</c:v>
                </c:pt>
                <c:pt idx="1631">
                  <c:v>10.299625000000013</c:v>
                </c:pt>
                <c:pt idx="1632">
                  <c:v>10.340575000000014</c:v>
                </c:pt>
                <c:pt idx="1633">
                  <c:v>10.379950000000013</c:v>
                </c:pt>
                <c:pt idx="1634">
                  <c:v>10.411712500000013</c:v>
                </c:pt>
                <c:pt idx="1635">
                  <c:v>10.440412500000013</c:v>
                </c:pt>
                <c:pt idx="1636">
                  <c:v>10.454675000000012</c:v>
                </c:pt>
                <c:pt idx="1637">
                  <c:v>10.494312500000012</c:v>
                </c:pt>
                <c:pt idx="1638">
                  <c:v>10.506212500000013</c:v>
                </c:pt>
                <c:pt idx="1639">
                  <c:v>10.491250000000013</c:v>
                </c:pt>
                <c:pt idx="1640">
                  <c:v>10.540950000000013</c:v>
                </c:pt>
                <c:pt idx="1641">
                  <c:v>10.589862500000013</c:v>
                </c:pt>
                <c:pt idx="1642">
                  <c:v>10.624075000000014</c:v>
                </c:pt>
                <c:pt idx="1643">
                  <c:v>10.639737500000013</c:v>
                </c:pt>
                <c:pt idx="1644">
                  <c:v>10.644725000000014</c:v>
                </c:pt>
                <c:pt idx="1645">
                  <c:v>10.706937500000013</c:v>
                </c:pt>
                <c:pt idx="1646">
                  <c:v>10.758387500000014</c:v>
                </c:pt>
                <c:pt idx="1647">
                  <c:v>10.784637500000013</c:v>
                </c:pt>
                <c:pt idx="1648">
                  <c:v>10.803012500000014</c:v>
                </c:pt>
                <c:pt idx="1649">
                  <c:v>10.797937500000014</c:v>
                </c:pt>
                <c:pt idx="1650">
                  <c:v>10.784462500000014</c:v>
                </c:pt>
                <c:pt idx="1651">
                  <c:v>10.801787500000014</c:v>
                </c:pt>
                <c:pt idx="1652">
                  <c:v>10.924112500000014</c:v>
                </c:pt>
                <c:pt idx="1653">
                  <c:v>11.014325000000014</c:v>
                </c:pt>
                <c:pt idx="1654">
                  <c:v>11.014587500000014</c:v>
                </c:pt>
                <c:pt idx="1655">
                  <c:v>11.042237500000013</c:v>
                </c:pt>
                <c:pt idx="1656">
                  <c:v>11.016425000000012</c:v>
                </c:pt>
                <c:pt idx="1657">
                  <c:v>10.991400000000013</c:v>
                </c:pt>
                <c:pt idx="1658">
                  <c:v>10.949487500000012</c:v>
                </c:pt>
                <c:pt idx="1659">
                  <c:v>10.919125000000012</c:v>
                </c:pt>
                <c:pt idx="1660">
                  <c:v>10.932600000000011</c:v>
                </c:pt>
                <c:pt idx="1661">
                  <c:v>10.901100000000012</c:v>
                </c:pt>
                <c:pt idx="1662">
                  <c:v>10.864612500000012</c:v>
                </c:pt>
                <c:pt idx="1663">
                  <c:v>10.834862500000012</c:v>
                </c:pt>
                <c:pt idx="1664">
                  <c:v>10.875025000000011</c:v>
                </c:pt>
                <c:pt idx="1665">
                  <c:v>10.937937500000011</c:v>
                </c:pt>
                <c:pt idx="1666">
                  <c:v>10.947562500000011</c:v>
                </c:pt>
                <c:pt idx="1667">
                  <c:v>10.89436250000001</c:v>
                </c:pt>
                <c:pt idx="1668">
                  <c:v>10.826375000000011</c:v>
                </c:pt>
                <c:pt idx="1669">
                  <c:v>10.818937500000011</c:v>
                </c:pt>
                <c:pt idx="1670">
                  <c:v>10.80992500000001</c:v>
                </c:pt>
                <c:pt idx="1671">
                  <c:v>10.78770000000001</c:v>
                </c:pt>
                <c:pt idx="1672">
                  <c:v>10.79146250000001</c:v>
                </c:pt>
                <c:pt idx="1673">
                  <c:v>10.81640000000001</c:v>
                </c:pt>
                <c:pt idx="1674">
                  <c:v>10.86758750000001</c:v>
                </c:pt>
                <c:pt idx="1675">
                  <c:v>10.88316250000001</c:v>
                </c:pt>
                <c:pt idx="1676">
                  <c:v>10.886400000000009</c:v>
                </c:pt>
                <c:pt idx="1677">
                  <c:v>10.913612500000008</c:v>
                </c:pt>
                <c:pt idx="1678">
                  <c:v>10.927350000000008</c:v>
                </c:pt>
                <c:pt idx="1679">
                  <c:v>10.938637500000008</c:v>
                </c:pt>
                <c:pt idx="1680">
                  <c:v>10.969875000000007</c:v>
                </c:pt>
                <c:pt idx="1681">
                  <c:v>11.014587500000006</c:v>
                </c:pt>
                <c:pt idx="1682">
                  <c:v>11.042062500000007</c:v>
                </c:pt>
                <c:pt idx="1683">
                  <c:v>11.044600000000008</c:v>
                </c:pt>
                <c:pt idx="1684">
                  <c:v>11.039175000000007</c:v>
                </c:pt>
                <c:pt idx="1685">
                  <c:v>11.045212500000007</c:v>
                </c:pt>
                <c:pt idx="1686">
                  <c:v>11.057900000000007</c:v>
                </c:pt>
                <c:pt idx="1687">
                  <c:v>11.078462500000008</c:v>
                </c:pt>
                <c:pt idx="1688">
                  <c:v>11.074700000000007</c:v>
                </c:pt>
                <c:pt idx="1689">
                  <c:v>11.055537500000007</c:v>
                </c:pt>
                <c:pt idx="1690">
                  <c:v>11.059912500000006</c:v>
                </c:pt>
                <c:pt idx="1691">
                  <c:v>11.080562500000006</c:v>
                </c:pt>
                <c:pt idx="1692">
                  <c:v>11.095437500000006</c:v>
                </c:pt>
                <c:pt idx="1693">
                  <c:v>11.090800000000007</c:v>
                </c:pt>
                <c:pt idx="1694">
                  <c:v>11.099375000000007</c:v>
                </c:pt>
                <c:pt idx="1695">
                  <c:v>11.104450000000007</c:v>
                </c:pt>
                <c:pt idx="1696">
                  <c:v>11.099900000000007</c:v>
                </c:pt>
                <c:pt idx="1697">
                  <c:v>11.047050000000008</c:v>
                </c:pt>
                <c:pt idx="1698">
                  <c:v>10.979850000000008</c:v>
                </c:pt>
                <c:pt idx="1699">
                  <c:v>10.956400000000007</c:v>
                </c:pt>
                <c:pt idx="1700">
                  <c:v>10.956925000000007</c:v>
                </c:pt>
                <c:pt idx="1701">
                  <c:v>10.987637500000007</c:v>
                </c:pt>
                <c:pt idx="1702">
                  <c:v>11.013450000000008</c:v>
                </c:pt>
                <c:pt idx="1703">
                  <c:v>11.024825000000007</c:v>
                </c:pt>
                <c:pt idx="1704">
                  <c:v>11.042762500000007</c:v>
                </c:pt>
                <c:pt idx="1705">
                  <c:v>11.059037500000008</c:v>
                </c:pt>
                <c:pt idx="1706">
                  <c:v>11.063412500000007</c:v>
                </c:pt>
                <c:pt idx="1707">
                  <c:v>11.053787500000007</c:v>
                </c:pt>
                <c:pt idx="1708">
                  <c:v>11.053175000000007</c:v>
                </c:pt>
                <c:pt idx="1709">
                  <c:v>11.059125000000007</c:v>
                </c:pt>
                <c:pt idx="1710">
                  <c:v>11.056500000000007</c:v>
                </c:pt>
                <c:pt idx="1711">
                  <c:v>11.046525000000006</c:v>
                </c:pt>
                <c:pt idx="1712">
                  <c:v>11.036375000000007</c:v>
                </c:pt>
                <c:pt idx="1713">
                  <c:v>11.046612500000007</c:v>
                </c:pt>
                <c:pt idx="1714">
                  <c:v>11.059825000000007</c:v>
                </c:pt>
                <c:pt idx="1715">
                  <c:v>11.062450000000007</c:v>
                </c:pt>
                <c:pt idx="1716">
                  <c:v>11.059650000000007</c:v>
                </c:pt>
                <c:pt idx="1717">
                  <c:v>11.066562500000007</c:v>
                </c:pt>
                <c:pt idx="1718">
                  <c:v>11.075137500000007</c:v>
                </c:pt>
                <c:pt idx="1719">
                  <c:v>11.074262500000007</c:v>
                </c:pt>
                <c:pt idx="1720">
                  <c:v>11.089312500000007</c:v>
                </c:pt>
                <c:pt idx="1721">
                  <c:v>11.107162500000006</c:v>
                </c:pt>
                <c:pt idx="1722">
                  <c:v>11.117050000000006</c:v>
                </c:pt>
                <c:pt idx="1723">
                  <c:v>11.132012500000005</c:v>
                </c:pt>
                <c:pt idx="1724">
                  <c:v>11.144437500000006</c:v>
                </c:pt>
                <c:pt idx="1725">
                  <c:v>11.150212500000006</c:v>
                </c:pt>
                <c:pt idx="1726">
                  <c:v>11.160975000000006</c:v>
                </c:pt>
                <c:pt idx="1727">
                  <c:v>11.191075000000005</c:v>
                </c:pt>
                <c:pt idx="1728">
                  <c:v>11.210587500000004</c:v>
                </c:pt>
                <c:pt idx="1729">
                  <c:v>11.217937500000005</c:v>
                </c:pt>
                <c:pt idx="1730">
                  <c:v>11.225200000000005</c:v>
                </c:pt>
                <c:pt idx="1731">
                  <c:v>11.230450000000005</c:v>
                </c:pt>
                <c:pt idx="1732">
                  <c:v>11.235262500000005</c:v>
                </c:pt>
                <c:pt idx="1733">
                  <c:v>11.235787500000004</c:v>
                </c:pt>
                <c:pt idx="1734">
                  <c:v>11.239112500000005</c:v>
                </c:pt>
                <c:pt idx="1735">
                  <c:v>11.249787500000005</c:v>
                </c:pt>
                <c:pt idx="1736">
                  <c:v>11.258012500000005</c:v>
                </c:pt>
                <c:pt idx="1737">
                  <c:v>11.256350000000005</c:v>
                </c:pt>
                <c:pt idx="1738">
                  <c:v>11.255037500000006</c:v>
                </c:pt>
                <c:pt idx="1739">
                  <c:v>11.258187500000005</c:v>
                </c:pt>
                <c:pt idx="1740">
                  <c:v>11.265887500000005</c:v>
                </c:pt>
                <c:pt idx="1741">
                  <c:v>11.276475000000005</c:v>
                </c:pt>
                <c:pt idx="1742">
                  <c:v>11.287325000000004</c:v>
                </c:pt>
                <c:pt idx="1743">
                  <c:v>11.297300000000005</c:v>
                </c:pt>
                <c:pt idx="1744">
                  <c:v>11.304125000000004</c:v>
                </c:pt>
                <c:pt idx="1745">
                  <c:v>11.309637500000004</c:v>
                </c:pt>
                <c:pt idx="1746">
                  <c:v>11.315675000000004</c:v>
                </c:pt>
                <c:pt idx="1747">
                  <c:v>11.321625000000004</c:v>
                </c:pt>
                <c:pt idx="1748">
                  <c:v>11.328975000000005</c:v>
                </c:pt>
                <c:pt idx="1749">
                  <c:v>11.333612500000005</c:v>
                </c:pt>
                <c:pt idx="1750">
                  <c:v>11.338775000000005</c:v>
                </c:pt>
                <c:pt idx="1751">
                  <c:v>11.344375000000005</c:v>
                </c:pt>
                <c:pt idx="1752">
                  <c:v>11.349712500000004</c:v>
                </c:pt>
                <c:pt idx="1753">
                  <c:v>11.354087500000004</c:v>
                </c:pt>
                <c:pt idx="1754">
                  <c:v>11.357937500000004</c:v>
                </c:pt>
                <c:pt idx="1755">
                  <c:v>11.364937500000003</c:v>
                </c:pt>
                <c:pt idx="1756">
                  <c:v>11.371587500000004</c:v>
                </c:pt>
                <c:pt idx="1757">
                  <c:v>11.379200000000004</c:v>
                </c:pt>
                <c:pt idx="1758">
                  <c:v>11.387687500000004</c:v>
                </c:pt>
                <c:pt idx="1759">
                  <c:v>11.395912500000003</c:v>
                </c:pt>
                <c:pt idx="1760">
                  <c:v>11.403262500000004</c:v>
                </c:pt>
                <c:pt idx="1761">
                  <c:v>11.409212500000004</c:v>
                </c:pt>
                <c:pt idx="1762">
                  <c:v>11.414550000000004</c:v>
                </c:pt>
                <c:pt idx="1763">
                  <c:v>11.421025000000004</c:v>
                </c:pt>
                <c:pt idx="1764">
                  <c:v>11.428637500000004</c:v>
                </c:pt>
                <c:pt idx="1765">
                  <c:v>11.433100000000005</c:v>
                </c:pt>
                <c:pt idx="1766">
                  <c:v>11.438087500000005</c:v>
                </c:pt>
                <c:pt idx="1767">
                  <c:v>11.444650000000005</c:v>
                </c:pt>
                <c:pt idx="1768">
                  <c:v>11.452962500000005</c:v>
                </c:pt>
                <c:pt idx="1769">
                  <c:v>11.461800000000006</c:v>
                </c:pt>
                <c:pt idx="1770">
                  <c:v>11.466612500000005</c:v>
                </c:pt>
                <c:pt idx="1771">
                  <c:v>11.472475000000005</c:v>
                </c:pt>
                <c:pt idx="1772">
                  <c:v>11.480087500000005</c:v>
                </c:pt>
                <c:pt idx="1773">
                  <c:v>11.486562500000005</c:v>
                </c:pt>
                <c:pt idx="1774">
                  <c:v>11.492600000000005</c:v>
                </c:pt>
                <c:pt idx="1775">
                  <c:v>11.499425000000004</c:v>
                </c:pt>
                <c:pt idx="1776">
                  <c:v>11.508437500000005</c:v>
                </c:pt>
                <c:pt idx="1777">
                  <c:v>11.515525000000006</c:v>
                </c:pt>
                <c:pt idx="1778">
                  <c:v>11.522875000000006</c:v>
                </c:pt>
                <c:pt idx="1779">
                  <c:v>11.530225000000007</c:v>
                </c:pt>
                <c:pt idx="1780">
                  <c:v>11.534950000000007</c:v>
                </c:pt>
                <c:pt idx="1781">
                  <c:v>11.538712500000008</c:v>
                </c:pt>
                <c:pt idx="1782">
                  <c:v>11.542825000000008</c:v>
                </c:pt>
                <c:pt idx="1783">
                  <c:v>11.546325000000008</c:v>
                </c:pt>
                <c:pt idx="1784">
                  <c:v>11.550612500000009</c:v>
                </c:pt>
                <c:pt idx="1785">
                  <c:v>11.555687500000008</c:v>
                </c:pt>
                <c:pt idx="1786">
                  <c:v>11.559187500000009</c:v>
                </c:pt>
                <c:pt idx="1787">
                  <c:v>11.567150000000009</c:v>
                </c:pt>
                <c:pt idx="1788">
                  <c:v>11.575637500000008</c:v>
                </c:pt>
                <c:pt idx="1789">
                  <c:v>11.582550000000008</c:v>
                </c:pt>
                <c:pt idx="1790">
                  <c:v>11.588587500000008</c:v>
                </c:pt>
                <c:pt idx="1791">
                  <c:v>11.593137500000008</c:v>
                </c:pt>
                <c:pt idx="1792">
                  <c:v>11.602500000000008</c:v>
                </c:pt>
                <c:pt idx="1793">
                  <c:v>11.604862500000008</c:v>
                </c:pt>
                <c:pt idx="1794">
                  <c:v>11.605825000000008</c:v>
                </c:pt>
                <c:pt idx="1795">
                  <c:v>11.614225000000008</c:v>
                </c:pt>
                <c:pt idx="1796">
                  <c:v>11.620525000000008</c:v>
                </c:pt>
                <c:pt idx="1797">
                  <c:v>11.628487500000007</c:v>
                </c:pt>
                <c:pt idx="1798">
                  <c:v>11.635837500000008</c:v>
                </c:pt>
                <c:pt idx="1799">
                  <c:v>11.642050000000008</c:v>
                </c:pt>
                <c:pt idx="1800">
                  <c:v>11.648175000000009</c:v>
                </c:pt>
                <c:pt idx="1801">
                  <c:v>11.652462500000009</c:v>
                </c:pt>
                <c:pt idx="1802">
                  <c:v>11.657275000000009</c:v>
                </c:pt>
                <c:pt idx="1803">
                  <c:v>11.66270000000001</c:v>
                </c:pt>
                <c:pt idx="1804">
                  <c:v>11.665237500000011</c:v>
                </c:pt>
                <c:pt idx="1805">
                  <c:v>11.668737500000011</c:v>
                </c:pt>
                <c:pt idx="1806">
                  <c:v>11.674862500000012</c:v>
                </c:pt>
                <c:pt idx="1807">
                  <c:v>11.679500000000012</c:v>
                </c:pt>
                <c:pt idx="1808">
                  <c:v>11.685712500000012</c:v>
                </c:pt>
                <c:pt idx="1809">
                  <c:v>11.691487500000012</c:v>
                </c:pt>
                <c:pt idx="1810">
                  <c:v>11.694725000000011</c:v>
                </c:pt>
                <c:pt idx="1811">
                  <c:v>11.699712500000011</c:v>
                </c:pt>
                <c:pt idx="1812">
                  <c:v>11.705662500000011</c:v>
                </c:pt>
                <c:pt idx="1813">
                  <c:v>11.712312500000012</c:v>
                </c:pt>
                <c:pt idx="1814">
                  <c:v>11.718612500000011</c:v>
                </c:pt>
                <c:pt idx="1815">
                  <c:v>11.723337500000012</c:v>
                </c:pt>
                <c:pt idx="1816">
                  <c:v>11.729200000000011</c:v>
                </c:pt>
                <c:pt idx="1817">
                  <c:v>11.734275000000011</c:v>
                </c:pt>
                <c:pt idx="1818">
                  <c:v>11.738300000000011</c:v>
                </c:pt>
                <c:pt idx="1819">
                  <c:v>11.746000000000011</c:v>
                </c:pt>
                <c:pt idx="1820">
                  <c:v>11.75256250000001</c:v>
                </c:pt>
                <c:pt idx="1821">
                  <c:v>11.760612500000011</c:v>
                </c:pt>
                <c:pt idx="1822">
                  <c:v>11.770587500000012</c:v>
                </c:pt>
                <c:pt idx="1823">
                  <c:v>11.778462500000012</c:v>
                </c:pt>
                <c:pt idx="1824">
                  <c:v>11.788437500000013</c:v>
                </c:pt>
                <c:pt idx="1825">
                  <c:v>11.795962500000012</c:v>
                </c:pt>
                <c:pt idx="1826">
                  <c:v>11.801475000000012</c:v>
                </c:pt>
                <c:pt idx="1827">
                  <c:v>11.808737500000012</c:v>
                </c:pt>
                <c:pt idx="1828">
                  <c:v>11.815300000000011</c:v>
                </c:pt>
                <c:pt idx="1829">
                  <c:v>11.821250000000012</c:v>
                </c:pt>
                <c:pt idx="1830">
                  <c:v>11.826150000000011</c:v>
                </c:pt>
                <c:pt idx="1831">
                  <c:v>11.828512500000011</c:v>
                </c:pt>
                <c:pt idx="1832">
                  <c:v>11.832275000000012</c:v>
                </c:pt>
                <c:pt idx="1833">
                  <c:v>11.837875000000011</c:v>
                </c:pt>
                <c:pt idx="1834">
                  <c:v>11.844000000000012</c:v>
                </c:pt>
                <c:pt idx="1835">
                  <c:v>11.849425000000013</c:v>
                </c:pt>
                <c:pt idx="1836">
                  <c:v>11.854675000000013</c:v>
                </c:pt>
                <c:pt idx="1837">
                  <c:v>11.861587500000013</c:v>
                </c:pt>
                <c:pt idx="1838">
                  <c:v>11.868062500000013</c:v>
                </c:pt>
                <c:pt idx="1839">
                  <c:v>11.874012500000013</c:v>
                </c:pt>
                <c:pt idx="1840">
                  <c:v>11.882500000000013</c:v>
                </c:pt>
                <c:pt idx="1841">
                  <c:v>11.889412500000013</c:v>
                </c:pt>
                <c:pt idx="1842">
                  <c:v>11.895187500000013</c:v>
                </c:pt>
                <c:pt idx="1843">
                  <c:v>11.902012500000012</c:v>
                </c:pt>
                <c:pt idx="1844">
                  <c:v>11.907525000000012</c:v>
                </c:pt>
                <c:pt idx="1845">
                  <c:v>11.914612500000013</c:v>
                </c:pt>
                <c:pt idx="1846">
                  <c:v>11.920825000000013</c:v>
                </c:pt>
                <c:pt idx="1847">
                  <c:v>11.926075000000013</c:v>
                </c:pt>
                <c:pt idx="1848">
                  <c:v>11.932025000000014</c:v>
                </c:pt>
                <c:pt idx="1849">
                  <c:v>11.937187500000014</c:v>
                </c:pt>
                <c:pt idx="1850">
                  <c:v>11.942262500000014</c:v>
                </c:pt>
                <c:pt idx="1851">
                  <c:v>11.948212500000015</c:v>
                </c:pt>
                <c:pt idx="1852">
                  <c:v>11.954687500000015</c:v>
                </c:pt>
                <c:pt idx="1853">
                  <c:v>11.960637500000015</c:v>
                </c:pt>
                <c:pt idx="1854">
                  <c:v>11.965187500000015</c:v>
                </c:pt>
                <c:pt idx="1855">
                  <c:v>11.971662500000015</c:v>
                </c:pt>
                <c:pt idx="1856">
                  <c:v>11.976650000000015</c:v>
                </c:pt>
                <c:pt idx="1857">
                  <c:v>11.980587500000015</c:v>
                </c:pt>
                <c:pt idx="1858">
                  <c:v>11.987587500000014</c:v>
                </c:pt>
                <c:pt idx="1859">
                  <c:v>11.995200000000015</c:v>
                </c:pt>
                <c:pt idx="1860">
                  <c:v>11.999312500000014</c:v>
                </c:pt>
                <c:pt idx="1861">
                  <c:v>12.003862500000015</c:v>
                </c:pt>
                <c:pt idx="1862">
                  <c:v>12.010075000000015</c:v>
                </c:pt>
                <c:pt idx="1863">
                  <c:v>12.016200000000016</c:v>
                </c:pt>
                <c:pt idx="1864">
                  <c:v>12.022150000000016</c:v>
                </c:pt>
                <c:pt idx="1865">
                  <c:v>12.027487500000015</c:v>
                </c:pt>
                <c:pt idx="1866">
                  <c:v>12.035975000000015</c:v>
                </c:pt>
                <c:pt idx="1867">
                  <c:v>12.042537500000014</c:v>
                </c:pt>
                <c:pt idx="1868">
                  <c:v>12.050500000000014</c:v>
                </c:pt>
                <c:pt idx="1869">
                  <c:v>12.059512500000015</c:v>
                </c:pt>
                <c:pt idx="1870">
                  <c:v>12.065900000000015</c:v>
                </c:pt>
                <c:pt idx="1871">
                  <c:v>12.072550000000016</c:v>
                </c:pt>
                <c:pt idx="1872">
                  <c:v>12.077975000000016</c:v>
                </c:pt>
                <c:pt idx="1873">
                  <c:v>12.082875000000016</c:v>
                </c:pt>
                <c:pt idx="1874">
                  <c:v>12.087950000000015</c:v>
                </c:pt>
                <c:pt idx="1875">
                  <c:v>12.093200000000015</c:v>
                </c:pt>
                <c:pt idx="1876">
                  <c:v>12.100025000000015</c:v>
                </c:pt>
                <c:pt idx="1877">
                  <c:v>12.108512500000014</c:v>
                </c:pt>
                <c:pt idx="1878">
                  <c:v>12.114025000000014</c:v>
                </c:pt>
                <c:pt idx="1879">
                  <c:v>12.119187500000015</c:v>
                </c:pt>
                <c:pt idx="1880">
                  <c:v>12.127412500000014</c:v>
                </c:pt>
                <c:pt idx="1881">
                  <c:v>12.133275000000014</c:v>
                </c:pt>
                <c:pt idx="1882">
                  <c:v>12.139312500000013</c:v>
                </c:pt>
                <c:pt idx="1883">
                  <c:v>12.146837500000013</c:v>
                </c:pt>
                <c:pt idx="1884">
                  <c:v>12.153750000000013</c:v>
                </c:pt>
                <c:pt idx="1885">
                  <c:v>12.160225000000013</c:v>
                </c:pt>
                <c:pt idx="1886">
                  <c:v>12.165825000000012</c:v>
                </c:pt>
                <c:pt idx="1887">
                  <c:v>12.172387500000012</c:v>
                </c:pt>
                <c:pt idx="1888">
                  <c:v>12.177287500000011</c:v>
                </c:pt>
                <c:pt idx="1889">
                  <c:v>12.18218750000001</c:v>
                </c:pt>
                <c:pt idx="1890">
                  <c:v>12.188312500000011</c:v>
                </c:pt>
                <c:pt idx="1891">
                  <c:v>12.194087500000011</c:v>
                </c:pt>
                <c:pt idx="1892">
                  <c:v>12.20135000000001</c:v>
                </c:pt>
                <c:pt idx="1893">
                  <c:v>12.208700000000011</c:v>
                </c:pt>
                <c:pt idx="1894">
                  <c:v>12.21596250000001</c:v>
                </c:pt>
                <c:pt idx="1895">
                  <c:v>12.223312500000011</c:v>
                </c:pt>
                <c:pt idx="1896">
                  <c:v>12.229350000000011</c:v>
                </c:pt>
                <c:pt idx="1897">
                  <c:v>12.233112500000011</c:v>
                </c:pt>
                <c:pt idx="1898">
                  <c:v>12.239937500000011</c:v>
                </c:pt>
                <c:pt idx="1899">
                  <c:v>12.247375000000011</c:v>
                </c:pt>
                <c:pt idx="1900">
                  <c:v>12.25315000000001</c:v>
                </c:pt>
                <c:pt idx="1901">
                  <c:v>12.26041250000001</c:v>
                </c:pt>
                <c:pt idx="1902">
                  <c:v>12.26688750000001</c:v>
                </c:pt>
                <c:pt idx="1903">
                  <c:v>12.27353750000001</c:v>
                </c:pt>
                <c:pt idx="1904">
                  <c:v>12.27905000000001</c:v>
                </c:pt>
                <c:pt idx="1905">
                  <c:v>12.28561250000001</c:v>
                </c:pt>
                <c:pt idx="1906">
                  <c:v>12.291912500000009</c:v>
                </c:pt>
                <c:pt idx="1907">
                  <c:v>12.29567500000001</c:v>
                </c:pt>
                <c:pt idx="1908">
                  <c:v>12.302762500000011</c:v>
                </c:pt>
                <c:pt idx="1909">
                  <c:v>12.30932500000001</c:v>
                </c:pt>
                <c:pt idx="1910">
                  <c:v>12.31658750000001</c:v>
                </c:pt>
                <c:pt idx="1911">
                  <c:v>12.325337500000009</c:v>
                </c:pt>
                <c:pt idx="1912">
                  <c:v>12.331287500000009</c:v>
                </c:pt>
                <c:pt idx="1913">
                  <c:v>12.336275000000009</c:v>
                </c:pt>
                <c:pt idx="1914">
                  <c:v>12.33890000000001</c:v>
                </c:pt>
                <c:pt idx="1915">
                  <c:v>12.344500000000009</c:v>
                </c:pt>
                <c:pt idx="1916">
                  <c:v>12.354300000000009</c:v>
                </c:pt>
                <c:pt idx="1917">
                  <c:v>12.363050000000008</c:v>
                </c:pt>
                <c:pt idx="1918">
                  <c:v>12.370312500000008</c:v>
                </c:pt>
                <c:pt idx="1919">
                  <c:v>12.377225000000008</c:v>
                </c:pt>
                <c:pt idx="1920">
                  <c:v>12.381250000000009</c:v>
                </c:pt>
                <c:pt idx="1921">
                  <c:v>12.385362500000008</c:v>
                </c:pt>
                <c:pt idx="1922">
                  <c:v>12.393675000000009</c:v>
                </c:pt>
                <c:pt idx="1923">
                  <c:v>12.40006250000001</c:v>
                </c:pt>
                <c:pt idx="1924">
                  <c:v>12.405837500000009</c:v>
                </c:pt>
                <c:pt idx="1925">
                  <c:v>12.410650000000009</c:v>
                </c:pt>
                <c:pt idx="1926">
                  <c:v>12.416425000000009</c:v>
                </c:pt>
                <c:pt idx="1927">
                  <c:v>12.423950000000008</c:v>
                </c:pt>
                <c:pt idx="1928">
                  <c:v>12.428500000000009</c:v>
                </c:pt>
                <c:pt idx="1929">
                  <c:v>12.435237500000008</c:v>
                </c:pt>
                <c:pt idx="1930">
                  <c:v>12.441800000000008</c:v>
                </c:pt>
                <c:pt idx="1931">
                  <c:v>12.447225000000008</c:v>
                </c:pt>
                <c:pt idx="1932">
                  <c:v>12.453962500000008</c:v>
                </c:pt>
                <c:pt idx="1933">
                  <c:v>12.459825000000007</c:v>
                </c:pt>
                <c:pt idx="1934">
                  <c:v>12.468050000000007</c:v>
                </c:pt>
                <c:pt idx="1935">
                  <c:v>12.476887500000007</c:v>
                </c:pt>
                <c:pt idx="1936">
                  <c:v>12.482750000000006</c:v>
                </c:pt>
                <c:pt idx="1937">
                  <c:v>12.488262500000006</c:v>
                </c:pt>
                <c:pt idx="1938">
                  <c:v>12.495525000000006</c:v>
                </c:pt>
                <c:pt idx="1939">
                  <c:v>12.503487500000006</c:v>
                </c:pt>
                <c:pt idx="1940">
                  <c:v>12.512325000000006</c:v>
                </c:pt>
                <c:pt idx="1941">
                  <c:v>12.519850000000005</c:v>
                </c:pt>
                <c:pt idx="1942">
                  <c:v>12.526412500000005</c:v>
                </c:pt>
                <c:pt idx="1943">
                  <c:v>12.532100000000005</c:v>
                </c:pt>
                <c:pt idx="1944">
                  <c:v>12.538487500000006</c:v>
                </c:pt>
                <c:pt idx="1945">
                  <c:v>12.547412500000005</c:v>
                </c:pt>
                <c:pt idx="1946">
                  <c:v>12.552487500000005</c:v>
                </c:pt>
                <c:pt idx="1947">
                  <c:v>12.557825000000005</c:v>
                </c:pt>
                <c:pt idx="1948">
                  <c:v>12.565962500000005</c:v>
                </c:pt>
                <c:pt idx="1949">
                  <c:v>12.573137500000005</c:v>
                </c:pt>
                <c:pt idx="1950">
                  <c:v>12.580925000000004</c:v>
                </c:pt>
                <c:pt idx="1951">
                  <c:v>12.586175000000004</c:v>
                </c:pt>
                <c:pt idx="1952">
                  <c:v>12.591512500000004</c:v>
                </c:pt>
                <c:pt idx="1953">
                  <c:v>12.599475000000004</c:v>
                </c:pt>
                <c:pt idx="1954">
                  <c:v>12.606650000000004</c:v>
                </c:pt>
                <c:pt idx="1955">
                  <c:v>12.612075000000004</c:v>
                </c:pt>
                <c:pt idx="1956">
                  <c:v>12.617675000000004</c:v>
                </c:pt>
                <c:pt idx="1957">
                  <c:v>12.624325000000004</c:v>
                </c:pt>
                <c:pt idx="1958">
                  <c:v>12.630887500000004</c:v>
                </c:pt>
                <c:pt idx="1959">
                  <c:v>12.635350000000004</c:v>
                </c:pt>
                <c:pt idx="1960">
                  <c:v>12.640162500000004</c:v>
                </c:pt>
                <c:pt idx="1961">
                  <c:v>12.647600000000004</c:v>
                </c:pt>
                <c:pt idx="1962">
                  <c:v>12.654950000000005</c:v>
                </c:pt>
                <c:pt idx="1963">
                  <c:v>12.664050000000005</c:v>
                </c:pt>
                <c:pt idx="1964">
                  <c:v>12.671137500000006</c:v>
                </c:pt>
                <c:pt idx="1965">
                  <c:v>12.674812500000005</c:v>
                </c:pt>
                <c:pt idx="1966">
                  <c:v>12.680500000000006</c:v>
                </c:pt>
                <c:pt idx="1967">
                  <c:v>12.687325000000005</c:v>
                </c:pt>
                <c:pt idx="1968">
                  <c:v>12.693275000000005</c:v>
                </c:pt>
                <c:pt idx="1969">
                  <c:v>12.696250000000004</c:v>
                </c:pt>
                <c:pt idx="1970">
                  <c:v>12.698350000000005</c:v>
                </c:pt>
                <c:pt idx="1971">
                  <c:v>12.705437500000006</c:v>
                </c:pt>
                <c:pt idx="1972">
                  <c:v>12.712525000000007</c:v>
                </c:pt>
                <c:pt idx="1973">
                  <c:v>12.716900000000006</c:v>
                </c:pt>
                <c:pt idx="1974">
                  <c:v>12.721712500000006</c:v>
                </c:pt>
                <c:pt idx="1975">
                  <c:v>12.728450000000006</c:v>
                </c:pt>
                <c:pt idx="1976">
                  <c:v>12.736762500000006</c:v>
                </c:pt>
                <c:pt idx="1977">
                  <c:v>12.742887500000007</c:v>
                </c:pt>
                <c:pt idx="1978">
                  <c:v>12.747000000000007</c:v>
                </c:pt>
                <c:pt idx="1979">
                  <c:v>12.752950000000007</c:v>
                </c:pt>
                <c:pt idx="1980">
                  <c:v>12.758375000000008</c:v>
                </c:pt>
                <c:pt idx="1981">
                  <c:v>12.760475000000008</c:v>
                </c:pt>
                <c:pt idx="1982">
                  <c:v>12.763712500000008</c:v>
                </c:pt>
                <c:pt idx="1983">
                  <c:v>12.769312500000007</c:v>
                </c:pt>
                <c:pt idx="1984">
                  <c:v>12.776225000000007</c:v>
                </c:pt>
                <c:pt idx="1985">
                  <c:v>12.784012500000006</c:v>
                </c:pt>
                <c:pt idx="1986">
                  <c:v>12.789175000000007</c:v>
                </c:pt>
                <c:pt idx="1987">
                  <c:v>12.794600000000008</c:v>
                </c:pt>
                <c:pt idx="1988">
                  <c:v>12.800900000000007</c:v>
                </c:pt>
                <c:pt idx="1989">
                  <c:v>12.807900000000007</c:v>
                </c:pt>
                <c:pt idx="1990">
                  <c:v>12.815250000000008</c:v>
                </c:pt>
                <c:pt idx="1991">
                  <c:v>12.820325000000008</c:v>
                </c:pt>
                <c:pt idx="1992">
                  <c:v>12.826275000000008</c:v>
                </c:pt>
                <c:pt idx="1993">
                  <c:v>12.833450000000008</c:v>
                </c:pt>
                <c:pt idx="1994">
                  <c:v>12.838787500000008</c:v>
                </c:pt>
                <c:pt idx="1995">
                  <c:v>12.845087500000007</c:v>
                </c:pt>
                <c:pt idx="1996">
                  <c:v>12.853400000000008</c:v>
                </c:pt>
                <c:pt idx="1997">
                  <c:v>12.860225000000007</c:v>
                </c:pt>
                <c:pt idx="1998">
                  <c:v>12.868012500000006</c:v>
                </c:pt>
                <c:pt idx="1999">
                  <c:v>12.875450000000006</c:v>
                </c:pt>
                <c:pt idx="2000">
                  <c:v>12.880875000000007</c:v>
                </c:pt>
                <c:pt idx="2001">
                  <c:v>12.888575000000007</c:v>
                </c:pt>
                <c:pt idx="2002">
                  <c:v>12.896975000000007</c:v>
                </c:pt>
                <c:pt idx="2003">
                  <c:v>12.904587500000007</c:v>
                </c:pt>
                <c:pt idx="2004">
                  <c:v>12.910100000000007</c:v>
                </c:pt>
                <c:pt idx="2005">
                  <c:v>12.915875000000007</c:v>
                </c:pt>
                <c:pt idx="2006">
                  <c:v>12.923925000000008</c:v>
                </c:pt>
                <c:pt idx="2007">
                  <c:v>12.929787500000007</c:v>
                </c:pt>
                <c:pt idx="2008">
                  <c:v>12.936175000000008</c:v>
                </c:pt>
                <c:pt idx="2009">
                  <c:v>12.941250000000007</c:v>
                </c:pt>
                <c:pt idx="2010">
                  <c:v>12.945975000000008</c:v>
                </c:pt>
                <c:pt idx="2011">
                  <c:v>12.951662500000008</c:v>
                </c:pt>
                <c:pt idx="2012">
                  <c:v>12.956912500000008</c:v>
                </c:pt>
                <c:pt idx="2013">
                  <c:v>12.963475000000008</c:v>
                </c:pt>
                <c:pt idx="2014">
                  <c:v>12.969775000000007</c:v>
                </c:pt>
                <c:pt idx="2015">
                  <c:v>12.975287500000007</c:v>
                </c:pt>
                <c:pt idx="2016">
                  <c:v>12.982112500000007</c:v>
                </c:pt>
                <c:pt idx="2017">
                  <c:v>12.991387500000007</c:v>
                </c:pt>
                <c:pt idx="2018">
                  <c:v>12.998912500000007</c:v>
                </c:pt>
                <c:pt idx="2019">
                  <c:v>13.006175000000006</c:v>
                </c:pt>
                <c:pt idx="2020">
                  <c:v>13.011862500000007</c:v>
                </c:pt>
                <c:pt idx="2021">
                  <c:v>13.018075000000007</c:v>
                </c:pt>
                <c:pt idx="2022">
                  <c:v>13.026825000000006</c:v>
                </c:pt>
                <c:pt idx="2023">
                  <c:v>13.032337500000006</c:v>
                </c:pt>
                <c:pt idx="2024">
                  <c:v>13.036800000000007</c:v>
                </c:pt>
                <c:pt idx="2025">
                  <c:v>13.041700000000006</c:v>
                </c:pt>
                <c:pt idx="2026">
                  <c:v>13.047125000000007</c:v>
                </c:pt>
                <c:pt idx="2027">
                  <c:v>13.051850000000007</c:v>
                </c:pt>
                <c:pt idx="2028">
                  <c:v>13.055962500000007</c:v>
                </c:pt>
                <c:pt idx="2029">
                  <c:v>13.063575000000007</c:v>
                </c:pt>
                <c:pt idx="2030">
                  <c:v>13.072412500000008</c:v>
                </c:pt>
                <c:pt idx="2031">
                  <c:v>13.076350000000007</c:v>
                </c:pt>
                <c:pt idx="2032">
                  <c:v>13.080462500000007</c:v>
                </c:pt>
                <c:pt idx="2033">
                  <c:v>13.087550000000007</c:v>
                </c:pt>
                <c:pt idx="2034">
                  <c:v>13.094462500000008</c:v>
                </c:pt>
                <c:pt idx="2035">
                  <c:v>13.103212500000007</c:v>
                </c:pt>
                <c:pt idx="2036">
                  <c:v>13.109600000000007</c:v>
                </c:pt>
                <c:pt idx="2037">
                  <c:v>13.115462500000007</c:v>
                </c:pt>
                <c:pt idx="2038">
                  <c:v>13.122025000000006</c:v>
                </c:pt>
                <c:pt idx="2039">
                  <c:v>13.124475000000006</c:v>
                </c:pt>
                <c:pt idx="2040">
                  <c:v>13.129462500000006</c:v>
                </c:pt>
                <c:pt idx="2041">
                  <c:v>13.135062500000005</c:v>
                </c:pt>
                <c:pt idx="2042">
                  <c:v>13.139175000000005</c:v>
                </c:pt>
                <c:pt idx="2043">
                  <c:v>13.145037500000004</c:v>
                </c:pt>
                <c:pt idx="2044">
                  <c:v>13.150375000000004</c:v>
                </c:pt>
                <c:pt idx="2045">
                  <c:v>13.157900000000003</c:v>
                </c:pt>
                <c:pt idx="2046">
                  <c:v>13.165775000000004</c:v>
                </c:pt>
                <c:pt idx="2047">
                  <c:v>13.172950000000004</c:v>
                </c:pt>
                <c:pt idx="2048">
                  <c:v>13.181000000000004</c:v>
                </c:pt>
                <c:pt idx="2049">
                  <c:v>13.186425000000005</c:v>
                </c:pt>
                <c:pt idx="2050">
                  <c:v>13.192025000000005</c:v>
                </c:pt>
                <c:pt idx="2051">
                  <c:v>13.200337500000005</c:v>
                </c:pt>
                <c:pt idx="2052">
                  <c:v>13.206375000000005</c:v>
                </c:pt>
                <c:pt idx="2053">
                  <c:v>13.211100000000005</c:v>
                </c:pt>
                <c:pt idx="2054">
                  <c:v>13.217925000000005</c:v>
                </c:pt>
                <c:pt idx="2055">
                  <c:v>13.223700000000004</c:v>
                </c:pt>
                <c:pt idx="2056">
                  <c:v>13.229212500000004</c:v>
                </c:pt>
                <c:pt idx="2057">
                  <c:v>13.234550000000004</c:v>
                </c:pt>
                <c:pt idx="2058">
                  <c:v>13.240412500000003</c:v>
                </c:pt>
                <c:pt idx="2059">
                  <c:v>13.247062500000004</c:v>
                </c:pt>
                <c:pt idx="2060">
                  <c:v>13.252487500000004</c:v>
                </c:pt>
                <c:pt idx="2061">
                  <c:v>13.259137500000005</c:v>
                </c:pt>
                <c:pt idx="2062">
                  <c:v>13.264825000000005</c:v>
                </c:pt>
                <c:pt idx="2063">
                  <c:v>13.269637500000005</c:v>
                </c:pt>
                <c:pt idx="2064">
                  <c:v>13.275587500000006</c:v>
                </c:pt>
                <c:pt idx="2065">
                  <c:v>13.281450000000005</c:v>
                </c:pt>
                <c:pt idx="2066">
                  <c:v>13.289587500000005</c:v>
                </c:pt>
                <c:pt idx="2067">
                  <c:v>13.298075000000004</c:v>
                </c:pt>
                <c:pt idx="2068">
                  <c:v>13.305075000000004</c:v>
                </c:pt>
                <c:pt idx="2069">
                  <c:v>13.311462500000005</c:v>
                </c:pt>
                <c:pt idx="2070">
                  <c:v>13.316800000000004</c:v>
                </c:pt>
                <c:pt idx="2071">
                  <c:v>13.322137500000004</c:v>
                </c:pt>
                <c:pt idx="2072">
                  <c:v>13.327125000000004</c:v>
                </c:pt>
                <c:pt idx="2073">
                  <c:v>13.330975000000004</c:v>
                </c:pt>
                <c:pt idx="2074">
                  <c:v>13.337012500000004</c:v>
                </c:pt>
                <c:pt idx="2075">
                  <c:v>13.343137500000005</c:v>
                </c:pt>
                <c:pt idx="2076">
                  <c:v>13.346200000000005</c:v>
                </c:pt>
                <c:pt idx="2077">
                  <c:v>13.353112500000005</c:v>
                </c:pt>
                <c:pt idx="2078">
                  <c:v>13.361600000000005</c:v>
                </c:pt>
                <c:pt idx="2079">
                  <c:v>13.366762500000005</c:v>
                </c:pt>
                <c:pt idx="2080">
                  <c:v>13.371662500000005</c:v>
                </c:pt>
                <c:pt idx="2081">
                  <c:v>13.377000000000004</c:v>
                </c:pt>
                <c:pt idx="2082">
                  <c:v>13.383387500000005</c:v>
                </c:pt>
                <c:pt idx="2083">
                  <c:v>13.387587500000006</c:v>
                </c:pt>
                <c:pt idx="2084">
                  <c:v>13.392400000000006</c:v>
                </c:pt>
                <c:pt idx="2085">
                  <c:v>13.400275000000006</c:v>
                </c:pt>
                <c:pt idx="2086">
                  <c:v>13.406487500000006</c:v>
                </c:pt>
                <c:pt idx="2087">
                  <c:v>13.414100000000007</c:v>
                </c:pt>
                <c:pt idx="2088">
                  <c:v>13.421537500000007</c:v>
                </c:pt>
                <c:pt idx="2089">
                  <c:v>13.428975000000007</c:v>
                </c:pt>
                <c:pt idx="2090">
                  <c:v>13.437900000000006</c:v>
                </c:pt>
                <c:pt idx="2091">
                  <c:v>13.446212500000007</c:v>
                </c:pt>
                <c:pt idx="2092">
                  <c:v>13.451987500000007</c:v>
                </c:pt>
                <c:pt idx="2093">
                  <c:v>13.457762500000007</c:v>
                </c:pt>
                <c:pt idx="2094">
                  <c:v>13.462837500000006</c:v>
                </c:pt>
                <c:pt idx="2095">
                  <c:v>13.467212500000006</c:v>
                </c:pt>
                <c:pt idx="2096">
                  <c:v>13.475175000000005</c:v>
                </c:pt>
                <c:pt idx="2097">
                  <c:v>13.481912500000005</c:v>
                </c:pt>
                <c:pt idx="2098">
                  <c:v>13.489700000000004</c:v>
                </c:pt>
                <c:pt idx="2099">
                  <c:v>13.496175000000004</c:v>
                </c:pt>
                <c:pt idx="2100">
                  <c:v>13.500200000000005</c:v>
                </c:pt>
                <c:pt idx="2101">
                  <c:v>13.506150000000005</c:v>
                </c:pt>
                <c:pt idx="2102">
                  <c:v>13.511225000000005</c:v>
                </c:pt>
                <c:pt idx="2103">
                  <c:v>13.517700000000005</c:v>
                </c:pt>
                <c:pt idx="2104">
                  <c:v>13.523475000000005</c:v>
                </c:pt>
                <c:pt idx="2105">
                  <c:v>13.528900000000005</c:v>
                </c:pt>
                <c:pt idx="2106">
                  <c:v>13.535812500000006</c:v>
                </c:pt>
                <c:pt idx="2107">
                  <c:v>13.540625000000006</c:v>
                </c:pt>
                <c:pt idx="2108">
                  <c:v>13.544387500000006</c:v>
                </c:pt>
                <c:pt idx="2109">
                  <c:v>13.552000000000007</c:v>
                </c:pt>
                <c:pt idx="2110">
                  <c:v>13.559612500000007</c:v>
                </c:pt>
                <c:pt idx="2111">
                  <c:v>13.565212500000007</c:v>
                </c:pt>
                <c:pt idx="2112">
                  <c:v>13.571337500000007</c:v>
                </c:pt>
                <c:pt idx="2113">
                  <c:v>13.577025000000008</c:v>
                </c:pt>
                <c:pt idx="2114">
                  <c:v>13.584900000000008</c:v>
                </c:pt>
                <c:pt idx="2115">
                  <c:v>13.588050000000008</c:v>
                </c:pt>
                <c:pt idx="2116">
                  <c:v>13.588750000000008</c:v>
                </c:pt>
                <c:pt idx="2117">
                  <c:v>13.594700000000008</c:v>
                </c:pt>
                <c:pt idx="2118">
                  <c:v>13.603800000000009</c:v>
                </c:pt>
                <c:pt idx="2119">
                  <c:v>13.612200000000009</c:v>
                </c:pt>
                <c:pt idx="2120">
                  <c:v>13.616225000000009</c:v>
                </c:pt>
                <c:pt idx="2121">
                  <c:v>13.620162500000008</c:v>
                </c:pt>
                <c:pt idx="2122">
                  <c:v>13.627862500000008</c:v>
                </c:pt>
                <c:pt idx="2123">
                  <c:v>13.636175000000009</c:v>
                </c:pt>
                <c:pt idx="2124">
                  <c:v>13.645887500000008</c:v>
                </c:pt>
                <c:pt idx="2125">
                  <c:v>13.651662500000008</c:v>
                </c:pt>
                <c:pt idx="2126">
                  <c:v>13.656562500000007</c:v>
                </c:pt>
                <c:pt idx="2127">
                  <c:v>13.665575000000008</c:v>
                </c:pt>
                <c:pt idx="2128">
                  <c:v>13.672662500000008</c:v>
                </c:pt>
                <c:pt idx="2129">
                  <c:v>13.679662500000008</c:v>
                </c:pt>
                <c:pt idx="2130">
                  <c:v>13.683862500000009</c:v>
                </c:pt>
                <c:pt idx="2131">
                  <c:v>13.685612500000008</c:v>
                </c:pt>
                <c:pt idx="2132">
                  <c:v>13.689812500000009</c:v>
                </c:pt>
                <c:pt idx="2133">
                  <c:v>13.696550000000009</c:v>
                </c:pt>
                <c:pt idx="2134">
                  <c:v>13.703025000000009</c:v>
                </c:pt>
                <c:pt idx="2135">
                  <c:v>13.71133750000001</c:v>
                </c:pt>
                <c:pt idx="2136">
                  <c:v>13.71807500000001</c:v>
                </c:pt>
                <c:pt idx="2137">
                  <c:v>13.723412500000009</c:v>
                </c:pt>
                <c:pt idx="2138">
                  <c:v>13.730587500000009</c:v>
                </c:pt>
                <c:pt idx="2139">
                  <c:v>13.735662500000009</c:v>
                </c:pt>
                <c:pt idx="2140">
                  <c:v>13.740475000000009</c:v>
                </c:pt>
                <c:pt idx="2141">
                  <c:v>13.743712500000008</c:v>
                </c:pt>
                <c:pt idx="2142">
                  <c:v>13.750100000000009</c:v>
                </c:pt>
                <c:pt idx="2143">
                  <c:v>13.759112500000009</c:v>
                </c:pt>
                <c:pt idx="2144">
                  <c:v>13.76357500000001</c:v>
                </c:pt>
                <c:pt idx="2145">
                  <c:v>13.76523750000001</c:v>
                </c:pt>
                <c:pt idx="2146">
                  <c:v>13.76768750000001</c:v>
                </c:pt>
                <c:pt idx="2147">
                  <c:v>13.773112500000011</c:v>
                </c:pt>
                <c:pt idx="2148">
                  <c:v>13.779325000000011</c:v>
                </c:pt>
                <c:pt idx="2149">
                  <c:v>13.785712500000011</c:v>
                </c:pt>
                <c:pt idx="2150">
                  <c:v>13.791487500000011</c:v>
                </c:pt>
                <c:pt idx="2151">
                  <c:v>13.797087500000011</c:v>
                </c:pt>
                <c:pt idx="2152">
                  <c:v>13.804525000000011</c:v>
                </c:pt>
                <c:pt idx="2153">
                  <c:v>13.81327500000001</c:v>
                </c:pt>
                <c:pt idx="2154">
                  <c:v>13.82228750000001</c:v>
                </c:pt>
                <c:pt idx="2155">
                  <c:v>13.829375000000011</c:v>
                </c:pt>
                <c:pt idx="2156">
                  <c:v>13.83620000000001</c:v>
                </c:pt>
                <c:pt idx="2157">
                  <c:v>13.84390000000001</c:v>
                </c:pt>
                <c:pt idx="2158">
                  <c:v>13.850550000000011</c:v>
                </c:pt>
                <c:pt idx="2159">
                  <c:v>13.855800000000011</c:v>
                </c:pt>
                <c:pt idx="2160">
                  <c:v>13.860612500000011</c:v>
                </c:pt>
                <c:pt idx="2161">
                  <c:v>13.86840000000001</c:v>
                </c:pt>
                <c:pt idx="2162">
                  <c:v>13.875050000000011</c:v>
                </c:pt>
                <c:pt idx="2163">
                  <c:v>13.88038750000001</c:v>
                </c:pt>
                <c:pt idx="2164">
                  <c:v>13.88616250000001</c:v>
                </c:pt>
                <c:pt idx="2165">
                  <c:v>13.890362500000011</c:v>
                </c:pt>
                <c:pt idx="2166">
                  <c:v>13.894387500000011</c:v>
                </c:pt>
                <c:pt idx="2167">
                  <c:v>13.901825000000011</c:v>
                </c:pt>
                <c:pt idx="2168">
                  <c:v>13.909087500000011</c:v>
                </c:pt>
                <c:pt idx="2169">
                  <c:v>13.915475000000011</c:v>
                </c:pt>
                <c:pt idx="2170">
                  <c:v>13.924662500000011</c:v>
                </c:pt>
                <c:pt idx="2171">
                  <c:v>13.930437500000011</c:v>
                </c:pt>
                <c:pt idx="2172">
                  <c:v>13.93840000000001</c:v>
                </c:pt>
                <c:pt idx="2173">
                  <c:v>13.94881250000001</c:v>
                </c:pt>
                <c:pt idx="2174">
                  <c:v>13.95782500000001</c:v>
                </c:pt>
                <c:pt idx="2175">
                  <c:v>13.967362500000011</c:v>
                </c:pt>
                <c:pt idx="2176">
                  <c:v>13.975675000000011</c:v>
                </c:pt>
                <c:pt idx="2177">
                  <c:v>13.982850000000012</c:v>
                </c:pt>
                <c:pt idx="2178">
                  <c:v>13.988800000000012</c:v>
                </c:pt>
                <c:pt idx="2179">
                  <c:v>13.994225000000013</c:v>
                </c:pt>
                <c:pt idx="2180">
                  <c:v>14.001225000000012</c:v>
                </c:pt>
                <c:pt idx="2181">
                  <c:v>14.007875000000013</c:v>
                </c:pt>
                <c:pt idx="2182">
                  <c:v>14.013387500000013</c:v>
                </c:pt>
                <c:pt idx="2183">
                  <c:v>14.019600000000013</c:v>
                </c:pt>
                <c:pt idx="2184">
                  <c:v>14.025900000000012</c:v>
                </c:pt>
                <c:pt idx="2185">
                  <c:v>14.034037500000013</c:v>
                </c:pt>
                <c:pt idx="2186">
                  <c:v>14.041125000000013</c:v>
                </c:pt>
                <c:pt idx="2187">
                  <c:v>14.045150000000014</c:v>
                </c:pt>
                <c:pt idx="2188">
                  <c:v>14.049437500000014</c:v>
                </c:pt>
                <c:pt idx="2189">
                  <c:v>14.053025000000014</c:v>
                </c:pt>
                <c:pt idx="2190">
                  <c:v>14.057837500000014</c:v>
                </c:pt>
                <c:pt idx="2191">
                  <c:v>14.065537500000014</c:v>
                </c:pt>
                <c:pt idx="2192">
                  <c:v>14.074375000000014</c:v>
                </c:pt>
                <c:pt idx="2193">
                  <c:v>14.082687500000015</c:v>
                </c:pt>
                <c:pt idx="2194">
                  <c:v>14.087762500000014</c:v>
                </c:pt>
                <c:pt idx="2195">
                  <c:v>14.093362500000014</c:v>
                </c:pt>
                <c:pt idx="2196">
                  <c:v>14.102112500000013</c:v>
                </c:pt>
                <c:pt idx="2197">
                  <c:v>14.094150000000013</c:v>
                </c:pt>
                <c:pt idx="2198">
                  <c:v>14.041650000000013</c:v>
                </c:pt>
                <c:pt idx="2199">
                  <c:v>13.933937500000013</c:v>
                </c:pt>
                <c:pt idx="2200">
                  <c:v>13.802775000000013</c:v>
                </c:pt>
                <c:pt idx="2201">
                  <c:v>13.719212500000014</c:v>
                </c:pt>
                <c:pt idx="2202">
                  <c:v>13.759812500000013</c:v>
                </c:pt>
                <c:pt idx="2203">
                  <c:v>13.923525000000014</c:v>
                </c:pt>
                <c:pt idx="2204">
                  <c:v>14.144900000000014</c:v>
                </c:pt>
                <c:pt idx="2205">
                  <c:v>14.402937500000014</c:v>
                </c:pt>
                <c:pt idx="2206">
                  <c:v>14.646625000000014</c:v>
                </c:pt>
                <c:pt idx="2207">
                  <c:v>14.798262500000014</c:v>
                </c:pt>
                <c:pt idx="2208">
                  <c:v>14.824775000000015</c:v>
                </c:pt>
                <c:pt idx="2209">
                  <c:v>14.677337500000014</c:v>
                </c:pt>
                <c:pt idx="2210">
                  <c:v>14.269237500000015</c:v>
                </c:pt>
                <c:pt idx="2211">
                  <c:v>13.551475000000014</c:v>
                </c:pt>
                <c:pt idx="2212">
                  <c:v>12.590200000000014</c:v>
                </c:pt>
                <c:pt idx="2213">
                  <c:v>11.523050000000014</c:v>
                </c:pt>
                <c:pt idx="2214">
                  <c:v>10.474100000000014</c:v>
                </c:pt>
                <c:pt idx="2215">
                  <c:v>9.5011000000000134</c:v>
                </c:pt>
                <c:pt idx="2216">
                  <c:v>8.6470125000000131</c:v>
                </c:pt>
                <c:pt idx="2217">
                  <c:v>7.9889250000000134</c:v>
                </c:pt>
                <c:pt idx="2218">
                  <c:v>7.5436375000000133</c:v>
                </c:pt>
                <c:pt idx="2219">
                  <c:v>7.227062500000013</c:v>
                </c:pt>
                <c:pt idx="2220">
                  <c:v>6.9363000000000135</c:v>
                </c:pt>
                <c:pt idx="2221">
                  <c:v>6.6195500000000136</c:v>
                </c:pt>
                <c:pt idx="2222">
                  <c:v>6.2729625000000135</c:v>
                </c:pt>
                <c:pt idx="2223">
                  <c:v>5.9302250000000134</c:v>
                </c:pt>
                <c:pt idx="2224">
                  <c:v>5.6031500000000136</c:v>
                </c:pt>
                <c:pt idx="2225">
                  <c:v>5.4588625000000137</c:v>
                </c:pt>
                <c:pt idx="2226">
                  <c:v>5.6495250000000139</c:v>
                </c:pt>
                <c:pt idx="2227">
                  <c:v>6.1290250000000137</c:v>
                </c:pt>
                <c:pt idx="2228">
                  <c:v>6.8271875000000133</c:v>
                </c:pt>
                <c:pt idx="2229">
                  <c:v>7.6158250000000134</c:v>
                </c:pt>
                <c:pt idx="2230">
                  <c:v>8.3904625000000141</c:v>
                </c:pt>
                <c:pt idx="2231">
                  <c:v>9.1483875000000143</c:v>
                </c:pt>
                <c:pt idx="2232">
                  <c:v>9.9619625000000145</c:v>
                </c:pt>
                <c:pt idx="2233">
                  <c:v>10.889550000000014</c:v>
                </c:pt>
                <c:pt idx="2234">
                  <c:v>11.913737500000014</c:v>
                </c:pt>
                <c:pt idx="2235">
                  <c:v>12.991825000000015</c:v>
                </c:pt>
                <c:pt idx="2236">
                  <c:v>14.153912500000015</c:v>
                </c:pt>
                <c:pt idx="2237">
                  <c:v>15.447950000000015</c:v>
                </c:pt>
                <c:pt idx="2238">
                  <c:v>16.832287500000014</c:v>
                </c:pt>
                <c:pt idx="2239">
                  <c:v>18.239900000000013</c:v>
                </c:pt>
                <c:pt idx="2240">
                  <c:v>19.705000000000013</c:v>
                </c:pt>
                <c:pt idx="2241">
                  <c:v>21.331275000000012</c:v>
                </c:pt>
                <c:pt idx="2242">
                  <c:v>23.198525000000011</c:v>
                </c:pt>
                <c:pt idx="2243">
                  <c:v>25.327837500000012</c:v>
                </c:pt>
                <c:pt idx="2244">
                  <c:v>27.579825000000014</c:v>
                </c:pt>
                <c:pt idx="2245">
                  <c:v>29.830850000000012</c:v>
                </c:pt>
                <c:pt idx="2246">
                  <c:v>32.024737500000015</c:v>
                </c:pt>
                <c:pt idx="2247">
                  <c:v>34.119750000000018</c:v>
                </c:pt>
                <c:pt idx="2248">
                  <c:v>36.09585000000002</c:v>
                </c:pt>
                <c:pt idx="2249">
                  <c:v>37.785650000000018</c:v>
                </c:pt>
                <c:pt idx="2250">
                  <c:v>38.955612500000015</c:v>
                </c:pt>
                <c:pt idx="2251">
                  <c:v>39.517100000000013</c:v>
                </c:pt>
                <c:pt idx="2252">
                  <c:v>39.574500000000015</c:v>
                </c:pt>
                <c:pt idx="2253">
                  <c:v>39.342100000000016</c:v>
                </c:pt>
                <c:pt idx="2254">
                  <c:v>38.994725000000017</c:v>
                </c:pt>
                <c:pt idx="2255">
                  <c:v>38.429562500000017</c:v>
                </c:pt>
                <c:pt idx="2256">
                  <c:v>37.365650000000016</c:v>
                </c:pt>
                <c:pt idx="2257">
                  <c:v>35.740862500000013</c:v>
                </c:pt>
                <c:pt idx="2258">
                  <c:v>33.761875000000011</c:v>
                </c:pt>
                <c:pt idx="2259">
                  <c:v>31.61480000000001</c:v>
                </c:pt>
                <c:pt idx="2260">
                  <c:v>29.24547500000001</c:v>
                </c:pt>
                <c:pt idx="2261">
                  <c:v>26.29847500000001</c:v>
                </c:pt>
                <c:pt idx="2262">
                  <c:v>22.326412500000011</c:v>
                </c:pt>
                <c:pt idx="2263">
                  <c:v>17.745525000000011</c:v>
                </c:pt>
                <c:pt idx="2264">
                  <c:v>13.31575000000001</c:v>
                </c:pt>
                <c:pt idx="2265">
                  <c:v>9.3716875000000091</c:v>
                </c:pt>
                <c:pt idx="2266">
                  <c:v>5.8352000000000084</c:v>
                </c:pt>
                <c:pt idx="2267">
                  <c:v>2.2526875000000079</c:v>
                </c:pt>
                <c:pt idx="2268">
                  <c:v>-1.4687749999999924</c:v>
                </c:pt>
                <c:pt idx="2269">
                  <c:v>-5.2939249999999927</c:v>
                </c:pt>
                <c:pt idx="2270">
                  <c:v>-9.2514624999999935</c:v>
                </c:pt>
                <c:pt idx="2271">
                  <c:v>-13.124824999999994</c:v>
                </c:pt>
                <c:pt idx="2272">
                  <c:v>-16.643462499999995</c:v>
                </c:pt>
                <c:pt idx="2273">
                  <c:v>-19.710949999999997</c:v>
                </c:pt>
                <c:pt idx="2274">
                  <c:v>-22.301299999999998</c:v>
                </c:pt>
                <c:pt idx="2275">
                  <c:v>-24.365862499999999</c:v>
                </c:pt>
                <c:pt idx="2276">
                  <c:v>-25.874537499999999</c:v>
                </c:pt>
                <c:pt idx="2277">
                  <c:v>-26.871424999999999</c:v>
                </c:pt>
                <c:pt idx="2278">
                  <c:v>-27.2118</c:v>
                </c:pt>
                <c:pt idx="2279">
                  <c:v>-26.610587500000001</c:v>
                </c:pt>
                <c:pt idx="2280">
                  <c:v>-25.112237500000003</c:v>
                </c:pt>
                <c:pt idx="2281">
                  <c:v>-22.942850000000004</c:v>
                </c:pt>
                <c:pt idx="2282">
                  <c:v>-20.200425000000003</c:v>
                </c:pt>
                <c:pt idx="2283">
                  <c:v>-17.108787500000002</c:v>
                </c:pt>
                <c:pt idx="2284">
                  <c:v>-14.047862500000001</c:v>
                </c:pt>
                <c:pt idx="2285">
                  <c:v>-11.2795375</c:v>
                </c:pt>
                <c:pt idx="2286">
                  <c:v>-8.788237500000001</c:v>
                </c:pt>
                <c:pt idx="2287">
                  <c:v>-6.2844250000000006</c:v>
                </c:pt>
                <c:pt idx="2288">
                  <c:v>-3.6550500000000006</c:v>
                </c:pt>
                <c:pt idx="2289">
                  <c:v>-1.0662750000000001</c:v>
                </c:pt>
                <c:pt idx="2290">
                  <c:v>1.4043750000000004</c:v>
                </c:pt>
                <c:pt idx="2291">
                  <c:v>3.7681875000000007</c:v>
                </c:pt>
                <c:pt idx="2292">
                  <c:v>6.0360125000000009</c:v>
                </c:pt>
                <c:pt idx="2293">
                  <c:v>8.2250875000000008</c:v>
                </c:pt>
                <c:pt idx="2294">
                  <c:v>10.301025000000001</c:v>
                </c:pt>
                <c:pt idx="2295">
                  <c:v>12.229875000000002</c:v>
                </c:pt>
                <c:pt idx="2296">
                  <c:v>14.034475000000002</c:v>
                </c:pt>
                <c:pt idx="2297">
                  <c:v>15.790075000000002</c:v>
                </c:pt>
                <c:pt idx="2298">
                  <c:v>17.567375000000002</c:v>
                </c:pt>
                <c:pt idx="2299">
                  <c:v>19.373637500000001</c:v>
                </c:pt>
                <c:pt idx="2300">
                  <c:v>21.141312500000002</c:v>
                </c:pt>
                <c:pt idx="2301">
                  <c:v>22.833037500000003</c:v>
                </c:pt>
                <c:pt idx="2302">
                  <c:v>24.448725000000003</c:v>
                </c:pt>
                <c:pt idx="2303">
                  <c:v>25.824925000000004</c:v>
                </c:pt>
                <c:pt idx="2304">
                  <c:v>26.577250000000003</c:v>
                </c:pt>
                <c:pt idx="2305">
                  <c:v>26.426575000000003</c:v>
                </c:pt>
                <c:pt idx="2306">
                  <c:v>25.419275000000003</c:v>
                </c:pt>
                <c:pt idx="2307">
                  <c:v>23.650637500000002</c:v>
                </c:pt>
                <c:pt idx="2308">
                  <c:v>21.16835</c:v>
                </c:pt>
                <c:pt idx="2309">
                  <c:v>18.276387499999998</c:v>
                </c:pt>
                <c:pt idx="2310">
                  <c:v>15.445324999999997</c:v>
                </c:pt>
                <c:pt idx="2311">
                  <c:v>12.801337499999995</c:v>
                </c:pt>
                <c:pt idx="2312">
                  <c:v>10.119374999999994</c:v>
                </c:pt>
                <c:pt idx="2313">
                  <c:v>7.1034249999999943</c:v>
                </c:pt>
                <c:pt idx="2314">
                  <c:v>3.638249999999994</c:v>
                </c:pt>
                <c:pt idx="2315">
                  <c:v>-3.0975000000006414E-2</c:v>
                </c:pt>
                <c:pt idx="2316">
                  <c:v>-3.5201250000000073</c:v>
                </c:pt>
                <c:pt idx="2317">
                  <c:v>-6.6618125000000079</c:v>
                </c:pt>
                <c:pt idx="2318">
                  <c:v>-9.4914750000000083</c:v>
                </c:pt>
                <c:pt idx="2319">
                  <c:v>-11.989250000000009</c:v>
                </c:pt>
                <c:pt idx="2320">
                  <c:v>-14.097212500000008</c:v>
                </c:pt>
                <c:pt idx="2321">
                  <c:v>-15.864100000000009</c:v>
                </c:pt>
                <c:pt idx="2322">
                  <c:v>-17.322462500000011</c:v>
                </c:pt>
                <c:pt idx="2323">
                  <c:v>-18.406150000000011</c:v>
                </c:pt>
                <c:pt idx="2324">
                  <c:v>-19.079112500000011</c:v>
                </c:pt>
                <c:pt idx="2325">
                  <c:v>-19.387375000000013</c:v>
                </c:pt>
                <c:pt idx="2326">
                  <c:v>-19.439087500000014</c:v>
                </c:pt>
                <c:pt idx="2327">
                  <c:v>-19.385537500000012</c:v>
                </c:pt>
                <c:pt idx="2328">
                  <c:v>-19.322887500000011</c:v>
                </c:pt>
                <c:pt idx="2329">
                  <c:v>-19.252187500000012</c:v>
                </c:pt>
                <c:pt idx="2330">
                  <c:v>-19.137562500000012</c:v>
                </c:pt>
                <c:pt idx="2331">
                  <c:v>-18.961600000000011</c:v>
                </c:pt>
                <c:pt idx="2332">
                  <c:v>-18.76936250000001</c:v>
                </c:pt>
                <c:pt idx="2333">
                  <c:v>-18.651062500000009</c:v>
                </c:pt>
                <c:pt idx="2334">
                  <c:v>-18.68116250000001</c:v>
                </c:pt>
                <c:pt idx="2335">
                  <c:v>-18.85528750000001</c:v>
                </c:pt>
                <c:pt idx="2336">
                  <c:v>-19.097225000000009</c:v>
                </c:pt>
                <c:pt idx="2337">
                  <c:v>-19.298212500000009</c:v>
                </c:pt>
                <c:pt idx="2338">
                  <c:v>-19.349575000000009</c:v>
                </c:pt>
                <c:pt idx="2339">
                  <c:v>-19.200037500000008</c:v>
                </c:pt>
                <c:pt idx="2340">
                  <c:v>-18.928437500000008</c:v>
                </c:pt>
                <c:pt idx="2341">
                  <c:v>-18.627700000000008</c:v>
                </c:pt>
                <c:pt idx="2342">
                  <c:v>-18.405712500000007</c:v>
                </c:pt>
                <c:pt idx="2343">
                  <c:v>-18.345162500000008</c:v>
                </c:pt>
                <c:pt idx="2344">
                  <c:v>-18.404575000000008</c:v>
                </c:pt>
                <c:pt idx="2345">
                  <c:v>-18.549300000000009</c:v>
                </c:pt>
                <c:pt idx="2346">
                  <c:v>-18.736900000000009</c:v>
                </c:pt>
                <c:pt idx="2347">
                  <c:v>-18.89947500000001</c:v>
                </c:pt>
                <c:pt idx="2348">
                  <c:v>-18.982075000000009</c:v>
                </c:pt>
                <c:pt idx="2349">
                  <c:v>-18.96028750000001</c:v>
                </c:pt>
                <c:pt idx="2350">
                  <c:v>-18.841725000000011</c:v>
                </c:pt>
                <c:pt idx="2351">
                  <c:v>-18.636187500000013</c:v>
                </c:pt>
                <c:pt idx="2352">
                  <c:v>-18.374212500000013</c:v>
                </c:pt>
                <c:pt idx="2353">
                  <c:v>-18.114950000000015</c:v>
                </c:pt>
                <c:pt idx="2354">
                  <c:v>-17.884387500000013</c:v>
                </c:pt>
                <c:pt idx="2355">
                  <c:v>-17.639475000000012</c:v>
                </c:pt>
                <c:pt idx="2356">
                  <c:v>-17.414425000000012</c:v>
                </c:pt>
                <c:pt idx="2357">
                  <c:v>-17.379687500000014</c:v>
                </c:pt>
                <c:pt idx="2358">
                  <c:v>-17.386687500000015</c:v>
                </c:pt>
                <c:pt idx="2359">
                  <c:v>-17.288337500000015</c:v>
                </c:pt>
                <c:pt idx="2360">
                  <c:v>-17.203812500000016</c:v>
                </c:pt>
                <c:pt idx="2361">
                  <c:v>-17.161900000000017</c:v>
                </c:pt>
                <c:pt idx="2362">
                  <c:v>-17.157437500000018</c:v>
                </c:pt>
                <c:pt idx="2363">
                  <c:v>-17.169162500000017</c:v>
                </c:pt>
                <c:pt idx="2364">
                  <c:v>-17.181850000000015</c:v>
                </c:pt>
                <c:pt idx="2365">
                  <c:v>-17.176775000000013</c:v>
                </c:pt>
                <c:pt idx="2366">
                  <c:v>-17.132412500000015</c:v>
                </c:pt>
                <c:pt idx="2367">
                  <c:v>-17.062850000000015</c:v>
                </c:pt>
                <c:pt idx="2368">
                  <c:v>-16.984187500000015</c:v>
                </c:pt>
                <c:pt idx="2369">
                  <c:v>-16.906137500000014</c:v>
                </c:pt>
                <c:pt idx="2370">
                  <c:v>-16.857312500000013</c:v>
                </c:pt>
                <c:pt idx="2371">
                  <c:v>-16.863437500000014</c:v>
                </c:pt>
                <c:pt idx="2372">
                  <c:v>-16.928275000000014</c:v>
                </c:pt>
                <c:pt idx="2373">
                  <c:v>-17.038437500000015</c:v>
                </c:pt>
                <c:pt idx="2374">
                  <c:v>-17.165925000000016</c:v>
                </c:pt>
                <c:pt idx="2375">
                  <c:v>-17.300412500000014</c:v>
                </c:pt>
                <c:pt idx="2376">
                  <c:v>-17.448200000000014</c:v>
                </c:pt>
                <c:pt idx="2377">
                  <c:v>-17.598350000000014</c:v>
                </c:pt>
                <c:pt idx="2378">
                  <c:v>-17.735200000000013</c:v>
                </c:pt>
                <c:pt idx="2379">
                  <c:v>-17.857525000000013</c:v>
                </c:pt>
                <c:pt idx="2380">
                  <c:v>-17.916237500000012</c:v>
                </c:pt>
                <c:pt idx="2381">
                  <c:v>-17.911250000000013</c:v>
                </c:pt>
                <c:pt idx="2382">
                  <c:v>-17.906087500000012</c:v>
                </c:pt>
                <c:pt idx="2383">
                  <c:v>-17.903200000000012</c:v>
                </c:pt>
                <c:pt idx="2384">
                  <c:v>-17.901100000000014</c:v>
                </c:pt>
                <c:pt idx="2385">
                  <c:v>-17.896375000000013</c:v>
                </c:pt>
                <c:pt idx="2386">
                  <c:v>-17.888150000000014</c:v>
                </c:pt>
                <c:pt idx="2387">
                  <c:v>-17.880537500000013</c:v>
                </c:pt>
                <c:pt idx="2388">
                  <c:v>-17.872312500000014</c:v>
                </c:pt>
                <c:pt idx="2389">
                  <c:v>-17.864612500000014</c:v>
                </c:pt>
                <c:pt idx="2390">
                  <c:v>-17.858312500000014</c:v>
                </c:pt>
                <c:pt idx="2391">
                  <c:v>-17.852012500000015</c:v>
                </c:pt>
                <c:pt idx="2392">
                  <c:v>-17.846675000000015</c:v>
                </c:pt>
                <c:pt idx="2393">
                  <c:v>-17.839587500000015</c:v>
                </c:pt>
                <c:pt idx="2394">
                  <c:v>-17.832150000000013</c:v>
                </c:pt>
                <c:pt idx="2395">
                  <c:v>-17.824100000000012</c:v>
                </c:pt>
                <c:pt idx="2396">
                  <c:v>-17.817362500000012</c:v>
                </c:pt>
                <c:pt idx="2397">
                  <c:v>-17.812637500000012</c:v>
                </c:pt>
                <c:pt idx="2398">
                  <c:v>-17.805725000000013</c:v>
                </c:pt>
                <c:pt idx="2399">
                  <c:v>-17.795925000000015</c:v>
                </c:pt>
                <c:pt idx="2400">
                  <c:v>-17.788662500000015</c:v>
                </c:pt>
                <c:pt idx="2401">
                  <c:v>-17.782975000000015</c:v>
                </c:pt>
                <c:pt idx="2402">
                  <c:v>-17.776500000000016</c:v>
                </c:pt>
                <c:pt idx="2403">
                  <c:v>-17.772562500000017</c:v>
                </c:pt>
                <c:pt idx="2404">
                  <c:v>-17.766087500000019</c:v>
                </c:pt>
                <c:pt idx="2405">
                  <c:v>-17.75926250000002</c:v>
                </c:pt>
                <c:pt idx="2406">
                  <c:v>-17.754712500000021</c:v>
                </c:pt>
                <c:pt idx="2407">
                  <c:v>-17.749987500000021</c:v>
                </c:pt>
                <c:pt idx="2408">
                  <c:v>-17.745525000000022</c:v>
                </c:pt>
                <c:pt idx="2409">
                  <c:v>-17.740100000000023</c:v>
                </c:pt>
                <c:pt idx="2410">
                  <c:v>-17.733450000000023</c:v>
                </c:pt>
                <c:pt idx="2411">
                  <c:v>-17.727062500000024</c:v>
                </c:pt>
                <c:pt idx="2412">
                  <c:v>-17.720150000000025</c:v>
                </c:pt>
                <c:pt idx="2413">
                  <c:v>-17.714987500000024</c:v>
                </c:pt>
                <c:pt idx="2414">
                  <c:v>-17.709475000000026</c:v>
                </c:pt>
                <c:pt idx="2415">
                  <c:v>-17.703787500000026</c:v>
                </c:pt>
                <c:pt idx="2416">
                  <c:v>-17.698100000000025</c:v>
                </c:pt>
                <c:pt idx="2417">
                  <c:v>-17.688737500000023</c:v>
                </c:pt>
                <c:pt idx="2418">
                  <c:v>-17.680687500000023</c:v>
                </c:pt>
                <c:pt idx="2419">
                  <c:v>-17.675175000000024</c:v>
                </c:pt>
                <c:pt idx="2420">
                  <c:v>-17.675525000000025</c:v>
                </c:pt>
                <c:pt idx="2421">
                  <c:v>-17.679812500000025</c:v>
                </c:pt>
                <c:pt idx="2422">
                  <c:v>-17.697575000000025</c:v>
                </c:pt>
                <c:pt idx="2423">
                  <c:v>-17.705187500000026</c:v>
                </c:pt>
                <c:pt idx="2424">
                  <c:v>-17.691450000000025</c:v>
                </c:pt>
                <c:pt idx="2425">
                  <c:v>-17.681125000000023</c:v>
                </c:pt>
                <c:pt idx="2426">
                  <c:v>-17.673250000000024</c:v>
                </c:pt>
                <c:pt idx="2427">
                  <c:v>-17.667825000000025</c:v>
                </c:pt>
                <c:pt idx="2428">
                  <c:v>-17.662925000000026</c:v>
                </c:pt>
                <c:pt idx="2429">
                  <c:v>-17.657325000000025</c:v>
                </c:pt>
                <c:pt idx="2430">
                  <c:v>-17.647525000000027</c:v>
                </c:pt>
                <c:pt idx="2431">
                  <c:v>-17.641050000000028</c:v>
                </c:pt>
                <c:pt idx="2432">
                  <c:v>-17.637900000000027</c:v>
                </c:pt>
                <c:pt idx="2433">
                  <c:v>-17.632737500000026</c:v>
                </c:pt>
                <c:pt idx="2434">
                  <c:v>-17.626962500000026</c:v>
                </c:pt>
                <c:pt idx="2435">
                  <c:v>-17.619875000000025</c:v>
                </c:pt>
                <c:pt idx="2436">
                  <c:v>-17.611562500000026</c:v>
                </c:pt>
                <c:pt idx="2437">
                  <c:v>-17.604212500000028</c:v>
                </c:pt>
                <c:pt idx="2438">
                  <c:v>-17.596425000000028</c:v>
                </c:pt>
                <c:pt idx="2439">
                  <c:v>-17.586362500000028</c:v>
                </c:pt>
                <c:pt idx="2440">
                  <c:v>-17.581550000000028</c:v>
                </c:pt>
                <c:pt idx="2441">
                  <c:v>-17.570875000000029</c:v>
                </c:pt>
                <c:pt idx="2442">
                  <c:v>-17.555825000000031</c:v>
                </c:pt>
                <c:pt idx="2443">
                  <c:v>-17.534037500000032</c:v>
                </c:pt>
                <c:pt idx="2444">
                  <c:v>-17.509100000000032</c:v>
                </c:pt>
                <c:pt idx="2445">
                  <c:v>-17.513387500000032</c:v>
                </c:pt>
                <c:pt idx="2446">
                  <c:v>-17.527475000000031</c:v>
                </c:pt>
                <c:pt idx="2447">
                  <c:v>-17.539462500000031</c:v>
                </c:pt>
                <c:pt idx="2448">
                  <c:v>-17.52572500000003</c:v>
                </c:pt>
                <c:pt idx="2449">
                  <c:v>-17.503412500000028</c:v>
                </c:pt>
                <c:pt idx="2450">
                  <c:v>-17.497462500000029</c:v>
                </c:pt>
                <c:pt idx="2451">
                  <c:v>-17.46710000000003</c:v>
                </c:pt>
                <c:pt idx="2452">
                  <c:v>-17.446275000000032</c:v>
                </c:pt>
                <c:pt idx="2453">
                  <c:v>-17.445225000000033</c:v>
                </c:pt>
                <c:pt idx="2454">
                  <c:v>-17.440500000000032</c:v>
                </c:pt>
                <c:pt idx="2455">
                  <c:v>-17.439275000000031</c:v>
                </c:pt>
                <c:pt idx="2456">
                  <c:v>-17.435337500000031</c:v>
                </c:pt>
                <c:pt idx="2457">
                  <c:v>-17.426762500000031</c:v>
                </c:pt>
                <c:pt idx="2458">
                  <c:v>-17.419500000000031</c:v>
                </c:pt>
                <c:pt idx="2459">
                  <c:v>-17.412150000000032</c:v>
                </c:pt>
                <c:pt idx="2460">
                  <c:v>-17.401562500000033</c:v>
                </c:pt>
                <c:pt idx="2461">
                  <c:v>-17.393337500000033</c:v>
                </c:pt>
                <c:pt idx="2462">
                  <c:v>-17.387737500000032</c:v>
                </c:pt>
                <c:pt idx="2463">
                  <c:v>-17.383712500000033</c:v>
                </c:pt>
                <c:pt idx="2464">
                  <c:v>-17.378812500000034</c:v>
                </c:pt>
                <c:pt idx="2465">
                  <c:v>-17.371900000000036</c:v>
                </c:pt>
                <c:pt idx="2466">
                  <c:v>-17.366650000000035</c:v>
                </c:pt>
                <c:pt idx="2467">
                  <c:v>-17.353437500000034</c:v>
                </c:pt>
                <c:pt idx="2468">
                  <c:v>-17.333050000000036</c:v>
                </c:pt>
                <c:pt idx="2469">
                  <c:v>-17.308550000000036</c:v>
                </c:pt>
                <c:pt idx="2470">
                  <c:v>-17.273725000000034</c:v>
                </c:pt>
                <c:pt idx="2471">
                  <c:v>-17.227437500000036</c:v>
                </c:pt>
                <c:pt idx="2472">
                  <c:v>-17.172400000000035</c:v>
                </c:pt>
                <c:pt idx="2473">
                  <c:v>-17.102575000000034</c:v>
                </c:pt>
                <c:pt idx="2474">
                  <c:v>-17.013587500000032</c:v>
                </c:pt>
                <c:pt idx="2475">
                  <c:v>-16.924775000000032</c:v>
                </c:pt>
                <c:pt idx="2476">
                  <c:v>-16.845150000000032</c:v>
                </c:pt>
                <c:pt idx="2477">
                  <c:v>-16.769725000000033</c:v>
                </c:pt>
                <c:pt idx="2478">
                  <c:v>-16.694562500000032</c:v>
                </c:pt>
                <c:pt idx="2479">
                  <c:v>-16.626312500000033</c:v>
                </c:pt>
                <c:pt idx="2480">
                  <c:v>-16.562262500000031</c:v>
                </c:pt>
                <c:pt idx="2481">
                  <c:v>-16.502325000000031</c:v>
                </c:pt>
                <c:pt idx="2482">
                  <c:v>-16.452975000000031</c:v>
                </c:pt>
                <c:pt idx="2483">
                  <c:v>-16.40598750000003</c:v>
                </c:pt>
                <c:pt idx="2484">
                  <c:v>-16.353662500000031</c:v>
                </c:pt>
                <c:pt idx="2485">
                  <c:v>-16.279112500000032</c:v>
                </c:pt>
                <c:pt idx="2486">
                  <c:v>-16.207012500000033</c:v>
                </c:pt>
                <c:pt idx="2487">
                  <c:v>-16.144712500000033</c:v>
                </c:pt>
                <c:pt idx="2488">
                  <c:v>-16.083200000000033</c:v>
                </c:pt>
                <c:pt idx="2489">
                  <c:v>-16.028337500000035</c:v>
                </c:pt>
                <c:pt idx="2490">
                  <c:v>-15.960525000000034</c:v>
                </c:pt>
                <c:pt idx="2491">
                  <c:v>-15.901112500000034</c:v>
                </c:pt>
                <c:pt idx="2492">
                  <c:v>-15.846512500000033</c:v>
                </c:pt>
                <c:pt idx="2493">
                  <c:v>-15.797075000000033</c:v>
                </c:pt>
                <c:pt idx="2494">
                  <c:v>-15.773975000000034</c:v>
                </c:pt>
                <c:pt idx="2495">
                  <c:v>-15.762425000000034</c:v>
                </c:pt>
                <c:pt idx="2496">
                  <c:v>-15.754462500000034</c:v>
                </c:pt>
                <c:pt idx="2497">
                  <c:v>-15.748162500000035</c:v>
                </c:pt>
                <c:pt idx="2498">
                  <c:v>-15.743612500000035</c:v>
                </c:pt>
                <c:pt idx="2499">
                  <c:v>-15.738712500000036</c:v>
                </c:pt>
                <c:pt idx="2500">
                  <c:v>-15.734687500000035</c:v>
                </c:pt>
                <c:pt idx="2501">
                  <c:v>-15.730662500000035</c:v>
                </c:pt>
                <c:pt idx="2502">
                  <c:v>-15.724187500000035</c:v>
                </c:pt>
                <c:pt idx="2503">
                  <c:v>-15.718237500000035</c:v>
                </c:pt>
                <c:pt idx="2504">
                  <c:v>-15.711587500000034</c:v>
                </c:pt>
                <c:pt idx="2505">
                  <c:v>-15.704850000000034</c:v>
                </c:pt>
                <c:pt idx="2506">
                  <c:v>-15.698987500000035</c:v>
                </c:pt>
                <c:pt idx="2507">
                  <c:v>-15.692600000000034</c:v>
                </c:pt>
                <c:pt idx="2508">
                  <c:v>-15.686387500000034</c:v>
                </c:pt>
                <c:pt idx="2509">
                  <c:v>-15.679125000000035</c:v>
                </c:pt>
                <c:pt idx="2510">
                  <c:v>-15.672825000000035</c:v>
                </c:pt>
                <c:pt idx="2511">
                  <c:v>-15.666437500000034</c:v>
                </c:pt>
                <c:pt idx="2512">
                  <c:v>-15.658912500000035</c:v>
                </c:pt>
                <c:pt idx="2513">
                  <c:v>-15.653575000000036</c:v>
                </c:pt>
                <c:pt idx="2514">
                  <c:v>-15.648675000000036</c:v>
                </c:pt>
                <c:pt idx="2515">
                  <c:v>-15.642987500000036</c:v>
                </c:pt>
                <c:pt idx="2516">
                  <c:v>-15.639925000000035</c:v>
                </c:pt>
                <c:pt idx="2517">
                  <c:v>-15.637475000000036</c:v>
                </c:pt>
                <c:pt idx="2518">
                  <c:v>-15.632837500000036</c:v>
                </c:pt>
                <c:pt idx="2519">
                  <c:v>-15.628025000000036</c:v>
                </c:pt>
                <c:pt idx="2520">
                  <c:v>-15.623825000000036</c:v>
                </c:pt>
                <c:pt idx="2521">
                  <c:v>-15.621200000000036</c:v>
                </c:pt>
                <c:pt idx="2522">
                  <c:v>-15.620675000000036</c:v>
                </c:pt>
                <c:pt idx="2523">
                  <c:v>-15.631262500000036</c:v>
                </c:pt>
                <c:pt idx="2524">
                  <c:v>-15.663550000000036</c:v>
                </c:pt>
                <c:pt idx="2525">
                  <c:v>-15.712550000000036</c:v>
                </c:pt>
                <c:pt idx="2526">
                  <c:v>-15.772050000000036</c:v>
                </c:pt>
                <c:pt idx="2527">
                  <c:v>-15.843187500000036</c:v>
                </c:pt>
                <c:pt idx="2528">
                  <c:v>-15.926575000000037</c:v>
                </c:pt>
                <c:pt idx="2529">
                  <c:v>-16.017925000000037</c:v>
                </c:pt>
                <c:pt idx="2530">
                  <c:v>-16.125287500000038</c:v>
                </c:pt>
                <c:pt idx="2531">
                  <c:v>-16.254350000000038</c:v>
                </c:pt>
                <c:pt idx="2532">
                  <c:v>-16.396537500000036</c:v>
                </c:pt>
                <c:pt idx="2533">
                  <c:v>-16.545637500000037</c:v>
                </c:pt>
                <c:pt idx="2534">
                  <c:v>-16.678987500000037</c:v>
                </c:pt>
                <c:pt idx="2535">
                  <c:v>-16.790900000000036</c:v>
                </c:pt>
                <c:pt idx="2536">
                  <c:v>-16.898087500000035</c:v>
                </c:pt>
                <c:pt idx="2537">
                  <c:v>-16.953387500000034</c:v>
                </c:pt>
                <c:pt idx="2538">
                  <c:v>-16.951462500000034</c:v>
                </c:pt>
                <c:pt idx="2539">
                  <c:v>-16.946125000000034</c:v>
                </c:pt>
                <c:pt idx="2540">
                  <c:v>-16.942450000000033</c:v>
                </c:pt>
                <c:pt idx="2541">
                  <c:v>-16.936412500000031</c:v>
                </c:pt>
                <c:pt idx="2542">
                  <c:v>-16.928712500000032</c:v>
                </c:pt>
                <c:pt idx="2543">
                  <c:v>-16.919175000000031</c:v>
                </c:pt>
                <c:pt idx="2544">
                  <c:v>-16.910600000000031</c:v>
                </c:pt>
                <c:pt idx="2545">
                  <c:v>-16.90491250000003</c:v>
                </c:pt>
                <c:pt idx="2546">
                  <c:v>-16.897475000000028</c:v>
                </c:pt>
                <c:pt idx="2547">
                  <c:v>-16.890912500000027</c:v>
                </c:pt>
                <c:pt idx="2548">
                  <c:v>-16.886887500000029</c:v>
                </c:pt>
                <c:pt idx="2549">
                  <c:v>-16.88146250000003</c:v>
                </c:pt>
                <c:pt idx="2550">
                  <c:v>-16.872887500000029</c:v>
                </c:pt>
                <c:pt idx="2551">
                  <c:v>-16.86370000000003</c:v>
                </c:pt>
                <c:pt idx="2552">
                  <c:v>-16.855212500000029</c:v>
                </c:pt>
                <c:pt idx="2553">
                  <c:v>-16.84786250000003</c:v>
                </c:pt>
                <c:pt idx="2554">
                  <c:v>-16.841737500000029</c:v>
                </c:pt>
                <c:pt idx="2555">
                  <c:v>-16.83543750000003</c:v>
                </c:pt>
                <c:pt idx="2556">
                  <c:v>-16.829925000000031</c:v>
                </c:pt>
                <c:pt idx="2557">
                  <c:v>-16.82292500000003</c:v>
                </c:pt>
                <c:pt idx="2558">
                  <c:v>-16.816362500000029</c:v>
                </c:pt>
                <c:pt idx="2559">
                  <c:v>-16.81190000000003</c:v>
                </c:pt>
                <c:pt idx="2560">
                  <c:v>-16.805775000000029</c:v>
                </c:pt>
                <c:pt idx="2561">
                  <c:v>-16.79746250000003</c:v>
                </c:pt>
                <c:pt idx="2562">
                  <c:v>-16.78932500000003</c:v>
                </c:pt>
                <c:pt idx="2563">
                  <c:v>-16.784337500000031</c:v>
                </c:pt>
                <c:pt idx="2564">
                  <c:v>-16.780400000000032</c:v>
                </c:pt>
                <c:pt idx="2565">
                  <c:v>-16.776812500000034</c:v>
                </c:pt>
                <c:pt idx="2566">
                  <c:v>-16.773225000000036</c:v>
                </c:pt>
                <c:pt idx="2567">
                  <c:v>-16.766750000000037</c:v>
                </c:pt>
                <c:pt idx="2568">
                  <c:v>-16.761850000000038</c:v>
                </c:pt>
                <c:pt idx="2569">
                  <c:v>-16.755287500000037</c:v>
                </c:pt>
                <c:pt idx="2570">
                  <c:v>-16.747587500000037</c:v>
                </c:pt>
                <c:pt idx="2571">
                  <c:v>-16.740762500000038</c:v>
                </c:pt>
                <c:pt idx="2572">
                  <c:v>-16.733762500000037</c:v>
                </c:pt>
                <c:pt idx="2573">
                  <c:v>-16.725975000000037</c:v>
                </c:pt>
                <c:pt idx="2574">
                  <c:v>-16.718450000000036</c:v>
                </c:pt>
                <c:pt idx="2575">
                  <c:v>-16.713812500000035</c:v>
                </c:pt>
                <c:pt idx="2576">
                  <c:v>-16.710487500000035</c:v>
                </c:pt>
                <c:pt idx="2577">
                  <c:v>-16.705675000000035</c:v>
                </c:pt>
                <c:pt idx="2578">
                  <c:v>-16.695962500000036</c:v>
                </c:pt>
                <c:pt idx="2579">
                  <c:v>-16.687650000000037</c:v>
                </c:pt>
                <c:pt idx="2580">
                  <c:v>-16.683275000000037</c:v>
                </c:pt>
                <c:pt idx="2581">
                  <c:v>-16.678987500000037</c:v>
                </c:pt>
                <c:pt idx="2582">
                  <c:v>-16.674175000000037</c:v>
                </c:pt>
                <c:pt idx="2583">
                  <c:v>-16.667000000000037</c:v>
                </c:pt>
                <c:pt idx="2584">
                  <c:v>-16.659212500000038</c:v>
                </c:pt>
                <c:pt idx="2585">
                  <c:v>-16.651687500000037</c:v>
                </c:pt>
                <c:pt idx="2586">
                  <c:v>-16.645212500000039</c:v>
                </c:pt>
                <c:pt idx="2587">
                  <c:v>-16.641800000000039</c:v>
                </c:pt>
                <c:pt idx="2588">
                  <c:v>-16.63681250000004</c:v>
                </c:pt>
                <c:pt idx="2589">
                  <c:v>-16.631737500000039</c:v>
                </c:pt>
                <c:pt idx="2590">
                  <c:v>-16.62867500000004</c:v>
                </c:pt>
                <c:pt idx="2591">
                  <c:v>-16.625262500000041</c:v>
                </c:pt>
                <c:pt idx="2592">
                  <c:v>-16.61966250000004</c:v>
                </c:pt>
                <c:pt idx="2593">
                  <c:v>-16.613012500000039</c:v>
                </c:pt>
                <c:pt idx="2594">
                  <c:v>-16.606975000000038</c:v>
                </c:pt>
                <c:pt idx="2595">
                  <c:v>-16.600850000000037</c:v>
                </c:pt>
                <c:pt idx="2596">
                  <c:v>-16.595250000000036</c:v>
                </c:pt>
                <c:pt idx="2597">
                  <c:v>-16.589562500000035</c:v>
                </c:pt>
                <c:pt idx="2598">
                  <c:v>-16.584837500000035</c:v>
                </c:pt>
                <c:pt idx="2599">
                  <c:v>-16.578100000000035</c:v>
                </c:pt>
                <c:pt idx="2600">
                  <c:v>-16.571450000000034</c:v>
                </c:pt>
                <c:pt idx="2601">
                  <c:v>-16.566637500000034</c:v>
                </c:pt>
                <c:pt idx="2602">
                  <c:v>-16.560687500000036</c:v>
                </c:pt>
                <c:pt idx="2603">
                  <c:v>-16.554387500000036</c:v>
                </c:pt>
                <c:pt idx="2604">
                  <c:v>-16.544850000000036</c:v>
                </c:pt>
                <c:pt idx="2605">
                  <c:v>-16.536012500000037</c:v>
                </c:pt>
                <c:pt idx="2606">
                  <c:v>-16.528837500000037</c:v>
                </c:pt>
                <c:pt idx="2607">
                  <c:v>-16.522975000000038</c:v>
                </c:pt>
                <c:pt idx="2608">
                  <c:v>-16.518162500000038</c:v>
                </c:pt>
                <c:pt idx="2609">
                  <c:v>-16.510900000000039</c:v>
                </c:pt>
                <c:pt idx="2610">
                  <c:v>-16.505737500000038</c:v>
                </c:pt>
                <c:pt idx="2611">
                  <c:v>-16.503287500000038</c:v>
                </c:pt>
                <c:pt idx="2612">
                  <c:v>-16.496725000000037</c:v>
                </c:pt>
                <c:pt idx="2613">
                  <c:v>-16.491212500000039</c:v>
                </c:pt>
                <c:pt idx="2614">
                  <c:v>-16.49007500000004</c:v>
                </c:pt>
                <c:pt idx="2615">
                  <c:v>-16.484912500000039</c:v>
                </c:pt>
                <c:pt idx="2616">
                  <c:v>-16.47756250000004</c:v>
                </c:pt>
                <c:pt idx="2617">
                  <c:v>-16.470650000000042</c:v>
                </c:pt>
                <c:pt idx="2618">
                  <c:v>-16.463037500000041</c:v>
                </c:pt>
                <c:pt idx="2619">
                  <c:v>-16.456125000000043</c:v>
                </c:pt>
                <c:pt idx="2620">
                  <c:v>-16.449300000000044</c:v>
                </c:pt>
                <c:pt idx="2621">
                  <c:v>-16.443087500000043</c:v>
                </c:pt>
                <c:pt idx="2622">
                  <c:v>-16.436875000000043</c:v>
                </c:pt>
                <c:pt idx="2623">
                  <c:v>-16.429787500000042</c:v>
                </c:pt>
                <c:pt idx="2624">
                  <c:v>-16.424712500000041</c:v>
                </c:pt>
                <c:pt idx="2625">
                  <c:v>-16.418325000000042</c:v>
                </c:pt>
                <c:pt idx="2626">
                  <c:v>-16.411412500000043</c:v>
                </c:pt>
                <c:pt idx="2627">
                  <c:v>-16.405900000000045</c:v>
                </c:pt>
                <c:pt idx="2628">
                  <c:v>-16.399250000000045</c:v>
                </c:pt>
                <c:pt idx="2629">
                  <c:v>-16.392250000000043</c:v>
                </c:pt>
                <c:pt idx="2630">
                  <c:v>-16.385337500000045</c:v>
                </c:pt>
                <c:pt idx="2631">
                  <c:v>-16.378075000000045</c:v>
                </c:pt>
                <c:pt idx="2632">
                  <c:v>-16.372387500000045</c:v>
                </c:pt>
                <c:pt idx="2633">
                  <c:v>-16.367312500000043</c:v>
                </c:pt>
                <c:pt idx="2634">
                  <c:v>-16.360837500000045</c:v>
                </c:pt>
                <c:pt idx="2635">
                  <c:v>-16.353575000000045</c:v>
                </c:pt>
                <c:pt idx="2636">
                  <c:v>-16.345962500000045</c:v>
                </c:pt>
                <c:pt idx="2637">
                  <c:v>-16.339925000000044</c:v>
                </c:pt>
                <c:pt idx="2638">
                  <c:v>-16.333712500000043</c:v>
                </c:pt>
                <c:pt idx="2639">
                  <c:v>-16.326362500000045</c:v>
                </c:pt>
                <c:pt idx="2640">
                  <c:v>-16.318925000000043</c:v>
                </c:pt>
                <c:pt idx="2641">
                  <c:v>-16.313062500000044</c:v>
                </c:pt>
                <c:pt idx="2642">
                  <c:v>-16.307025000000042</c:v>
                </c:pt>
                <c:pt idx="2643">
                  <c:v>-16.300462500000041</c:v>
                </c:pt>
                <c:pt idx="2644">
                  <c:v>-16.295387500000039</c:v>
                </c:pt>
                <c:pt idx="2645">
                  <c:v>-16.29101250000004</c:v>
                </c:pt>
                <c:pt idx="2646">
                  <c:v>-16.284362500000039</c:v>
                </c:pt>
                <c:pt idx="2647">
                  <c:v>-16.277887500000041</c:v>
                </c:pt>
                <c:pt idx="2648">
                  <c:v>-16.274387500000042</c:v>
                </c:pt>
                <c:pt idx="2649">
                  <c:v>-16.268262500000041</c:v>
                </c:pt>
                <c:pt idx="2650">
                  <c:v>-16.259512500000042</c:v>
                </c:pt>
                <c:pt idx="2651">
                  <c:v>-16.253737500000042</c:v>
                </c:pt>
                <c:pt idx="2652">
                  <c:v>-16.248050000000042</c:v>
                </c:pt>
                <c:pt idx="2653">
                  <c:v>-16.241575000000044</c:v>
                </c:pt>
                <c:pt idx="2654">
                  <c:v>-16.235012500000042</c:v>
                </c:pt>
                <c:pt idx="2655">
                  <c:v>-16.230375000000041</c:v>
                </c:pt>
                <c:pt idx="2656">
                  <c:v>-16.228712500000043</c:v>
                </c:pt>
                <c:pt idx="2657">
                  <c:v>-16.224775000000044</c:v>
                </c:pt>
                <c:pt idx="2658">
                  <c:v>-16.221625000000042</c:v>
                </c:pt>
                <c:pt idx="2659">
                  <c:v>-16.216987500000041</c:v>
                </c:pt>
                <c:pt idx="2660">
                  <c:v>-16.208587500000039</c:v>
                </c:pt>
                <c:pt idx="2661">
                  <c:v>-16.202112500000041</c:v>
                </c:pt>
                <c:pt idx="2662">
                  <c:v>-16.195637500000043</c:v>
                </c:pt>
                <c:pt idx="2663">
                  <c:v>-16.188287500000044</c:v>
                </c:pt>
                <c:pt idx="2664">
                  <c:v>-16.183737500000046</c:v>
                </c:pt>
                <c:pt idx="2665">
                  <c:v>-16.179187500000047</c:v>
                </c:pt>
                <c:pt idx="2666">
                  <c:v>-16.173500000000047</c:v>
                </c:pt>
                <c:pt idx="2667">
                  <c:v>-16.167025000000049</c:v>
                </c:pt>
                <c:pt idx="2668">
                  <c:v>-16.159587500000047</c:v>
                </c:pt>
                <c:pt idx="2669">
                  <c:v>-16.154775000000047</c:v>
                </c:pt>
                <c:pt idx="2670">
                  <c:v>-16.151625000000045</c:v>
                </c:pt>
                <c:pt idx="2671">
                  <c:v>-16.146287500000046</c:v>
                </c:pt>
                <c:pt idx="2672">
                  <c:v>-16.141125000000045</c:v>
                </c:pt>
                <c:pt idx="2673">
                  <c:v>-16.133775000000046</c:v>
                </c:pt>
                <c:pt idx="2674">
                  <c:v>-16.127212500000045</c:v>
                </c:pt>
                <c:pt idx="2675">
                  <c:v>-16.123800000000045</c:v>
                </c:pt>
                <c:pt idx="2676">
                  <c:v>-16.117675000000045</c:v>
                </c:pt>
                <c:pt idx="2677">
                  <c:v>-16.112425000000044</c:v>
                </c:pt>
                <c:pt idx="2678">
                  <c:v>-16.108400000000046</c:v>
                </c:pt>
                <c:pt idx="2679">
                  <c:v>-16.104375000000047</c:v>
                </c:pt>
                <c:pt idx="2680">
                  <c:v>-16.098337500000046</c:v>
                </c:pt>
                <c:pt idx="2681">
                  <c:v>-16.090550000000047</c:v>
                </c:pt>
                <c:pt idx="2682">
                  <c:v>-16.083550000000045</c:v>
                </c:pt>
                <c:pt idx="2683">
                  <c:v>-16.076375000000045</c:v>
                </c:pt>
                <c:pt idx="2684">
                  <c:v>-16.067975000000043</c:v>
                </c:pt>
                <c:pt idx="2685">
                  <c:v>-16.061412500000042</c:v>
                </c:pt>
                <c:pt idx="2686">
                  <c:v>-16.055637500000042</c:v>
                </c:pt>
                <c:pt idx="2687">
                  <c:v>-16.049250000000043</c:v>
                </c:pt>
                <c:pt idx="2688">
                  <c:v>-16.044525000000043</c:v>
                </c:pt>
                <c:pt idx="2689">
                  <c:v>-16.041025000000044</c:v>
                </c:pt>
                <c:pt idx="2690">
                  <c:v>-16.039450000000045</c:v>
                </c:pt>
                <c:pt idx="2691">
                  <c:v>-16.036125000000045</c:v>
                </c:pt>
                <c:pt idx="2692">
                  <c:v>-16.028862500000045</c:v>
                </c:pt>
                <c:pt idx="2693">
                  <c:v>-16.023700000000044</c:v>
                </c:pt>
                <c:pt idx="2694">
                  <c:v>-16.018275000000045</c:v>
                </c:pt>
                <c:pt idx="2695">
                  <c:v>-16.010400000000047</c:v>
                </c:pt>
                <c:pt idx="2696">
                  <c:v>-16.004187500000047</c:v>
                </c:pt>
                <c:pt idx="2697">
                  <c:v>-15.997975000000046</c:v>
                </c:pt>
                <c:pt idx="2698">
                  <c:v>-15.993425000000046</c:v>
                </c:pt>
                <c:pt idx="2699">
                  <c:v>-15.986687500000047</c:v>
                </c:pt>
                <c:pt idx="2700">
                  <c:v>-15.981350000000047</c:v>
                </c:pt>
                <c:pt idx="2701">
                  <c:v>-15.977675000000048</c:v>
                </c:pt>
                <c:pt idx="2702">
                  <c:v>-15.971987500000047</c:v>
                </c:pt>
                <c:pt idx="2703">
                  <c:v>-15.968050000000048</c:v>
                </c:pt>
                <c:pt idx="2704">
                  <c:v>-15.961925000000047</c:v>
                </c:pt>
                <c:pt idx="2705">
                  <c:v>-15.955625000000047</c:v>
                </c:pt>
                <c:pt idx="2706">
                  <c:v>-15.952475000000048</c:v>
                </c:pt>
                <c:pt idx="2707">
                  <c:v>-15.948275000000047</c:v>
                </c:pt>
                <c:pt idx="2708">
                  <c:v>-15.942412500000048</c:v>
                </c:pt>
                <c:pt idx="2709">
                  <c:v>-15.937425000000047</c:v>
                </c:pt>
                <c:pt idx="2710">
                  <c:v>-15.929375000000046</c:v>
                </c:pt>
                <c:pt idx="2711">
                  <c:v>-15.920537500000046</c:v>
                </c:pt>
                <c:pt idx="2712">
                  <c:v>-15.913537500000047</c:v>
                </c:pt>
                <c:pt idx="2713">
                  <c:v>-15.906362500000046</c:v>
                </c:pt>
                <c:pt idx="2714">
                  <c:v>-15.899975000000046</c:v>
                </c:pt>
                <c:pt idx="2715">
                  <c:v>-15.894375000000046</c:v>
                </c:pt>
                <c:pt idx="2716">
                  <c:v>-15.890787500000046</c:v>
                </c:pt>
                <c:pt idx="2717">
                  <c:v>-15.886412500000047</c:v>
                </c:pt>
                <c:pt idx="2718">
                  <c:v>-15.880200000000047</c:v>
                </c:pt>
                <c:pt idx="2719">
                  <c:v>-15.872412500000047</c:v>
                </c:pt>
                <c:pt idx="2720">
                  <c:v>-15.863312500000047</c:v>
                </c:pt>
                <c:pt idx="2721">
                  <c:v>-15.855962500000047</c:v>
                </c:pt>
                <c:pt idx="2722">
                  <c:v>-15.848612500000046</c:v>
                </c:pt>
                <c:pt idx="2723">
                  <c:v>-15.840125000000047</c:v>
                </c:pt>
                <c:pt idx="2724">
                  <c:v>-15.832512500000046</c:v>
                </c:pt>
                <c:pt idx="2725">
                  <c:v>-15.825862500000046</c:v>
                </c:pt>
                <c:pt idx="2726">
                  <c:v>-15.820875000000045</c:v>
                </c:pt>
                <c:pt idx="2727">
                  <c:v>-15.816675000000044</c:v>
                </c:pt>
                <c:pt idx="2728">
                  <c:v>-15.811862500000045</c:v>
                </c:pt>
                <c:pt idx="2729">
                  <c:v>-15.807137500000044</c:v>
                </c:pt>
                <c:pt idx="2730">
                  <c:v>-15.803550000000044</c:v>
                </c:pt>
                <c:pt idx="2731">
                  <c:v>-15.798912500000045</c:v>
                </c:pt>
                <c:pt idx="2732">
                  <c:v>-15.794362500000044</c:v>
                </c:pt>
                <c:pt idx="2733">
                  <c:v>-15.789987500000045</c:v>
                </c:pt>
                <c:pt idx="2734">
                  <c:v>-15.783337500000044</c:v>
                </c:pt>
                <c:pt idx="2735">
                  <c:v>-15.776600000000045</c:v>
                </c:pt>
                <c:pt idx="2736">
                  <c:v>-15.769862500000045</c:v>
                </c:pt>
                <c:pt idx="2737">
                  <c:v>-15.764175000000044</c:v>
                </c:pt>
                <c:pt idx="2738">
                  <c:v>-15.756912500000045</c:v>
                </c:pt>
                <c:pt idx="2739">
                  <c:v>-15.749912500000045</c:v>
                </c:pt>
                <c:pt idx="2740">
                  <c:v>-15.744662500000045</c:v>
                </c:pt>
                <c:pt idx="2741">
                  <c:v>-15.737400000000045</c:v>
                </c:pt>
                <c:pt idx="2742">
                  <c:v>-15.731712500000045</c:v>
                </c:pt>
                <c:pt idx="2743">
                  <c:v>-15.725937500000045</c:v>
                </c:pt>
                <c:pt idx="2744">
                  <c:v>-15.718762500000045</c:v>
                </c:pt>
                <c:pt idx="2745">
                  <c:v>-15.714212500000045</c:v>
                </c:pt>
                <c:pt idx="2746">
                  <c:v>-15.708612500000045</c:v>
                </c:pt>
                <c:pt idx="2747">
                  <c:v>-15.699162500000046</c:v>
                </c:pt>
                <c:pt idx="2748">
                  <c:v>-15.692862500000047</c:v>
                </c:pt>
                <c:pt idx="2749">
                  <c:v>-15.688225000000047</c:v>
                </c:pt>
                <c:pt idx="2750">
                  <c:v>-15.679912500000047</c:v>
                </c:pt>
                <c:pt idx="2751">
                  <c:v>-15.672387500000047</c:v>
                </c:pt>
                <c:pt idx="2752">
                  <c:v>-15.666262500000046</c:v>
                </c:pt>
                <c:pt idx="2753">
                  <c:v>-15.662237500000046</c:v>
                </c:pt>
                <c:pt idx="2754">
                  <c:v>-15.660487500000047</c:v>
                </c:pt>
                <c:pt idx="2755">
                  <c:v>-15.658912500000046</c:v>
                </c:pt>
                <c:pt idx="2756">
                  <c:v>-15.656112500000045</c:v>
                </c:pt>
                <c:pt idx="2757">
                  <c:v>-15.649462500000045</c:v>
                </c:pt>
                <c:pt idx="2758">
                  <c:v>-15.642025000000045</c:v>
                </c:pt>
                <c:pt idx="2759">
                  <c:v>-15.633887500000045</c:v>
                </c:pt>
                <c:pt idx="2760">
                  <c:v>-15.625400000000045</c:v>
                </c:pt>
                <c:pt idx="2761">
                  <c:v>-15.619712500000045</c:v>
                </c:pt>
                <c:pt idx="2762">
                  <c:v>-15.611662500000044</c:v>
                </c:pt>
                <c:pt idx="2763">
                  <c:v>-15.605712500000044</c:v>
                </c:pt>
                <c:pt idx="2764">
                  <c:v>-15.604925000000044</c:v>
                </c:pt>
                <c:pt idx="2765">
                  <c:v>-15.600025000000045</c:v>
                </c:pt>
                <c:pt idx="2766">
                  <c:v>-15.592937500000044</c:v>
                </c:pt>
                <c:pt idx="2767">
                  <c:v>-15.587862500000044</c:v>
                </c:pt>
                <c:pt idx="2768">
                  <c:v>-15.582437500000044</c:v>
                </c:pt>
                <c:pt idx="2769">
                  <c:v>-15.576312500000043</c:v>
                </c:pt>
                <c:pt idx="2770">
                  <c:v>-15.569837500000043</c:v>
                </c:pt>
                <c:pt idx="2771">
                  <c:v>-15.563887500000043</c:v>
                </c:pt>
                <c:pt idx="2772">
                  <c:v>-15.560475000000043</c:v>
                </c:pt>
                <c:pt idx="2773">
                  <c:v>-15.556100000000043</c:v>
                </c:pt>
                <c:pt idx="2774">
                  <c:v>-15.553300000000043</c:v>
                </c:pt>
                <c:pt idx="2775">
                  <c:v>-15.550587500000043</c:v>
                </c:pt>
                <c:pt idx="2776">
                  <c:v>-15.543500000000043</c:v>
                </c:pt>
                <c:pt idx="2777">
                  <c:v>-15.536587500000042</c:v>
                </c:pt>
                <c:pt idx="2778">
                  <c:v>-15.529412500000042</c:v>
                </c:pt>
                <c:pt idx="2779">
                  <c:v>-15.523200000000042</c:v>
                </c:pt>
                <c:pt idx="2780">
                  <c:v>-15.516637500000042</c:v>
                </c:pt>
                <c:pt idx="2781">
                  <c:v>-15.509112500000043</c:v>
                </c:pt>
                <c:pt idx="2782">
                  <c:v>-15.503775000000044</c:v>
                </c:pt>
                <c:pt idx="2783">
                  <c:v>-15.497650000000043</c:v>
                </c:pt>
                <c:pt idx="2784">
                  <c:v>-15.491000000000042</c:v>
                </c:pt>
                <c:pt idx="2785">
                  <c:v>-15.485925000000043</c:v>
                </c:pt>
                <c:pt idx="2786">
                  <c:v>-15.480062500000043</c:v>
                </c:pt>
                <c:pt idx="2787">
                  <c:v>-15.472450000000043</c:v>
                </c:pt>
                <c:pt idx="2788">
                  <c:v>-15.466762500000042</c:v>
                </c:pt>
                <c:pt idx="2789">
                  <c:v>-15.462300000000042</c:v>
                </c:pt>
                <c:pt idx="2790">
                  <c:v>-15.455562500000042</c:v>
                </c:pt>
                <c:pt idx="2791">
                  <c:v>-15.446725000000042</c:v>
                </c:pt>
                <c:pt idx="2792">
                  <c:v>-15.465275000000041</c:v>
                </c:pt>
                <c:pt idx="2793">
                  <c:v>-15.509812500000042</c:v>
                </c:pt>
                <c:pt idx="2794">
                  <c:v>-15.512962500000041</c:v>
                </c:pt>
                <c:pt idx="2795">
                  <c:v>-15.487325000000041</c:v>
                </c:pt>
                <c:pt idx="2796">
                  <c:v>-15.524687500000041</c:v>
                </c:pt>
                <c:pt idx="2797">
                  <c:v>-15.680525000000042</c:v>
                </c:pt>
                <c:pt idx="2798">
                  <c:v>-15.982662500000043</c:v>
                </c:pt>
                <c:pt idx="2799">
                  <c:v>-16.407475000000044</c:v>
                </c:pt>
                <c:pt idx="2800">
                  <c:v>-16.875075000000045</c:v>
                </c:pt>
                <c:pt idx="2801">
                  <c:v>-17.297962500000047</c:v>
                </c:pt>
                <c:pt idx="2802">
                  <c:v>-17.622500000000048</c:v>
                </c:pt>
                <c:pt idx="2803">
                  <c:v>-17.908625000000047</c:v>
                </c:pt>
                <c:pt idx="2804">
                  <c:v>-18.118450000000045</c:v>
                </c:pt>
                <c:pt idx="2805">
                  <c:v>-18.137262500000045</c:v>
                </c:pt>
                <c:pt idx="2806">
                  <c:v>-18.072162500000044</c:v>
                </c:pt>
                <c:pt idx="2807">
                  <c:v>-18.010125000000045</c:v>
                </c:pt>
                <c:pt idx="2808">
                  <c:v>-17.874150000000046</c:v>
                </c:pt>
                <c:pt idx="2809">
                  <c:v>-17.702125000000045</c:v>
                </c:pt>
                <c:pt idx="2810">
                  <c:v>-17.538500000000045</c:v>
                </c:pt>
                <c:pt idx="2811">
                  <c:v>-17.308637500000046</c:v>
                </c:pt>
                <c:pt idx="2812">
                  <c:v>-17.016825000000047</c:v>
                </c:pt>
                <c:pt idx="2813">
                  <c:v>-16.670150000000046</c:v>
                </c:pt>
                <c:pt idx="2814">
                  <c:v>-16.228975000000045</c:v>
                </c:pt>
                <c:pt idx="2815">
                  <c:v>-15.699075000000045</c:v>
                </c:pt>
                <c:pt idx="2816">
                  <c:v>-15.182475000000045</c:v>
                </c:pt>
                <c:pt idx="2817">
                  <c:v>-14.819787500000045</c:v>
                </c:pt>
                <c:pt idx="2818">
                  <c:v>-14.677862500000044</c:v>
                </c:pt>
                <c:pt idx="2819">
                  <c:v>-14.761250000000045</c:v>
                </c:pt>
                <c:pt idx="2820">
                  <c:v>-15.017975000000044</c:v>
                </c:pt>
                <c:pt idx="2821">
                  <c:v>-15.370600000000044</c:v>
                </c:pt>
                <c:pt idx="2822">
                  <c:v>-15.561787500000044</c:v>
                </c:pt>
                <c:pt idx="2823">
                  <c:v>-15.544025000000044</c:v>
                </c:pt>
                <c:pt idx="2824">
                  <c:v>-15.492575000000043</c:v>
                </c:pt>
                <c:pt idx="2825">
                  <c:v>-15.493800000000043</c:v>
                </c:pt>
                <c:pt idx="2826">
                  <c:v>-15.622075000000043</c:v>
                </c:pt>
                <c:pt idx="2827">
                  <c:v>-15.882125000000043</c:v>
                </c:pt>
                <c:pt idx="2828">
                  <c:v>-16.065962500000044</c:v>
                </c:pt>
                <c:pt idx="2829">
                  <c:v>-16.082675000000044</c:v>
                </c:pt>
                <c:pt idx="2830">
                  <c:v>-15.996750000000045</c:v>
                </c:pt>
                <c:pt idx="2831">
                  <c:v>-15.722350000000045</c:v>
                </c:pt>
                <c:pt idx="2832">
                  <c:v>-15.213712500000044</c:v>
                </c:pt>
                <c:pt idx="2833">
                  <c:v>-14.979737500000045</c:v>
                </c:pt>
                <c:pt idx="2834">
                  <c:v>-15.064700000000045</c:v>
                </c:pt>
                <c:pt idx="2835">
                  <c:v>-15.067500000000045</c:v>
                </c:pt>
                <c:pt idx="2836">
                  <c:v>-15.098475000000045</c:v>
                </c:pt>
                <c:pt idx="2837">
                  <c:v>-15.124987500000046</c:v>
                </c:pt>
                <c:pt idx="2838">
                  <c:v>-15.174425000000046</c:v>
                </c:pt>
                <c:pt idx="2839">
                  <c:v>-15.291762500000045</c:v>
                </c:pt>
                <c:pt idx="2840">
                  <c:v>-15.455825000000045</c:v>
                </c:pt>
                <c:pt idx="2841">
                  <c:v>-15.601775000000046</c:v>
                </c:pt>
                <c:pt idx="2842">
                  <c:v>-15.621200000000046</c:v>
                </c:pt>
                <c:pt idx="2843">
                  <c:v>-15.459850000000046</c:v>
                </c:pt>
                <c:pt idx="2844">
                  <c:v>-15.055862500000046</c:v>
                </c:pt>
                <c:pt idx="2845">
                  <c:v>-14.399787500000047</c:v>
                </c:pt>
                <c:pt idx="2846">
                  <c:v>-13.773900000000047</c:v>
                </c:pt>
                <c:pt idx="2847">
                  <c:v>-13.386887500000046</c:v>
                </c:pt>
                <c:pt idx="2848">
                  <c:v>-13.204887500000046</c:v>
                </c:pt>
                <c:pt idx="2849">
                  <c:v>-13.183275000000046</c:v>
                </c:pt>
                <c:pt idx="2850">
                  <c:v>-13.208562500000046</c:v>
                </c:pt>
                <c:pt idx="2851">
                  <c:v>-13.275500000000045</c:v>
                </c:pt>
                <c:pt idx="2852">
                  <c:v>-13.391875000000045</c:v>
                </c:pt>
                <c:pt idx="2853">
                  <c:v>-13.503525000000046</c:v>
                </c:pt>
                <c:pt idx="2854">
                  <c:v>-13.582362500000047</c:v>
                </c:pt>
                <c:pt idx="2855">
                  <c:v>-13.655337500000046</c:v>
                </c:pt>
                <c:pt idx="2856">
                  <c:v>-13.800150000000047</c:v>
                </c:pt>
                <c:pt idx="2857">
                  <c:v>-14.002275000000047</c:v>
                </c:pt>
                <c:pt idx="2858">
                  <c:v>-14.203262500000047</c:v>
                </c:pt>
                <c:pt idx="2859">
                  <c:v>-14.352100000000048</c:v>
                </c:pt>
                <c:pt idx="2860">
                  <c:v>-14.371525000000048</c:v>
                </c:pt>
                <c:pt idx="2861">
                  <c:v>-14.361200000000048</c:v>
                </c:pt>
                <c:pt idx="2862">
                  <c:v>-14.375462500000047</c:v>
                </c:pt>
                <c:pt idx="2863">
                  <c:v>-14.390512500000048</c:v>
                </c:pt>
                <c:pt idx="2864">
                  <c:v>-14.444325000000047</c:v>
                </c:pt>
                <c:pt idx="2865">
                  <c:v>-14.495687500000047</c:v>
                </c:pt>
                <c:pt idx="2866">
                  <c:v>-14.491662500000047</c:v>
                </c:pt>
                <c:pt idx="2867">
                  <c:v>-14.507675000000047</c:v>
                </c:pt>
                <c:pt idx="2868">
                  <c:v>-14.622212500000048</c:v>
                </c:pt>
                <c:pt idx="2869">
                  <c:v>-14.677162500000048</c:v>
                </c:pt>
                <c:pt idx="2870">
                  <c:v>-14.671037500000047</c:v>
                </c:pt>
                <c:pt idx="2871">
                  <c:v>-14.645750000000048</c:v>
                </c:pt>
                <c:pt idx="2872">
                  <c:v>-14.662287500000048</c:v>
                </c:pt>
                <c:pt idx="2873">
                  <c:v>-14.749700000000047</c:v>
                </c:pt>
                <c:pt idx="2874">
                  <c:v>-14.738850000000047</c:v>
                </c:pt>
                <c:pt idx="2875">
                  <c:v>-14.727562500000047</c:v>
                </c:pt>
                <c:pt idx="2876">
                  <c:v>-14.738587500000047</c:v>
                </c:pt>
                <c:pt idx="2877">
                  <c:v>-14.711812500000047</c:v>
                </c:pt>
                <c:pt idx="2878">
                  <c:v>-14.722050000000047</c:v>
                </c:pt>
                <c:pt idx="2879">
                  <c:v>-14.707612500000048</c:v>
                </c:pt>
                <c:pt idx="2880">
                  <c:v>-14.636125000000048</c:v>
                </c:pt>
                <c:pt idx="2881">
                  <c:v>-14.586512500000048</c:v>
                </c:pt>
                <c:pt idx="2882">
                  <c:v>-14.595437500000047</c:v>
                </c:pt>
                <c:pt idx="2883">
                  <c:v>-14.601212500000047</c:v>
                </c:pt>
                <c:pt idx="2884">
                  <c:v>-14.584675000000047</c:v>
                </c:pt>
                <c:pt idx="2885">
                  <c:v>-14.589312500000046</c:v>
                </c:pt>
                <c:pt idx="2886">
                  <c:v>-14.596225000000047</c:v>
                </c:pt>
                <c:pt idx="2887">
                  <c:v>-14.604537500000047</c:v>
                </c:pt>
                <c:pt idx="2888">
                  <c:v>-14.592462500000048</c:v>
                </c:pt>
                <c:pt idx="2889">
                  <c:v>-14.584237500000048</c:v>
                </c:pt>
                <c:pt idx="2890">
                  <c:v>-14.598325000000049</c:v>
                </c:pt>
                <c:pt idx="2891">
                  <c:v>-14.58887500000005</c:v>
                </c:pt>
                <c:pt idx="2892">
                  <c:v>-14.576275000000049</c:v>
                </c:pt>
                <c:pt idx="2893">
                  <c:v>-14.569712500000049</c:v>
                </c:pt>
                <c:pt idx="2894">
                  <c:v>-14.56288750000005</c:v>
                </c:pt>
                <c:pt idx="2895">
                  <c:v>-14.555800000000049</c:v>
                </c:pt>
                <c:pt idx="2896">
                  <c:v>-14.549850000000049</c:v>
                </c:pt>
                <c:pt idx="2897">
                  <c:v>-14.544075000000049</c:v>
                </c:pt>
                <c:pt idx="2898">
                  <c:v>-14.539262500000049</c:v>
                </c:pt>
                <c:pt idx="2899">
                  <c:v>-14.53558750000005</c:v>
                </c:pt>
                <c:pt idx="2900">
                  <c:v>-14.530162500000049</c:v>
                </c:pt>
                <c:pt idx="2901">
                  <c:v>-14.525087500000049</c:v>
                </c:pt>
                <c:pt idx="2902">
                  <c:v>-14.520625000000049</c:v>
                </c:pt>
                <c:pt idx="2903">
                  <c:v>-14.516075000000049</c:v>
                </c:pt>
                <c:pt idx="2904">
                  <c:v>-14.507762500000048</c:v>
                </c:pt>
                <c:pt idx="2905">
                  <c:v>-14.502337500000047</c:v>
                </c:pt>
                <c:pt idx="2906">
                  <c:v>-14.502687500000047</c:v>
                </c:pt>
                <c:pt idx="2907">
                  <c:v>-14.499100000000047</c:v>
                </c:pt>
                <c:pt idx="2908">
                  <c:v>-14.492975000000046</c:v>
                </c:pt>
                <c:pt idx="2909">
                  <c:v>-14.482475000000045</c:v>
                </c:pt>
                <c:pt idx="2910">
                  <c:v>-14.479675000000045</c:v>
                </c:pt>
                <c:pt idx="2911">
                  <c:v>-14.486500000000044</c:v>
                </c:pt>
                <c:pt idx="2912">
                  <c:v>-14.484925000000043</c:v>
                </c:pt>
                <c:pt idx="2913">
                  <c:v>-14.477750000000043</c:v>
                </c:pt>
                <c:pt idx="2914">
                  <c:v>-14.473375000000043</c:v>
                </c:pt>
                <c:pt idx="2915">
                  <c:v>-14.478450000000043</c:v>
                </c:pt>
                <c:pt idx="2916">
                  <c:v>-14.477750000000043</c:v>
                </c:pt>
                <c:pt idx="2917">
                  <c:v>-14.466812500000042</c:v>
                </c:pt>
                <c:pt idx="2918">
                  <c:v>-14.457712500000042</c:v>
                </c:pt>
                <c:pt idx="2919">
                  <c:v>-14.450100000000042</c:v>
                </c:pt>
                <c:pt idx="2920">
                  <c:v>-14.445025000000042</c:v>
                </c:pt>
                <c:pt idx="2921">
                  <c:v>-14.438375000000041</c:v>
                </c:pt>
                <c:pt idx="2922">
                  <c:v>-14.432425000000041</c:v>
                </c:pt>
                <c:pt idx="2923">
                  <c:v>-14.42630000000004</c:v>
                </c:pt>
                <c:pt idx="2924">
                  <c:v>-14.41956250000004</c:v>
                </c:pt>
                <c:pt idx="2925">
                  <c:v>-14.416150000000041</c:v>
                </c:pt>
                <c:pt idx="2926">
                  <c:v>-14.41195000000004</c:v>
                </c:pt>
                <c:pt idx="2927">
                  <c:v>-14.40547500000004</c:v>
                </c:pt>
                <c:pt idx="2928">
                  <c:v>-14.402500000000041</c:v>
                </c:pt>
                <c:pt idx="2929">
                  <c:v>-14.400575000000041</c:v>
                </c:pt>
                <c:pt idx="2930">
                  <c:v>-14.396287500000041</c:v>
                </c:pt>
                <c:pt idx="2931">
                  <c:v>-14.39016250000004</c:v>
                </c:pt>
                <c:pt idx="2932">
                  <c:v>-14.385000000000039</c:v>
                </c:pt>
                <c:pt idx="2933">
                  <c:v>-14.376687500000038</c:v>
                </c:pt>
                <c:pt idx="2934">
                  <c:v>-14.366712500000038</c:v>
                </c:pt>
                <c:pt idx="2935">
                  <c:v>-14.361025000000037</c:v>
                </c:pt>
                <c:pt idx="2936">
                  <c:v>-14.354462500000038</c:v>
                </c:pt>
                <c:pt idx="2937">
                  <c:v>-14.348337500000037</c:v>
                </c:pt>
                <c:pt idx="2938">
                  <c:v>-14.344225000000037</c:v>
                </c:pt>
                <c:pt idx="2939">
                  <c:v>-14.338450000000037</c:v>
                </c:pt>
                <c:pt idx="2940">
                  <c:v>-14.329437500000036</c:v>
                </c:pt>
                <c:pt idx="2941">
                  <c:v>-14.322962500000036</c:v>
                </c:pt>
                <c:pt idx="2942">
                  <c:v>-14.317012500000036</c:v>
                </c:pt>
                <c:pt idx="2943">
                  <c:v>-14.306337500000035</c:v>
                </c:pt>
                <c:pt idx="2944">
                  <c:v>-14.297325000000034</c:v>
                </c:pt>
                <c:pt idx="2945">
                  <c:v>-14.288137500000035</c:v>
                </c:pt>
                <c:pt idx="2946">
                  <c:v>-14.279125000000034</c:v>
                </c:pt>
                <c:pt idx="2947">
                  <c:v>-14.273000000000033</c:v>
                </c:pt>
                <c:pt idx="2948">
                  <c:v>-14.265562500000033</c:v>
                </c:pt>
                <c:pt idx="2949">
                  <c:v>-14.255762500000033</c:v>
                </c:pt>
                <c:pt idx="2950">
                  <c:v>-14.247275000000034</c:v>
                </c:pt>
                <c:pt idx="2951">
                  <c:v>-14.241500000000034</c:v>
                </c:pt>
                <c:pt idx="2952">
                  <c:v>-14.233537500000034</c:v>
                </c:pt>
                <c:pt idx="2953">
                  <c:v>-14.227062500000034</c:v>
                </c:pt>
                <c:pt idx="2954">
                  <c:v>-14.221725000000035</c:v>
                </c:pt>
                <c:pt idx="2955">
                  <c:v>-14.214550000000035</c:v>
                </c:pt>
                <c:pt idx="2956">
                  <c:v>-14.210000000000035</c:v>
                </c:pt>
                <c:pt idx="2957">
                  <c:v>-14.206587500000035</c:v>
                </c:pt>
                <c:pt idx="2958">
                  <c:v>-14.198975000000035</c:v>
                </c:pt>
                <c:pt idx="2959">
                  <c:v>-14.187862500000035</c:v>
                </c:pt>
                <c:pt idx="2960">
                  <c:v>-14.178150000000036</c:v>
                </c:pt>
                <c:pt idx="2961">
                  <c:v>-14.170187500000036</c:v>
                </c:pt>
                <c:pt idx="2962">
                  <c:v>-14.163450000000037</c:v>
                </c:pt>
                <c:pt idx="2963">
                  <c:v>-14.158112500000037</c:v>
                </c:pt>
                <c:pt idx="2964">
                  <c:v>-14.153475000000038</c:v>
                </c:pt>
                <c:pt idx="2965">
                  <c:v>-14.148050000000037</c:v>
                </c:pt>
                <c:pt idx="2966">
                  <c:v>-14.141487500000038</c:v>
                </c:pt>
                <c:pt idx="2967">
                  <c:v>-14.136237500000037</c:v>
                </c:pt>
                <c:pt idx="2968">
                  <c:v>-14.129062500000037</c:v>
                </c:pt>
                <c:pt idx="2969">
                  <c:v>-14.121362500000037</c:v>
                </c:pt>
                <c:pt idx="2970">
                  <c:v>-14.113050000000037</c:v>
                </c:pt>
                <c:pt idx="2971">
                  <c:v>-14.104300000000038</c:v>
                </c:pt>
                <c:pt idx="2972">
                  <c:v>-14.099050000000037</c:v>
                </c:pt>
                <c:pt idx="2973">
                  <c:v>-14.092050000000038</c:v>
                </c:pt>
                <c:pt idx="2974">
                  <c:v>-14.083212500000037</c:v>
                </c:pt>
                <c:pt idx="2975">
                  <c:v>-14.074637500000037</c:v>
                </c:pt>
                <c:pt idx="2976">
                  <c:v>-14.065887500000038</c:v>
                </c:pt>
                <c:pt idx="2977">
                  <c:v>-14.048825000000038</c:v>
                </c:pt>
                <c:pt idx="2978">
                  <c:v>-14.016625000000039</c:v>
                </c:pt>
                <c:pt idx="2979">
                  <c:v>-13.967800000000038</c:v>
                </c:pt>
                <c:pt idx="2980">
                  <c:v>-13.906025000000037</c:v>
                </c:pt>
                <c:pt idx="2981">
                  <c:v>-13.833050000000037</c:v>
                </c:pt>
                <c:pt idx="2982">
                  <c:v>-13.757362500000037</c:v>
                </c:pt>
                <c:pt idx="2983">
                  <c:v>-13.700487500000037</c:v>
                </c:pt>
                <c:pt idx="2984">
                  <c:v>-13.644400000000036</c:v>
                </c:pt>
                <c:pt idx="2985">
                  <c:v>-13.570462500000037</c:v>
                </c:pt>
                <c:pt idx="2986">
                  <c:v>-13.490662500000036</c:v>
                </c:pt>
                <c:pt idx="2987">
                  <c:v>-13.419700000000036</c:v>
                </c:pt>
                <c:pt idx="2988">
                  <c:v>-13.358887500000035</c:v>
                </c:pt>
                <c:pt idx="2989">
                  <c:v>-13.288712500000035</c:v>
                </c:pt>
                <c:pt idx="2990">
                  <c:v>-13.216437500000035</c:v>
                </c:pt>
                <c:pt idx="2991">
                  <c:v>-13.164375000000035</c:v>
                </c:pt>
                <c:pt idx="2992">
                  <c:v>-13.126662500000036</c:v>
                </c:pt>
                <c:pt idx="2993">
                  <c:v>-13.089125000000035</c:v>
                </c:pt>
                <c:pt idx="2994">
                  <c:v>-13.050887500000036</c:v>
                </c:pt>
                <c:pt idx="2995">
                  <c:v>-13.013787500000035</c:v>
                </c:pt>
                <c:pt idx="2996">
                  <c:v>-12.982637500000035</c:v>
                </c:pt>
                <c:pt idx="2997">
                  <c:v>-12.958925000000034</c:v>
                </c:pt>
                <c:pt idx="2998">
                  <c:v>-12.939762500000034</c:v>
                </c:pt>
                <c:pt idx="2999">
                  <c:v>-12.922437500000035</c:v>
                </c:pt>
                <c:pt idx="3000">
                  <c:v>-12.903187500000035</c:v>
                </c:pt>
                <c:pt idx="3001">
                  <c:v>-12.887262500000036</c:v>
                </c:pt>
                <c:pt idx="3002">
                  <c:v>-12.877112500000036</c:v>
                </c:pt>
                <c:pt idx="3003">
                  <c:v>-12.869500000000036</c:v>
                </c:pt>
                <c:pt idx="3004">
                  <c:v>-12.863462500000036</c:v>
                </c:pt>
                <c:pt idx="3005">
                  <c:v>-12.858300000000035</c:v>
                </c:pt>
                <c:pt idx="3006">
                  <c:v>-12.855937500000035</c:v>
                </c:pt>
                <c:pt idx="3007">
                  <c:v>-12.851125000000035</c:v>
                </c:pt>
                <c:pt idx="3008">
                  <c:v>-12.844475000000035</c:v>
                </c:pt>
                <c:pt idx="3009">
                  <c:v>-12.841500000000035</c:v>
                </c:pt>
                <c:pt idx="3010">
                  <c:v>-12.838612500000036</c:v>
                </c:pt>
                <c:pt idx="3011">
                  <c:v>-12.834762500000036</c:v>
                </c:pt>
                <c:pt idx="3012">
                  <c:v>-12.830387500000036</c:v>
                </c:pt>
                <c:pt idx="3013">
                  <c:v>-12.826537500000036</c:v>
                </c:pt>
                <c:pt idx="3014">
                  <c:v>-12.820675000000037</c:v>
                </c:pt>
                <c:pt idx="3015">
                  <c:v>-12.816562500000037</c:v>
                </c:pt>
                <c:pt idx="3016">
                  <c:v>-12.820325000000038</c:v>
                </c:pt>
                <c:pt idx="3017">
                  <c:v>-12.833537500000038</c:v>
                </c:pt>
                <c:pt idx="3018">
                  <c:v>-12.863112500000037</c:v>
                </c:pt>
                <c:pt idx="3019">
                  <c:v>-12.919200000000037</c:v>
                </c:pt>
                <c:pt idx="3020">
                  <c:v>-12.992175000000037</c:v>
                </c:pt>
                <c:pt idx="3021">
                  <c:v>-13.054387500000036</c:v>
                </c:pt>
                <c:pt idx="3022">
                  <c:v>-13.107937500000036</c:v>
                </c:pt>
                <c:pt idx="3023">
                  <c:v>-13.156937500000035</c:v>
                </c:pt>
                <c:pt idx="3024">
                  <c:v>-13.196137500000034</c:v>
                </c:pt>
                <c:pt idx="3025">
                  <c:v>-13.232887500000034</c:v>
                </c:pt>
                <c:pt idx="3026">
                  <c:v>-13.265612500000033</c:v>
                </c:pt>
                <c:pt idx="3027">
                  <c:v>-13.300087500000034</c:v>
                </c:pt>
                <c:pt idx="3028">
                  <c:v>-13.353200000000033</c:v>
                </c:pt>
                <c:pt idx="3029">
                  <c:v>-13.432212500000032</c:v>
                </c:pt>
                <c:pt idx="3030">
                  <c:v>-13.537562500000032</c:v>
                </c:pt>
                <c:pt idx="3031">
                  <c:v>-13.657875000000033</c:v>
                </c:pt>
                <c:pt idx="3032">
                  <c:v>-13.750887500000033</c:v>
                </c:pt>
                <c:pt idx="3033">
                  <c:v>-13.780025000000032</c:v>
                </c:pt>
                <c:pt idx="3034">
                  <c:v>-13.773550000000032</c:v>
                </c:pt>
                <c:pt idx="3035">
                  <c:v>-13.770400000000032</c:v>
                </c:pt>
                <c:pt idx="3036">
                  <c:v>-13.768212500000033</c:v>
                </c:pt>
                <c:pt idx="3037">
                  <c:v>-13.760687500000033</c:v>
                </c:pt>
                <c:pt idx="3038">
                  <c:v>-13.753425000000034</c:v>
                </c:pt>
                <c:pt idx="3039">
                  <c:v>-13.747212500000034</c:v>
                </c:pt>
                <c:pt idx="3040">
                  <c:v>-13.741525000000033</c:v>
                </c:pt>
                <c:pt idx="3041">
                  <c:v>-13.737325000000032</c:v>
                </c:pt>
                <c:pt idx="3042">
                  <c:v>-13.732337500000032</c:v>
                </c:pt>
                <c:pt idx="3043">
                  <c:v>-13.727787500000032</c:v>
                </c:pt>
                <c:pt idx="3044">
                  <c:v>-13.718337500000032</c:v>
                </c:pt>
                <c:pt idx="3045">
                  <c:v>-13.707925000000033</c:v>
                </c:pt>
                <c:pt idx="3046">
                  <c:v>-13.706087500000033</c:v>
                </c:pt>
                <c:pt idx="3047">
                  <c:v>-13.699875000000032</c:v>
                </c:pt>
                <c:pt idx="3048">
                  <c:v>-13.690250000000033</c:v>
                </c:pt>
                <c:pt idx="3049">
                  <c:v>-13.684475000000033</c:v>
                </c:pt>
                <c:pt idx="3050">
                  <c:v>-13.678175000000033</c:v>
                </c:pt>
                <c:pt idx="3051">
                  <c:v>-13.668987500000034</c:v>
                </c:pt>
                <c:pt idx="3052">
                  <c:v>-13.660412500000033</c:v>
                </c:pt>
                <c:pt idx="3053">
                  <c:v>-13.657087500000033</c:v>
                </c:pt>
                <c:pt idx="3054">
                  <c:v>-13.651050000000033</c:v>
                </c:pt>
                <c:pt idx="3055">
                  <c:v>-13.645275000000034</c:v>
                </c:pt>
                <c:pt idx="3056">
                  <c:v>-13.640900000000034</c:v>
                </c:pt>
                <c:pt idx="3057">
                  <c:v>-13.635475000000033</c:v>
                </c:pt>
                <c:pt idx="3058">
                  <c:v>-13.630050000000033</c:v>
                </c:pt>
                <c:pt idx="3059">
                  <c:v>-13.624275000000033</c:v>
                </c:pt>
                <c:pt idx="3060">
                  <c:v>-13.618500000000033</c:v>
                </c:pt>
                <c:pt idx="3061">
                  <c:v>-13.612375000000032</c:v>
                </c:pt>
                <c:pt idx="3062">
                  <c:v>-13.609487500000032</c:v>
                </c:pt>
                <c:pt idx="3063">
                  <c:v>-13.603712500000032</c:v>
                </c:pt>
                <c:pt idx="3064">
                  <c:v>-13.597062500000032</c:v>
                </c:pt>
                <c:pt idx="3065">
                  <c:v>-13.594000000000031</c:v>
                </c:pt>
                <c:pt idx="3066">
                  <c:v>-13.588137500000032</c:v>
                </c:pt>
                <c:pt idx="3067">
                  <c:v>-13.582625000000032</c:v>
                </c:pt>
                <c:pt idx="3068">
                  <c:v>-13.576850000000032</c:v>
                </c:pt>
                <c:pt idx="3069">
                  <c:v>-13.570812500000033</c:v>
                </c:pt>
                <c:pt idx="3070">
                  <c:v>-13.564075000000033</c:v>
                </c:pt>
                <c:pt idx="3071">
                  <c:v>-13.555675000000033</c:v>
                </c:pt>
                <c:pt idx="3072">
                  <c:v>-13.549900000000033</c:v>
                </c:pt>
                <c:pt idx="3073">
                  <c:v>-13.544212500000032</c:v>
                </c:pt>
                <c:pt idx="3074">
                  <c:v>-13.534412500000032</c:v>
                </c:pt>
                <c:pt idx="3075">
                  <c:v>-13.528375000000032</c:v>
                </c:pt>
                <c:pt idx="3076">
                  <c:v>-13.525925000000033</c:v>
                </c:pt>
                <c:pt idx="3077">
                  <c:v>-13.521550000000033</c:v>
                </c:pt>
                <c:pt idx="3078">
                  <c:v>-13.518925000000033</c:v>
                </c:pt>
                <c:pt idx="3079">
                  <c:v>-13.513412500000033</c:v>
                </c:pt>
                <c:pt idx="3080">
                  <c:v>-13.504400000000032</c:v>
                </c:pt>
                <c:pt idx="3081">
                  <c:v>-13.497050000000032</c:v>
                </c:pt>
                <c:pt idx="3082">
                  <c:v>-13.491625000000031</c:v>
                </c:pt>
                <c:pt idx="3083">
                  <c:v>-13.48716250000003</c:v>
                </c:pt>
                <c:pt idx="3084">
                  <c:v>-13.483487500000031</c:v>
                </c:pt>
                <c:pt idx="3085">
                  <c:v>-13.479812500000032</c:v>
                </c:pt>
                <c:pt idx="3086">
                  <c:v>-13.475875000000032</c:v>
                </c:pt>
                <c:pt idx="3087">
                  <c:v>-13.469662500000032</c:v>
                </c:pt>
                <c:pt idx="3088">
                  <c:v>-13.462575000000031</c:v>
                </c:pt>
                <c:pt idx="3089">
                  <c:v>-13.454350000000032</c:v>
                </c:pt>
                <c:pt idx="3090">
                  <c:v>-13.446475000000031</c:v>
                </c:pt>
                <c:pt idx="3091">
                  <c:v>-13.440087500000031</c:v>
                </c:pt>
                <c:pt idx="3092">
                  <c:v>-13.432387500000031</c:v>
                </c:pt>
                <c:pt idx="3093">
                  <c:v>-13.425650000000031</c:v>
                </c:pt>
                <c:pt idx="3094">
                  <c:v>-13.42048750000003</c:v>
                </c:pt>
                <c:pt idx="3095">
                  <c:v>-13.413487500000031</c:v>
                </c:pt>
                <c:pt idx="3096">
                  <c:v>-13.40920000000003</c:v>
                </c:pt>
                <c:pt idx="3097">
                  <c:v>-13.40543750000003</c:v>
                </c:pt>
                <c:pt idx="3098">
                  <c:v>-13.399050000000029</c:v>
                </c:pt>
                <c:pt idx="3099">
                  <c:v>-13.392837500000029</c:v>
                </c:pt>
                <c:pt idx="3100">
                  <c:v>-13.385750000000028</c:v>
                </c:pt>
                <c:pt idx="3101">
                  <c:v>-13.381462500000028</c:v>
                </c:pt>
                <c:pt idx="3102">
                  <c:v>-13.376825000000029</c:v>
                </c:pt>
                <c:pt idx="3103">
                  <c:v>-13.369825000000029</c:v>
                </c:pt>
                <c:pt idx="3104">
                  <c:v>-13.36326250000003</c:v>
                </c:pt>
                <c:pt idx="3105">
                  <c:v>-13.352587500000029</c:v>
                </c:pt>
                <c:pt idx="3106">
                  <c:v>-13.343050000000028</c:v>
                </c:pt>
                <c:pt idx="3107">
                  <c:v>-13.338062500000028</c:v>
                </c:pt>
                <c:pt idx="3108">
                  <c:v>-13.331150000000028</c:v>
                </c:pt>
                <c:pt idx="3109">
                  <c:v>-13.324062500000027</c:v>
                </c:pt>
                <c:pt idx="3110">
                  <c:v>-13.316712500000026</c:v>
                </c:pt>
                <c:pt idx="3111">
                  <c:v>-13.309625000000025</c:v>
                </c:pt>
                <c:pt idx="3112">
                  <c:v>-13.303500000000025</c:v>
                </c:pt>
                <c:pt idx="3113">
                  <c:v>-13.297200000000025</c:v>
                </c:pt>
                <c:pt idx="3114">
                  <c:v>-13.290637500000026</c:v>
                </c:pt>
                <c:pt idx="3115">
                  <c:v>-13.286175000000025</c:v>
                </c:pt>
                <c:pt idx="3116">
                  <c:v>-13.280750000000024</c:v>
                </c:pt>
                <c:pt idx="3117">
                  <c:v>-13.275412500000025</c:v>
                </c:pt>
                <c:pt idx="3118">
                  <c:v>-13.270862500000025</c:v>
                </c:pt>
                <c:pt idx="3119">
                  <c:v>-13.265175000000024</c:v>
                </c:pt>
                <c:pt idx="3120">
                  <c:v>-13.261412500000024</c:v>
                </c:pt>
                <c:pt idx="3121">
                  <c:v>-13.254587500000024</c:v>
                </c:pt>
                <c:pt idx="3122">
                  <c:v>-13.248462500000024</c:v>
                </c:pt>
                <c:pt idx="3123">
                  <c:v>-13.244175000000023</c:v>
                </c:pt>
                <c:pt idx="3124">
                  <c:v>-13.237350000000024</c:v>
                </c:pt>
                <c:pt idx="3125">
                  <c:v>-13.230612500000024</c:v>
                </c:pt>
                <c:pt idx="3126">
                  <c:v>-13.223612500000025</c:v>
                </c:pt>
                <c:pt idx="3127">
                  <c:v>-13.218625000000024</c:v>
                </c:pt>
                <c:pt idx="3128">
                  <c:v>-13.212412500000024</c:v>
                </c:pt>
                <c:pt idx="3129">
                  <c:v>-13.203312500000024</c:v>
                </c:pt>
                <c:pt idx="3130">
                  <c:v>-13.196225000000023</c:v>
                </c:pt>
                <c:pt idx="3131">
                  <c:v>-13.190362500000024</c:v>
                </c:pt>
                <c:pt idx="3132">
                  <c:v>-13.181525000000024</c:v>
                </c:pt>
                <c:pt idx="3133">
                  <c:v>-13.173650000000023</c:v>
                </c:pt>
                <c:pt idx="3134">
                  <c:v>-13.166300000000023</c:v>
                </c:pt>
                <c:pt idx="3135">
                  <c:v>-13.158075000000023</c:v>
                </c:pt>
                <c:pt idx="3136">
                  <c:v>-13.150900000000023</c:v>
                </c:pt>
                <c:pt idx="3137">
                  <c:v>-13.143987500000023</c:v>
                </c:pt>
                <c:pt idx="3138">
                  <c:v>-13.137250000000023</c:v>
                </c:pt>
                <c:pt idx="3139">
                  <c:v>-13.130950000000023</c:v>
                </c:pt>
                <c:pt idx="3140">
                  <c:v>-13.125525000000023</c:v>
                </c:pt>
                <c:pt idx="3141">
                  <c:v>-13.119662500000024</c:v>
                </c:pt>
                <c:pt idx="3142">
                  <c:v>-13.113975000000023</c:v>
                </c:pt>
                <c:pt idx="3143">
                  <c:v>-13.107587500000022</c:v>
                </c:pt>
                <c:pt idx="3144">
                  <c:v>-13.102687500000023</c:v>
                </c:pt>
                <c:pt idx="3145">
                  <c:v>-13.096562500000022</c:v>
                </c:pt>
                <c:pt idx="3146">
                  <c:v>-13.090000000000023</c:v>
                </c:pt>
                <c:pt idx="3147">
                  <c:v>-13.084225000000023</c:v>
                </c:pt>
                <c:pt idx="3148">
                  <c:v>-13.077750000000023</c:v>
                </c:pt>
                <c:pt idx="3149">
                  <c:v>-13.070662500000022</c:v>
                </c:pt>
                <c:pt idx="3150">
                  <c:v>-13.064100000000023</c:v>
                </c:pt>
                <c:pt idx="3151">
                  <c:v>-13.057187500000023</c:v>
                </c:pt>
                <c:pt idx="3152">
                  <c:v>-13.050100000000022</c:v>
                </c:pt>
                <c:pt idx="3153">
                  <c:v>-13.044587500000022</c:v>
                </c:pt>
                <c:pt idx="3154">
                  <c:v>-13.039950000000022</c:v>
                </c:pt>
                <c:pt idx="3155">
                  <c:v>-13.034000000000022</c:v>
                </c:pt>
                <c:pt idx="3156">
                  <c:v>-13.025950000000021</c:v>
                </c:pt>
                <c:pt idx="3157">
                  <c:v>-13.020175000000021</c:v>
                </c:pt>
                <c:pt idx="3158">
                  <c:v>-13.012825000000021</c:v>
                </c:pt>
                <c:pt idx="3159">
                  <c:v>-13.004862500000021</c:v>
                </c:pt>
                <c:pt idx="3160">
                  <c:v>-12.999350000000021</c:v>
                </c:pt>
                <c:pt idx="3161">
                  <c:v>-12.992437500000021</c:v>
                </c:pt>
                <c:pt idx="3162">
                  <c:v>-12.98386250000002</c:v>
                </c:pt>
                <c:pt idx="3163">
                  <c:v>-12.97485000000002</c:v>
                </c:pt>
                <c:pt idx="3164">
                  <c:v>-12.96828750000002</c:v>
                </c:pt>
                <c:pt idx="3165">
                  <c:v>-12.961725000000021</c:v>
                </c:pt>
                <c:pt idx="3166">
                  <c:v>-12.955687500000021</c:v>
                </c:pt>
                <c:pt idx="3167">
                  <c:v>-12.95148750000002</c:v>
                </c:pt>
                <c:pt idx="3168">
                  <c:v>-12.94282500000002</c:v>
                </c:pt>
                <c:pt idx="3169">
                  <c:v>-12.933112500000021</c:v>
                </c:pt>
                <c:pt idx="3170">
                  <c:v>-12.927337500000021</c:v>
                </c:pt>
                <c:pt idx="3171">
                  <c:v>-12.921387500000021</c:v>
                </c:pt>
                <c:pt idx="3172">
                  <c:v>-12.91403750000002</c:v>
                </c:pt>
                <c:pt idx="3173">
                  <c:v>-12.90852500000002</c:v>
                </c:pt>
                <c:pt idx="3174">
                  <c:v>-12.90117500000002</c:v>
                </c:pt>
                <c:pt idx="3175">
                  <c:v>-12.89321250000002</c:v>
                </c:pt>
                <c:pt idx="3176">
                  <c:v>-12.88752500000002</c:v>
                </c:pt>
                <c:pt idx="3177">
                  <c:v>-12.88192500000002</c:v>
                </c:pt>
                <c:pt idx="3178">
                  <c:v>-12.876850000000021</c:v>
                </c:pt>
                <c:pt idx="3179">
                  <c:v>-12.87116250000002</c:v>
                </c:pt>
                <c:pt idx="3180">
                  <c:v>-12.86880000000002</c:v>
                </c:pt>
                <c:pt idx="3181">
                  <c:v>-12.86538750000002</c:v>
                </c:pt>
                <c:pt idx="3182">
                  <c:v>-12.85900000000002</c:v>
                </c:pt>
                <c:pt idx="3183">
                  <c:v>-12.851650000000019</c:v>
                </c:pt>
                <c:pt idx="3184">
                  <c:v>-12.842637500000018</c:v>
                </c:pt>
                <c:pt idx="3185">
                  <c:v>-12.837212500000017</c:v>
                </c:pt>
                <c:pt idx="3186">
                  <c:v>-12.830825000000017</c:v>
                </c:pt>
                <c:pt idx="3187">
                  <c:v>-12.822600000000017</c:v>
                </c:pt>
                <c:pt idx="3188">
                  <c:v>-12.814637500000018</c:v>
                </c:pt>
                <c:pt idx="3189">
                  <c:v>-12.808075000000018</c:v>
                </c:pt>
                <c:pt idx="3190">
                  <c:v>-12.800725000000018</c:v>
                </c:pt>
                <c:pt idx="3191">
                  <c:v>-12.793025000000018</c:v>
                </c:pt>
                <c:pt idx="3192">
                  <c:v>-12.787862500000017</c:v>
                </c:pt>
                <c:pt idx="3193">
                  <c:v>-12.781387500000017</c:v>
                </c:pt>
                <c:pt idx="3194">
                  <c:v>-12.777537500000017</c:v>
                </c:pt>
                <c:pt idx="3195">
                  <c:v>-12.771412500000016</c:v>
                </c:pt>
                <c:pt idx="3196">
                  <c:v>-12.763012500000016</c:v>
                </c:pt>
                <c:pt idx="3197">
                  <c:v>-12.757675000000017</c:v>
                </c:pt>
                <c:pt idx="3198">
                  <c:v>-12.752337500000017</c:v>
                </c:pt>
                <c:pt idx="3199">
                  <c:v>-12.749537500000017</c:v>
                </c:pt>
                <c:pt idx="3200">
                  <c:v>-12.744112500000016</c:v>
                </c:pt>
                <c:pt idx="3201">
                  <c:v>-12.737112500000016</c:v>
                </c:pt>
                <c:pt idx="3202">
                  <c:v>-12.731512500000017</c:v>
                </c:pt>
                <c:pt idx="3203">
                  <c:v>-12.723550000000017</c:v>
                </c:pt>
                <c:pt idx="3204">
                  <c:v>-12.718300000000017</c:v>
                </c:pt>
                <c:pt idx="3205">
                  <c:v>-12.713750000000017</c:v>
                </c:pt>
                <c:pt idx="3206">
                  <c:v>-12.705875000000017</c:v>
                </c:pt>
                <c:pt idx="3207">
                  <c:v>-12.696512500000017</c:v>
                </c:pt>
                <c:pt idx="3208">
                  <c:v>-12.688550000000017</c:v>
                </c:pt>
                <c:pt idx="3209">
                  <c:v>-12.684612500000018</c:v>
                </c:pt>
                <c:pt idx="3210">
                  <c:v>-12.681725000000018</c:v>
                </c:pt>
                <c:pt idx="3211">
                  <c:v>-12.674812500000018</c:v>
                </c:pt>
                <c:pt idx="3212">
                  <c:v>-12.668687500000017</c:v>
                </c:pt>
                <c:pt idx="3213">
                  <c:v>-12.662912500000017</c:v>
                </c:pt>
                <c:pt idx="3214">
                  <c:v>-12.655300000000016</c:v>
                </c:pt>
                <c:pt idx="3215">
                  <c:v>-12.651800000000016</c:v>
                </c:pt>
                <c:pt idx="3216">
                  <c:v>-12.647687500000016</c:v>
                </c:pt>
                <c:pt idx="3217">
                  <c:v>-12.643575000000016</c:v>
                </c:pt>
                <c:pt idx="3218">
                  <c:v>-12.640250000000016</c:v>
                </c:pt>
                <c:pt idx="3219">
                  <c:v>-12.634475000000016</c:v>
                </c:pt>
                <c:pt idx="3220">
                  <c:v>-12.628262500000016</c:v>
                </c:pt>
                <c:pt idx="3221">
                  <c:v>-12.620475000000017</c:v>
                </c:pt>
                <c:pt idx="3222">
                  <c:v>-12.613737500000017</c:v>
                </c:pt>
                <c:pt idx="3223">
                  <c:v>-12.607350000000016</c:v>
                </c:pt>
                <c:pt idx="3224">
                  <c:v>-12.601575000000016</c:v>
                </c:pt>
                <c:pt idx="3225">
                  <c:v>-12.596762500000017</c:v>
                </c:pt>
                <c:pt idx="3226">
                  <c:v>-12.588887500000016</c:v>
                </c:pt>
                <c:pt idx="3227">
                  <c:v>-12.579262500000016</c:v>
                </c:pt>
                <c:pt idx="3228">
                  <c:v>-12.572175000000016</c:v>
                </c:pt>
                <c:pt idx="3229">
                  <c:v>-12.566837500000016</c:v>
                </c:pt>
                <c:pt idx="3230">
                  <c:v>-12.560625000000016</c:v>
                </c:pt>
                <c:pt idx="3231">
                  <c:v>-12.554675000000016</c:v>
                </c:pt>
                <c:pt idx="3232">
                  <c:v>-12.546800000000015</c:v>
                </c:pt>
                <c:pt idx="3233">
                  <c:v>-12.539887500000015</c:v>
                </c:pt>
                <c:pt idx="3234">
                  <c:v>-12.532450000000015</c:v>
                </c:pt>
                <c:pt idx="3235">
                  <c:v>-12.526150000000015</c:v>
                </c:pt>
                <c:pt idx="3236">
                  <c:v>-12.522912500000016</c:v>
                </c:pt>
                <c:pt idx="3237">
                  <c:v>-12.514512500000016</c:v>
                </c:pt>
                <c:pt idx="3238">
                  <c:v>-12.505675000000016</c:v>
                </c:pt>
                <c:pt idx="3239">
                  <c:v>-12.498325000000015</c:v>
                </c:pt>
                <c:pt idx="3240">
                  <c:v>-12.490012500000015</c:v>
                </c:pt>
                <c:pt idx="3241">
                  <c:v>-12.484500000000015</c:v>
                </c:pt>
                <c:pt idx="3242">
                  <c:v>-12.477500000000015</c:v>
                </c:pt>
                <c:pt idx="3243">
                  <c:v>-12.471112500000014</c:v>
                </c:pt>
                <c:pt idx="3244">
                  <c:v>-12.466387500000014</c:v>
                </c:pt>
                <c:pt idx="3245">
                  <c:v>-12.462012500000014</c:v>
                </c:pt>
                <c:pt idx="3246">
                  <c:v>-12.459912500000014</c:v>
                </c:pt>
                <c:pt idx="3247">
                  <c:v>-12.455975000000015</c:v>
                </c:pt>
                <c:pt idx="3248">
                  <c:v>-12.449937500000015</c:v>
                </c:pt>
                <c:pt idx="3249">
                  <c:v>-12.443987500000015</c:v>
                </c:pt>
                <c:pt idx="3250">
                  <c:v>-12.436375000000014</c:v>
                </c:pt>
                <c:pt idx="3251">
                  <c:v>-12.430425000000014</c:v>
                </c:pt>
                <c:pt idx="3252">
                  <c:v>-12.426925000000013</c:v>
                </c:pt>
                <c:pt idx="3253">
                  <c:v>-12.419487500000013</c:v>
                </c:pt>
                <c:pt idx="3254">
                  <c:v>-12.411262500000014</c:v>
                </c:pt>
                <c:pt idx="3255">
                  <c:v>-12.403562500000014</c:v>
                </c:pt>
                <c:pt idx="3256">
                  <c:v>-12.397612500000013</c:v>
                </c:pt>
                <c:pt idx="3257">
                  <c:v>-12.392450000000013</c:v>
                </c:pt>
                <c:pt idx="3258">
                  <c:v>-12.385100000000012</c:v>
                </c:pt>
                <c:pt idx="3259">
                  <c:v>-12.379937500000011</c:v>
                </c:pt>
                <c:pt idx="3260">
                  <c:v>-12.374250000000011</c:v>
                </c:pt>
                <c:pt idx="3261">
                  <c:v>-12.367687500000011</c:v>
                </c:pt>
                <c:pt idx="3262">
                  <c:v>-12.362962500000011</c:v>
                </c:pt>
                <c:pt idx="3263">
                  <c:v>-12.356487500000011</c:v>
                </c:pt>
                <c:pt idx="3264">
                  <c:v>-12.349225000000011</c:v>
                </c:pt>
                <c:pt idx="3265">
                  <c:v>-12.34310000000001</c:v>
                </c:pt>
                <c:pt idx="3266">
                  <c:v>-12.33688750000001</c:v>
                </c:pt>
                <c:pt idx="3267">
                  <c:v>-12.33146250000001</c:v>
                </c:pt>
                <c:pt idx="3268">
                  <c:v>-12.32752500000001</c:v>
                </c:pt>
                <c:pt idx="3269">
                  <c:v>-12.32586250000001</c:v>
                </c:pt>
              </c:numCache>
            </c:numRef>
          </c:yVal>
        </c:ser>
        <c:ser>
          <c:idx val="1"/>
          <c:order val="1"/>
          <c:tx>
            <c:v>Pitch (Y)</c:v>
          </c:tx>
          <c:marker>
            <c:symbol val="none"/>
          </c:marker>
          <c:xVal>
            <c:numRef>
              <c:f>'Dati tabulari'!$A$5:$A$3274</c:f>
              <c:numCache>
                <c:formatCode>General</c:formatCode>
                <c:ptCount val="32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</c:numCache>
            </c:numRef>
          </c:xVal>
          <c:yVal>
            <c:numRef>
              <c:f>'Dati tabulari'!$U$5:$U$3274</c:f>
              <c:numCache>
                <c:formatCode>General</c:formatCode>
                <c:ptCount val="3270"/>
                <c:pt idx="0">
                  <c:v>1.2687500000000001E-2</c:v>
                </c:pt>
                <c:pt idx="1">
                  <c:v>1.5575000000000002E-2</c:v>
                </c:pt>
                <c:pt idx="2">
                  <c:v>1.6362500000000002E-2</c:v>
                </c:pt>
                <c:pt idx="3">
                  <c:v>1.6887500000000003E-2</c:v>
                </c:pt>
                <c:pt idx="4">
                  <c:v>1.6275000000000005E-2</c:v>
                </c:pt>
                <c:pt idx="5">
                  <c:v>1.1462500000000004E-2</c:v>
                </c:pt>
                <c:pt idx="6">
                  <c:v>1.4087500000000003E-2</c:v>
                </c:pt>
                <c:pt idx="7">
                  <c:v>-3.7624999999999985E-3</c:v>
                </c:pt>
                <c:pt idx="8">
                  <c:v>-5.4687500000000014E-2</c:v>
                </c:pt>
                <c:pt idx="9">
                  <c:v>-7.1575000000000014E-2</c:v>
                </c:pt>
                <c:pt idx="10">
                  <c:v>-4.4100000000000014E-2</c:v>
                </c:pt>
                <c:pt idx="11">
                  <c:v>-1.295000000000001E-2</c:v>
                </c:pt>
                <c:pt idx="12">
                  <c:v>6.4749999999999946E-3</c:v>
                </c:pt>
                <c:pt idx="13">
                  <c:v>2.0649999999999995E-2</c:v>
                </c:pt>
                <c:pt idx="14">
                  <c:v>2.9224999999999994E-2</c:v>
                </c:pt>
                <c:pt idx="15">
                  <c:v>3.0537499999999995E-2</c:v>
                </c:pt>
                <c:pt idx="16">
                  <c:v>3.1149999999999994E-2</c:v>
                </c:pt>
                <c:pt idx="17">
                  <c:v>4.1474999999999998E-2</c:v>
                </c:pt>
                <c:pt idx="18">
                  <c:v>5.6000000000000001E-2</c:v>
                </c:pt>
                <c:pt idx="19">
                  <c:v>6.3087500000000005E-2</c:v>
                </c:pt>
                <c:pt idx="20">
                  <c:v>6.8162500000000001E-2</c:v>
                </c:pt>
                <c:pt idx="21">
                  <c:v>7.2099999999999997E-2</c:v>
                </c:pt>
                <c:pt idx="22">
                  <c:v>5.9499999999999997E-2</c:v>
                </c:pt>
                <c:pt idx="23">
                  <c:v>3.9199999999999999E-2</c:v>
                </c:pt>
                <c:pt idx="24">
                  <c:v>3.4737499999999998E-2</c:v>
                </c:pt>
                <c:pt idx="25">
                  <c:v>4.0337499999999998E-2</c:v>
                </c:pt>
                <c:pt idx="26">
                  <c:v>5.94125E-2</c:v>
                </c:pt>
                <c:pt idx="27">
                  <c:v>6.9562499999999999E-2</c:v>
                </c:pt>
                <c:pt idx="28">
                  <c:v>0.1085875</c:v>
                </c:pt>
                <c:pt idx="29">
                  <c:v>0.16747500000000001</c:v>
                </c:pt>
                <c:pt idx="30">
                  <c:v>0.19661250000000002</c:v>
                </c:pt>
                <c:pt idx="31">
                  <c:v>0.20370000000000002</c:v>
                </c:pt>
                <c:pt idx="32">
                  <c:v>0.18331250000000002</c:v>
                </c:pt>
                <c:pt idx="33">
                  <c:v>0.13991250000000002</c:v>
                </c:pt>
                <c:pt idx="34">
                  <c:v>5.6000000000000008E-2</c:v>
                </c:pt>
                <c:pt idx="35">
                  <c:v>2.0824999999999996E-2</c:v>
                </c:pt>
                <c:pt idx="36">
                  <c:v>5.9325000000000003E-2</c:v>
                </c:pt>
                <c:pt idx="37">
                  <c:v>0.100275</c:v>
                </c:pt>
                <c:pt idx="38">
                  <c:v>0.1514625</c:v>
                </c:pt>
                <c:pt idx="39">
                  <c:v>0.21455000000000002</c:v>
                </c:pt>
                <c:pt idx="40">
                  <c:v>0.28008750000000004</c:v>
                </c:pt>
                <c:pt idx="41">
                  <c:v>0.33258750000000004</c:v>
                </c:pt>
                <c:pt idx="42">
                  <c:v>0.34623750000000003</c:v>
                </c:pt>
                <c:pt idx="43">
                  <c:v>0.33565</c:v>
                </c:pt>
                <c:pt idx="44">
                  <c:v>0.33503749999999999</c:v>
                </c:pt>
                <c:pt idx="45">
                  <c:v>0.34238750000000001</c:v>
                </c:pt>
                <c:pt idx="46">
                  <c:v>0.34562500000000002</c:v>
                </c:pt>
                <c:pt idx="47">
                  <c:v>0.35481250000000003</c:v>
                </c:pt>
                <c:pt idx="48">
                  <c:v>0.36793750000000003</c:v>
                </c:pt>
                <c:pt idx="49">
                  <c:v>0.37677500000000003</c:v>
                </c:pt>
                <c:pt idx="50">
                  <c:v>0.38080000000000003</c:v>
                </c:pt>
                <c:pt idx="51">
                  <c:v>0.38246250000000004</c:v>
                </c:pt>
                <c:pt idx="52">
                  <c:v>0.38683750000000006</c:v>
                </c:pt>
                <c:pt idx="53">
                  <c:v>0.39270000000000005</c:v>
                </c:pt>
                <c:pt idx="54">
                  <c:v>0.40110000000000007</c:v>
                </c:pt>
                <c:pt idx="55">
                  <c:v>0.41063750000000004</c:v>
                </c:pt>
                <c:pt idx="56">
                  <c:v>0.42087500000000005</c:v>
                </c:pt>
                <c:pt idx="57">
                  <c:v>0.42840000000000006</c:v>
                </c:pt>
                <c:pt idx="58">
                  <c:v>0.43365000000000004</c:v>
                </c:pt>
                <c:pt idx="59">
                  <c:v>0.44091250000000004</c:v>
                </c:pt>
                <c:pt idx="60">
                  <c:v>0.44782500000000003</c:v>
                </c:pt>
                <c:pt idx="61">
                  <c:v>0.45456250000000004</c:v>
                </c:pt>
                <c:pt idx="62">
                  <c:v>0.46103750000000004</c:v>
                </c:pt>
                <c:pt idx="63">
                  <c:v>0.46663750000000004</c:v>
                </c:pt>
                <c:pt idx="64">
                  <c:v>0.47232500000000005</c:v>
                </c:pt>
                <c:pt idx="65">
                  <c:v>0.48046250000000007</c:v>
                </c:pt>
                <c:pt idx="66">
                  <c:v>0.48685000000000006</c:v>
                </c:pt>
                <c:pt idx="67">
                  <c:v>0.49052500000000004</c:v>
                </c:pt>
                <c:pt idx="68">
                  <c:v>0.49463750000000006</c:v>
                </c:pt>
                <c:pt idx="69">
                  <c:v>0.49857500000000005</c:v>
                </c:pt>
                <c:pt idx="70">
                  <c:v>0.50225000000000009</c:v>
                </c:pt>
                <c:pt idx="71">
                  <c:v>0.50618750000000012</c:v>
                </c:pt>
                <c:pt idx="72">
                  <c:v>0.51222500000000015</c:v>
                </c:pt>
                <c:pt idx="73">
                  <c:v>0.51721250000000019</c:v>
                </c:pt>
                <c:pt idx="74">
                  <c:v>0.51957500000000023</c:v>
                </c:pt>
                <c:pt idx="75">
                  <c:v>0.52351250000000027</c:v>
                </c:pt>
                <c:pt idx="76">
                  <c:v>0.52640000000000031</c:v>
                </c:pt>
                <c:pt idx="77">
                  <c:v>0.52920000000000034</c:v>
                </c:pt>
                <c:pt idx="78">
                  <c:v>0.53453750000000033</c:v>
                </c:pt>
                <c:pt idx="79">
                  <c:v>0.53900000000000037</c:v>
                </c:pt>
                <c:pt idx="80">
                  <c:v>0.54442500000000038</c:v>
                </c:pt>
                <c:pt idx="81">
                  <c:v>0.55063750000000034</c:v>
                </c:pt>
                <c:pt idx="82">
                  <c:v>0.55553750000000035</c:v>
                </c:pt>
                <c:pt idx="83">
                  <c:v>0.56070000000000031</c:v>
                </c:pt>
                <c:pt idx="84">
                  <c:v>0.56822500000000031</c:v>
                </c:pt>
                <c:pt idx="85">
                  <c:v>0.57583750000000034</c:v>
                </c:pt>
                <c:pt idx="86">
                  <c:v>0.58257500000000029</c:v>
                </c:pt>
                <c:pt idx="87">
                  <c:v>0.58922500000000033</c:v>
                </c:pt>
                <c:pt idx="88">
                  <c:v>0.59570000000000034</c:v>
                </c:pt>
                <c:pt idx="89">
                  <c:v>0.60375000000000034</c:v>
                </c:pt>
                <c:pt idx="90">
                  <c:v>0.61285000000000034</c:v>
                </c:pt>
                <c:pt idx="91">
                  <c:v>0.62317500000000037</c:v>
                </c:pt>
                <c:pt idx="92">
                  <c:v>0.63420000000000032</c:v>
                </c:pt>
                <c:pt idx="93">
                  <c:v>0.64557500000000034</c:v>
                </c:pt>
                <c:pt idx="94">
                  <c:v>0.65703750000000039</c:v>
                </c:pt>
                <c:pt idx="95">
                  <c:v>0.66876250000000037</c:v>
                </c:pt>
                <c:pt idx="96">
                  <c:v>0.68153750000000035</c:v>
                </c:pt>
                <c:pt idx="97">
                  <c:v>0.6925625000000003</c:v>
                </c:pt>
                <c:pt idx="98">
                  <c:v>0.70227500000000032</c:v>
                </c:pt>
                <c:pt idx="99">
                  <c:v>0.71032500000000032</c:v>
                </c:pt>
                <c:pt idx="100">
                  <c:v>0.71837500000000032</c:v>
                </c:pt>
                <c:pt idx="101">
                  <c:v>0.72878750000000037</c:v>
                </c:pt>
                <c:pt idx="102">
                  <c:v>0.73823750000000032</c:v>
                </c:pt>
                <c:pt idx="103">
                  <c:v>0.74541250000000037</c:v>
                </c:pt>
                <c:pt idx="104">
                  <c:v>0.75136250000000038</c:v>
                </c:pt>
                <c:pt idx="105">
                  <c:v>0.75862500000000033</c:v>
                </c:pt>
                <c:pt idx="106">
                  <c:v>0.76466250000000036</c:v>
                </c:pt>
                <c:pt idx="107">
                  <c:v>0.76921250000000041</c:v>
                </c:pt>
                <c:pt idx="108">
                  <c:v>0.77280000000000038</c:v>
                </c:pt>
                <c:pt idx="109">
                  <c:v>0.77621250000000042</c:v>
                </c:pt>
                <c:pt idx="110">
                  <c:v>0.78128750000000047</c:v>
                </c:pt>
                <c:pt idx="111">
                  <c:v>0.78531250000000052</c:v>
                </c:pt>
                <c:pt idx="112">
                  <c:v>0.78925000000000056</c:v>
                </c:pt>
                <c:pt idx="113">
                  <c:v>0.79275000000000051</c:v>
                </c:pt>
                <c:pt idx="114">
                  <c:v>0.79607500000000053</c:v>
                </c:pt>
                <c:pt idx="115">
                  <c:v>0.79975000000000052</c:v>
                </c:pt>
                <c:pt idx="116">
                  <c:v>0.8023750000000005</c:v>
                </c:pt>
                <c:pt idx="117">
                  <c:v>0.80745000000000056</c:v>
                </c:pt>
                <c:pt idx="118">
                  <c:v>0.81243750000000059</c:v>
                </c:pt>
                <c:pt idx="119">
                  <c:v>0.81436250000000054</c:v>
                </c:pt>
                <c:pt idx="120">
                  <c:v>0.81716250000000057</c:v>
                </c:pt>
                <c:pt idx="121">
                  <c:v>0.81961250000000052</c:v>
                </c:pt>
                <c:pt idx="122">
                  <c:v>0.82460000000000055</c:v>
                </c:pt>
                <c:pt idx="123">
                  <c:v>0.83090000000000053</c:v>
                </c:pt>
                <c:pt idx="124">
                  <c:v>0.83326250000000057</c:v>
                </c:pt>
                <c:pt idx="125">
                  <c:v>0.83685000000000054</c:v>
                </c:pt>
                <c:pt idx="126">
                  <c:v>0.84192500000000059</c:v>
                </c:pt>
                <c:pt idx="127">
                  <c:v>0.84603750000000055</c:v>
                </c:pt>
                <c:pt idx="128">
                  <c:v>0.85286250000000052</c:v>
                </c:pt>
                <c:pt idx="129">
                  <c:v>0.85942500000000055</c:v>
                </c:pt>
                <c:pt idx="130">
                  <c:v>0.86336250000000059</c:v>
                </c:pt>
                <c:pt idx="131">
                  <c:v>0.86773750000000061</c:v>
                </c:pt>
                <c:pt idx="132">
                  <c:v>0.87132500000000057</c:v>
                </c:pt>
                <c:pt idx="133">
                  <c:v>0.87640000000000062</c:v>
                </c:pt>
                <c:pt idx="134">
                  <c:v>0.88138750000000066</c:v>
                </c:pt>
                <c:pt idx="135">
                  <c:v>0.88392500000000063</c:v>
                </c:pt>
                <c:pt idx="136">
                  <c:v>0.88760000000000061</c:v>
                </c:pt>
                <c:pt idx="137">
                  <c:v>0.89258750000000064</c:v>
                </c:pt>
                <c:pt idx="138">
                  <c:v>0.89845000000000064</c:v>
                </c:pt>
                <c:pt idx="139">
                  <c:v>0.90151250000000061</c:v>
                </c:pt>
                <c:pt idx="140">
                  <c:v>0.90387500000000065</c:v>
                </c:pt>
                <c:pt idx="141">
                  <c:v>0.90798750000000061</c:v>
                </c:pt>
                <c:pt idx="142">
                  <c:v>0.91253750000000067</c:v>
                </c:pt>
                <c:pt idx="143">
                  <c:v>0.91770000000000063</c:v>
                </c:pt>
                <c:pt idx="144">
                  <c:v>0.92277500000000068</c:v>
                </c:pt>
                <c:pt idx="145">
                  <c:v>0.92583750000000065</c:v>
                </c:pt>
                <c:pt idx="146">
                  <c:v>0.92802500000000065</c:v>
                </c:pt>
                <c:pt idx="147">
                  <c:v>0.93082500000000068</c:v>
                </c:pt>
                <c:pt idx="148">
                  <c:v>0.93423750000000072</c:v>
                </c:pt>
                <c:pt idx="149">
                  <c:v>0.93992500000000068</c:v>
                </c:pt>
                <c:pt idx="150">
                  <c:v>0.94430000000000069</c:v>
                </c:pt>
                <c:pt idx="151">
                  <c:v>0.94902500000000067</c:v>
                </c:pt>
                <c:pt idx="152">
                  <c:v>0.95541250000000066</c:v>
                </c:pt>
                <c:pt idx="153">
                  <c:v>0.95803750000000065</c:v>
                </c:pt>
                <c:pt idx="154">
                  <c:v>0.95917500000000067</c:v>
                </c:pt>
                <c:pt idx="155">
                  <c:v>0.96197500000000069</c:v>
                </c:pt>
                <c:pt idx="156">
                  <c:v>0.96495000000000064</c:v>
                </c:pt>
                <c:pt idx="157">
                  <c:v>0.96775000000000067</c:v>
                </c:pt>
                <c:pt idx="158">
                  <c:v>0.97125000000000061</c:v>
                </c:pt>
                <c:pt idx="159">
                  <c:v>0.97545000000000059</c:v>
                </c:pt>
                <c:pt idx="160">
                  <c:v>0.97693750000000057</c:v>
                </c:pt>
                <c:pt idx="161">
                  <c:v>0.97728750000000053</c:v>
                </c:pt>
                <c:pt idx="162">
                  <c:v>0.98148750000000051</c:v>
                </c:pt>
                <c:pt idx="163">
                  <c:v>0.98603750000000057</c:v>
                </c:pt>
                <c:pt idx="164">
                  <c:v>0.98708750000000056</c:v>
                </c:pt>
                <c:pt idx="165">
                  <c:v>0.99023750000000055</c:v>
                </c:pt>
                <c:pt idx="166">
                  <c:v>0.9937375000000005</c:v>
                </c:pt>
                <c:pt idx="167">
                  <c:v>0.99627500000000047</c:v>
                </c:pt>
                <c:pt idx="168">
                  <c:v>1.0000375000000004</c:v>
                </c:pt>
                <c:pt idx="169">
                  <c:v>1.0031000000000003</c:v>
                </c:pt>
                <c:pt idx="170">
                  <c:v>1.0054625000000004</c:v>
                </c:pt>
                <c:pt idx="171">
                  <c:v>1.0061625000000003</c:v>
                </c:pt>
                <c:pt idx="172">
                  <c:v>1.0062500000000003</c:v>
                </c:pt>
                <c:pt idx="173">
                  <c:v>1.0077375000000004</c:v>
                </c:pt>
                <c:pt idx="174">
                  <c:v>1.0106250000000003</c:v>
                </c:pt>
                <c:pt idx="175">
                  <c:v>1.0169250000000003</c:v>
                </c:pt>
                <c:pt idx="176">
                  <c:v>1.0225250000000004</c:v>
                </c:pt>
                <c:pt idx="177">
                  <c:v>1.0298750000000003</c:v>
                </c:pt>
                <c:pt idx="178">
                  <c:v>1.0390625000000002</c:v>
                </c:pt>
                <c:pt idx="179">
                  <c:v>1.0458000000000003</c:v>
                </c:pt>
                <c:pt idx="180">
                  <c:v>1.0501750000000003</c:v>
                </c:pt>
                <c:pt idx="181">
                  <c:v>1.0541125000000002</c:v>
                </c:pt>
                <c:pt idx="182">
                  <c:v>1.0593625000000002</c:v>
                </c:pt>
                <c:pt idx="183">
                  <c:v>1.0635625000000002</c:v>
                </c:pt>
                <c:pt idx="184">
                  <c:v>1.0694250000000003</c:v>
                </c:pt>
                <c:pt idx="185">
                  <c:v>1.0733625000000002</c:v>
                </c:pt>
                <c:pt idx="186">
                  <c:v>1.0768625000000003</c:v>
                </c:pt>
                <c:pt idx="187">
                  <c:v>1.0807125000000002</c:v>
                </c:pt>
                <c:pt idx="188">
                  <c:v>1.0843000000000003</c:v>
                </c:pt>
                <c:pt idx="189">
                  <c:v>1.0876250000000003</c:v>
                </c:pt>
                <c:pt idx="190">
                  <c:v>1.0888500000000003</c:v>
                </c:pt>
                <c:pt idx="191">
                  <c:v>1.0906000000000002</c:v>
                </c:pt>
                <c:pt idx="192">
                  <c:v>1.0925250000000002</c:v>
                </c:pt>
                <c:pt idx="193">
                  <c:v>1.0968125000000002</c:v>
                </c:pt>
                <c:pt idx="194">
                  <c:v>1.1037250000000003</c:v>
                </c:pt>
                <c:pt idx="195">
                  <c:v>1.1067875000000003</c:v>
                </c:pt>
                <c:pt idx="196">
                  <c:v>1.1086250000000002</c:v>
                </c:pt>
                <c:pt idx="197">
                  <c:v>1.1113375000000001</c:v>
                </c:pt>
                <c:pt idx="198">
                  <c:v>1.1148375000000001</c:v>
                </c:pt>
                <c:pt idx="199">
                  <c:v>1.1196500000000003</c:v>
                </c:pt>
                <c:pt idx="200">
                  <c:v>1.1242000000000003</c:v>
                </c:pt>
                <c:pt idx="201">
                  <c:v>1.1289250000000004</c:v>
                </c:pt>
                <c:pt idx="202">
                  <c:v>1.1349625000000003</c:v>
                </c:pt>
                <c:pt idx="203">
                  <c:v>1.1396000000000004</c:v>
                </c:pt>
                <c:pt idx="204">
                  <c:v>1.1424875000000003</c:v>
                </c:pt>
                <c:pt idx="205">
                  <c:v>1.1448500000000004</c:v>
                </c:pt>
                <c:pt idx="206">
                  <c:v>1.1464250000000005</c:v>
                </c:pt>
                <c:pt idx="207">
                  <c:v>1.1473875000000004</c:v>
                </c:pt>
                <c:pt idx="208">
                  <c:v>1.1486125000000005</c:v>
                </c:pt>
                <c:pt idx="209">
                  <c:v>1.1522000000000006</c:v>
                </c:pt>
                <c:pt idx="210">
                  <c:v>1.1576250000000006</c:v>
                </c:pt>
                <c:pt idx="211">
                  <c:v>1.1630500000000006</c:v>
                </c:pt>
                <c:pt idx="212">
                  <c:v>1.1672500000000006</c:v>
                </c:pt>
                <c:pt idx="213">
                  <c:v>1.1690875000000005</c:v>
                </c:pt>
                <c:pt idx="214">
                  <c:v>1.1713625000000005</c:v>
                </c:pt>
                <c:pt idx="215">
                  <c:v>1.1759125000000006</c:v>
                </c:pt>
                <c:pt idx="216">
                  <c:v>1.1776625000000005</c:v>
                </c:pt>
                <c:pt idx="217">
                  <c:v>1.1820375000000005</c:v>
                </c:pt>
                <c:pt idx="218">
                  <c:v>1.1863250000000005</c:v>
                </c:pt>
                <c:pt idx="219">
                  <c:v>1.1746875000000006</c:v>
                </c:pt>
                <c:pt idx="220">
                  <c:v>1.1756500000000005</c:v>
                </c:pt>
                <c:pt idx="221">
                  <c:v>1.1890375000000006</c:v>
                </c:pt>
                <c:pt idx="222">
                  <c:v>1.1915750000000007</c:v>
                </c:pt>
                <c:pt idx="223">
                  <c:v>1.1957750000000007</c:v>
                </c:pt>
                <c:pt idx="224">
                  <c:v>1.1999750000000007</c:v>
                </c:pt>
                <c:pt idx="225">
                  <c:v>1.2034750000000007</c:v>
                </c:pt>
                <c:pt idx="226">
                  <c:v>1.2087250000000007</c:v>
                </c:pt>
                <c:pt idx="227">
                  <c:v>1.2131000000000007</c:v>
                </c:pt>
                <c:pt idx="228">
                  <c:v>1.2180875000000007</c:v>
                </c:pt>
                <c:pt idx="229">
                  <c:v>1.2242125000000006</c:v>
                </c:pt>
                <c:pt idx="230">
                  <c:v>1.2294625000000006</c:v>
                </c:pt>
                <c:pt idx="231">
                  <c:v>1.2342750000000007</c:v>
                </c:pt>
                <c:pt idx="232">
                  <c:v>1.2393500000000006</c:v>
                </c:pt>
                <c:pt idx="233">
                  <c:v>1.2449500000000007</c:v>
                </c:pt>
                <c:pt idx="234">
                  <c:v>1.2488000000000006</c:v>
                </c:pt>
                <c:pt idx="235">
                  <c:v>1.2524750000000007</c:v>
                </c:pt>
                <c:pt idx="236">
                  <c:v>1.2563250000000006</c:v>
                </c:pt>
                <c:pt idx="237">
                  <c:v>1.2589500000000007</c:v>
                </c:pt>
                <c:pt idx="238">
                  <c:v>1.2619250000000006</c:v>
                </c:pt>
                <c:pt idx="239">
                  <c:v>1.2677875000000007</c:v>
                </c:pt>
                <c:pt idx="240">
                  <c:v>1.2761000000000007</c:v>
                </c:pt>
                <c:pt idx="241">
                  <c:v>1.2828375000000007</c:v>
                </c:pt>
                <c:pt idx="242">
                  <c:v>1.2880000000000007</c:v>
                </c:pt>
                <c:pt idx="243">
                  <c:v>1.2930750000000006</c:v>
                </c:pt>
                <c:pt idx="244">
                  <c:v>1.2973625000000006</c:v>
                </c:pt>
                <c:pt idx="245">
                  <c:v>1.3014750000000006</c:v>
                </c:pt>
                <c:pt idx="246">
                  <c:v>1.3042750000000005</c:v>
                </c:pt>
                <c:pt idx="247">
                  <c:v>1.3074250000000005</c:v>
                </c:pt>
                <c:pt idx="248">
                  <c:v>1.3122375000000006</c:v>
                </c:pt>
                <c:pt idx="249">
                  <c:v>1.3170500000000007</c:v>
                </c:pt>
                <c:pt idx="250">
                  <c:v>1.3216000000000008</c:v>
                </c:pt>
                <c:pt idx="251">
                  <c:v>1.3268500000000008</c:v>
                </c:pt>
                <c:pt idx="252">
                  <c:v>1.3312250000000008</c:v>
                </c:pt>
                <c:pt idx="253">
                  <c:v>1.3340250000000007</c:v>
                </c:pt>
                <c:pt idx="254">
                  <c:v>1.3379625000000006</c:v>
                </c:pt>
                <c:pt idx="255">
                  <c:v>1.3416375000000007</c:v>
                </c:pt>
                <c:pt idx="256">
                  <c:v>1.3449625000000007</c:v>
                </c:pt>
                <c:pt idx="257">
                  <c:v>1.3496000000000008</c:v>
                </c:pt>
                <c:pt idx="258">
                  <c:v>1.3547625000000008</c:v>
                </c:pt>
                <c:pt idx="259">
                  <c:v>1.3589625000000007</c:v>
                </c:pt>
                <c:pt idx="260">
                  <c:v>1.3611500000000007</c:v>
                </c:pt>
                <c:pt idx="261">
                  <c:v>1.3622000000000007</c:v>
                </c:pt>
                <c:pt idx="262">
                  <c:v>1.3665750000000008</c:v>
                </c:pt>
                <c:pt idx="263">
                  <c:v>1.3728750000000007</c:v>
                </c:pt>
                <c:pt idx="264">
                  <c:v>1.3759375000000007</c:v>
                </c:pt>
                <c:pt idx="265">
                  <c:v>1.3784750000000008</c:v>
                </c:pt>
                <c:pt idx="266">
                  <c:v>1.3830250000000008</c:v>
                </c:pt>
                <c:pt idx="267">
                  <c:v>1.3923875000000008</c:v>
                </c:pt>
                <c:pt idx="268">
                  <c:v>1.4037625000000007</c:v>
                </c:pt>
                <c:pt idx="269">
                  <c:v>1.4094500000000008</c:v>
                </c:pt>
                <c:pt idx="270">
                  <c:v>1.4140875000000008</c:v>
                </c:pt>
                <c:pt idx="271">
                  <c:v>1.4198625000000009</c:v>
                </c:pt>
                <c:pt idx="272">
                  <c:v>1.4248500000000008</c:v>
                </c:pt>
                <c:pt idx="273">
                  <c:v>1.4297500000000007</c:v>
                </c:pt>
                <c:pt idx="274">
                  <c:v>1.4349125000000007</c:v>
                </c:pt>
                <c:pt idx="275">
                  <c:v>1.4388500000000006</c:v>
                </c:pt>
                <c:pt idx="276">
                  <c:v>1.4406875000000006</c:v>
                </c:pt>
                <c:pt idx="277">
                  <c:v>1.4440125000000006</c:v>
                </c:pt>
                <c:pt idx="278">
                  <c:v>1.4493500000000006</c:v>
                </c:pt>
                <c:pt idx="279">
                  <c:v>1.4548625000000006</c:v>
                </c:pt>
                <c:pt idx="280">
                  <c:v>1.4600250000000006</c:v>
                </c:pt>
                <c:pt idx="281">
                  <c:v>1.4658000000000007</c:v>
                </c:pt>
                <c:pt idx="282">
                  <c:v>1.4707875000000006</c:v>
                </c:pt>
                <c:pt idx="283">
                  <c:v>1.4763875000000006</c:v>
                </c:pt>
                <c:pt idx="284">
                  <c:v>1.4812000000000007</c:v>
                </c:pt>
                <c:pt idx="285">
                  <c:v>1.4849625000000006</c:v>
                </c:pt>
                <c:pt idx="286">
                  <c:v>1.4903000000000006</c:v>
                </c:pt>
                <c:pt idx="287">
                  <c:v>1.4933625000000006</c:v>
                </c:pt>
                <c:pt idx="288">
                  <c:v>1.4973875000000005</c:v>
                </c:pt>
                <c:pt idx="289">
                  <c:v>1.5001000000000004</c:v>
                </c:pt>
                <c:pt idx="290">
                  <c:v>1.5029875000000004</c:v>
                </c:pt>
                <c:pt idx="291">
                  <c:v>1.5080625000000003</c:v>
                </c:pt>
                <c:pt idx="292">
                  <c:v>1.5104250000000004</c:v>
                </c:pt>
                <c:pt idx="293">
                  <c:v>1.5145375000000003</c:v>
                </c:pt>
                <c:pt idx="294">
                  <c:v>1.5197000000000003</c:v>
                </c:pt>
                <c:pt idx="295">
                  <c:v>1.5239875000000003</c:v>
                </c:pt>
                <c:pt idx="296">
                  <c:v>1.5286250000000003</c:v>
                </c:pt>
                <c:pt idx="297">
                  <c:v>1.5360625000000003</c:v>
                </c:pt>
                <c:pt idx="298">
                  <c:v>1.5427125000000004</c:v>
                </c:pt>
                <c:pt idx="299">
                  <c:v>1.5469125000000004</c:v>
                </c:pt>
                <c:pt idx="300">
                  <c:v>1.5509375000000003</c:v>
                </c:pt>
                <c:pt idx="301">
                  <c:v>1.5535625000000004</c:v>
                </c:pt>
                <c:pt idx="302">
                  <c:v>1.5565375000000004</c:v>
                </c:pt>
                <c:pt idx="303">
                  <c:v>1.5582000000000003</c:v>
                </c:pt>
                <c:pt idx="304">
                  <c:v>1.5609125000000001</c:v>
                </c:pt>
                <c:pt idx="305">
                  <c:v>1.5664250000000002</c:v>
                </c:pt>
                <c:pt idx="306">
                  <c:v>1.5715875000000001</c:v>
                </c:pt>
                <c:pt idx="307">
                  <c:v>1.5761375000000002</c:v>
                </c:pt>
                <c:pt idx="308">
                  <c:v>1.5807750000000003</c:v>
                </c:pt>
                <c:pt idx="309">
                  <c:v>1.5858500000000002</c:v>
                </c:pt>
                <c:pt idx="310">
                  <c:v>1.5897875000000001</c:v>
                </c:pt>
                <c:pt idx="311">
                  <c:v>1.5926750000000001</c:v>
                </c:pt>
                <c:pt idx="312">
                  <c:v>1.5957375</c:v>
                </c:pt>
                <c:pt idx="313">
                  <c:v>1.598625</c:v>
                </c:pt>
                <c:pt idx="314">
                  <c:v>1.6023874999999999</c:v>
                </c:pt>
                <c:pt idx="315">
                  <c:v>1.60825</c:v>
                </c:pt>
                <c:pt idx="316">
                  <c:v>1.613675</c:v>
                </c:pt>
                <c:pt idx="317">
                  <c:v>1.617</c:v>
                </c:pt>
                <c:pt idx="318">
                  <c:v>1.6212</c:v>
                </c:pt>
                <c:pt idx="319">
                  <c:v>1.6254</c:v>
                </c:pt>
                <c:pt idx="320">
                  <c:v>1.6281999999999999</c:v>
                </c:pt>
                <c:pt idx="321">
                  <c:v>1.6325749999999999</c:v>
                </c:pt>
                <c:pt idx="322">
                  <c:v>1.6374749999999998</c:v>
                </c:pt>
                <c:pt idx="323">
                  <c:v>1.6446499999999997</c:v>
                </c:pt>
                <c:pt idx="324">
                  <c:v>1.6508624999999997</c:v>
                </c:pt>
                <c:pt idx="325">
                  <c:v>1.6549749999999996</c:v>
                </c:pt>
                <c:pt idx="326">
                  <c:v>1.6584749999999997</c:v>
                </c:pt>
                <c:pt idx="327">
                  <c:v>1.6603999999999997</c:v>
                </c:pt>
                <c:pt idx="328">
                  <c:v>1.6646874999999997</c:v>
                </c:pt>
                <c:pt idx="329">
                  <c:v>1.6652999999999996</c:v>
                </c:pt>
                <c:pt idx="330">
                  <c:v>1.6524374999999996</c:v>
                </c:pt>
                <c:pt idx="331">
                  <c:v>1.5679124999999996</c:v>
                </c:pt>
                <c:pt idx="332">
                  <c:v>1.2191374999999995</c:v>
                </c:pt>
                <c:pt idx="333">
                  <c:v>0.94421249999999946</c:v>
                </c:pt>
                <c:pt idx="334">
                  <c:v>0.98026249999999948</c:v>
                </c:pt>
                <c:pt idx="335">
                  <c:v>1.0142999999999995</c:v>
                </c:pt>
                <c:pt idx="336">
                  <c:v>1.0142124999999995</c:v>
                </c:pt>
                <c:pt idx="337">
                  <c:v>1.0210374999999996</c:v>
                </c:pt>
                <c:pt idx="338">
                  <c:v>1.0261999999999996</c:v>
                </c:pt>
                <c:pt idx="339">
                  <c:v>1.0323249999999995</c:v>
                </c:pt>
                <c:pt idx="340">
                  <c:v>1.0373999999999994</c:v>
                </c:pt>
                <c:pt idx="341">
                  <c:v>1.0401999999999993</c:v>
                </c:pt>
                <c:pt idx="342">
                  <c:v>1.0464124999999993</c:v>
                </c:pt>
                <c:pt idx="343">
                  <c:v>1.0508749999999993</c:v>
                </c:pt>
                <c:pt idx="344">
                  <c:v>1.0552499999999994</c:v>
                </c:pt>
                <c:pt idx="345">
                  <c:v>1.0599749999999994</c:v>
                </c:pt>
                <c:pt idx="346">
                  <c:v>1.0646124999999995</c:v>
                </c:pt>
                <c:pt idx="347">
                  <c:v>1.0695999999999994</c:v>
                </c:pt>
                <c:pt idx="348">
                  <c:v>1.0736249999999994</c:v>
                </c:pt>
                <c:pt idx="349">
                  <c:v>1.0787874999999993</c:v>
                </c:pt>
                <c:pt idx="350">
                  <c:v>1.1017124999999994</c:v>
                </c:pt>
                <c:pt idx="351">
                  <c:v>1.1129124999999995</c:v>
                </c:pt>
                <c:pt idx="352">
                  <c:v>1.1007499999999995</c:v>
                </c:pt>
                <c:pt idx="353">
                  <c:v>1.1091499999999994</c:v>
                </c:pt>
                <c:pt idx="354">
                  <c:v>1.1230624999999994</c:v>
                </c:pt>
                <c:pt idx="355">
                  <c:v>1.1301499999999993</c:v>
                </c:pt>
                <c:pt idx="356">
                  <c:v>1.1368874999999994</c:v>
                </c:pt>
                <c:pt idx="357">
                  <c:v>1.1384624999999995</c:v>
                </c:pt>
                <c:pt idx="358">
                  <c:v>1.1450249999999995</c:v>
                </c:pt>
                <c:pt idx="359">
                  <c:v>1.1470374999999995</c:v>
                </c:pt>
                <c:pt idx="360">
                  <c:v>1.1417874999999995</c:v>
                </c:pt>
                <c:pt idx="361">
                  <c:v>1.1416999999999995</c:v>
                </c:pt>
                <c:pt idx="362">
                  <c:v>1.1456374999999994</c:v>
                </c:pt>
                <c:pt idx="363">
                  <c:v>1.1500999999999995</c:v>
                </c:pt>
                <c:pt idx="364">
                  <c:v>1.1529874999999994</c:v>
                </c:pt>
                <c:pt idx="365">
                  <c:v>1.1570999999999994</c:v>
                </c:pt>
                <c:pt idx="366">
                  <c:v>1.1611249999999993</c:v>
                </c:pt>
                <c:pt idx="367">
                  <c:v>1.1650624999999992</c:v>
                </c:pt>
                <c:pt idx="368">
                  <c:v>1.1692624999999992</c:v>
                </c:pt>
                <c:pt idx="369">
                  <c:v>1.1733749999999992</c:v>
                </c:pt>
                <c:pt idx="370">
                  <c:v>1.1788874999999992</c:v>
                </c:pt>
                <c:pt idx="371">
                  <c:v>1.1842249999999992</c:v>
                </c:pt>
                <c:pt idx="372">
                  <c:v>1.1882499999999991</c:v>
                </c:pt>
                <c:pt idx="373">
                  <c:v>1.1932374999999991</c:v>
                </c:pt>
                <c:pt idx="374">
                  <c:v>1.1977874999999991</c:v>
                </c:pt>
                <c:pt idx="375">
                  <c:v>1.2032124999999991</c:v>
                </c:pt>
                <c:pt idx="376">
                  <c:v>1.2107374999999991</c:v>
                </c:pt>
                <c:pt idx="377">
                  <c:v>1.214587499999999</c:v>
                </c:pt>
                <c:pt idx="378">
                  <c:v>1.2158124999999991</c:v>
                </c:pt>
                <c:pt idx="379">
                  <c:v>1.218874999999999</c:v>
                </c:pt>
                <c:pt idx="380">
                  <c:v>1.2245624999999991</c:v>
                </c:pt>
                <c:pt idx="381">
                  <c:v>1.2291124999999992</c:v>
                </c:pt>
                <c:pt idx="382">
                  <c:v>1.2313874999999992</c:v>
                </c:pt>
                <c:pt idx="383">
                  <c:v>1.2381249999999993</c:v>
                </c:pt>
                <c:pt idx="384">
                  <c:v>1.2468749999999993</c:v>
                </c:pt>
                <c:pt idx="385">
                  <c:v>1.2510749999999993</c:v>
                </c:pt>
                <c:pt idx="386">
                  <c:v>1.2534374999999993</c:v>
                </c:pt>
                <c:pt idx="387">
                  <c:v>1.2536999999999994</c:v>
                </c:pt>
                <c:pt idx="388">
                  <c:v>1.2553624999999993</c:v>
                </c:pt>
                <c:pt idx="389">
                  <c:v>1.2606124999999992</c:v>
                </c:pt>
                <c:pt idx="390">
                  <c:v>1.2648124999999992</c:v>
                </c:pt>
                <c:pt idx="391">
                  <c:v>1.2684874999999993</c:v>
                </c:pt>
                <c:pt idx="392">
                  <c:v>1.2661249999999993</c:v>
                </c:pt>
                <c:pt idx="393">
                  <c:v>1.2621874999999994</c:v>
                </c:pt>
                <c:pt idx="394">
                  <c:v>1.2662999999999993</c:v>
                </c:pt>
                <c:pt idx="395">
                  <c:v>1.2735624999999993</c:v>
                </c:pt>
                <c:pt idx="396">
                  <c:v>1.2786374999999992</c:v>
                </c:pt>
                <c:pt idx="397">
                  <c:v>1.2823999999999991</c:v>
                </c:pt>
                <c:pt idx="398">
                  <c:v>1.285287499999999</c:v>
                </c:pt>
                <c:pt idx="399">
                  <c:v>1.290537499999999</c:v>
                </c:pt>
                <c:pt idx="400">
                  <c:v>1.2963124999999991</c:v>
                </c:pt>
                <c:pt idx="401">
                  <c:v>1.2998124999999991</c:v>
                </c:pt>
                <c:pt idx="402">
                  <c:v>1.3064624999999992</c:v>
                </c:pt>
                <c:pt idx="403">
                  <c:v>1.3122374999999993</c:v>
                </c:pt>
                <c:pt idx="404">
                  <c:v>1.3161749999999992</c:v>
                </c:pt>
                <c:pt idx="405">
                  <c:v>1.3182749999999992</c:v>
                </c:pt>
                <c:pt idx="406">
                  <c:v>1.3192374999999992</c:v>
                </c:pt>
                <c:pt idx="407">
                  <c:v>1.3229124999999993</c:v>
                </c:pt>
                <c:pt idx="408">
                  <c:v>1.3262374999999993</c:v>
                </c:pt>
                <c:pt idx="409">
                  <c:v>1.3289499999999992</c:v>
                </c:pt>
                <c:pt idx="410">
                  <c:v>1.3320124999999992</c:v>
                </c:pt>
                <c:pt idx="411">
                  <c:v>1.3316624999999991</c:v>
                </c:pt>
                <c:pt idx="412">
                  <c:v>1.3320124999999992</c:v>
                </c:pt>
                <c:pt idx="413">
                  <c:v>1.3362124999999991</c:v>
                </c:pt>
                <c:pt idx="414">
                  <c:v>1.3375249999999992</c:v>
                </c:pt>
                <c:pt idx="415">
                  <c:v>1.3374374999999992</c:v>
                </c:pt>
                <c:pt idx="416">
                  <c:v>1.3393624999999991</c:v>
                </c:pt>
                <c:pt idx="417">
                  <c:v>1.3408499999999992</c:v>
                </c:pt>
                <c:pt idx="418">
                  <c:v>1.3440874999999992</c:v>
                </c:pt>
                <c:pt idx="419">
                  <c:v>1.3502124999999991</c:v>
                </c:pt>
                <c:pt idx="420">
                  <c:v>1.3537999999999992</c:v>
                </c:pt>
                <c:pt idx="421">
                  <c:v>1.3543249999999993</c:v>
                </c:pt>
                <c:pt idx="422">
                  <c:v>1.3571249999999992</c:v>
                </c:pt>
                <c:pt idx="423">
                  <c:v>1.3621999999999992</c:v>
                </c:pt>
                <c:pt idx="424">
                  <c:v>1.3656124999999992</c:v>
                </c:pt>
                <c:pt idx="425">
                  <c:v>1.3678874999999993</c:v>
                </c:pt>
                <c:pt idx="426">
                  <c:v>1.3720874999999992</c:v>
                </c:pt>
                <c:pt idx="427">
                  <c:v>1.3747124999999993</c:v>
                </c:pt>
                <c:pt idx="428">
                  <c:v>1.3775124999999993</c:v>
                </c:pt>
                <c:pt idx="429">
                  <c:v>1.3822374999999993</c:v>
                </c:pt>
                <c:pt idx="430">
                  <c:v>1.3853874999999993</c:v>
                </c:pt>
                <c:pt idx="431">
                  <c:v>1.3889749999999994</c:v>
                </c:pt>
                <c:pt idx="432">
                  <c:v>1.3928249999999993</c:v>
                </c:pt>
                <c:pt idx="433">
                  <c:v>1.3964124999999994</c:v>
                </c:pt>
                <c:pt idx="434">
                  <c:v>1.4006124999999994</c:v>
                </c:pt>
                <c:pt idx="435">
                  <c:v>1.4046374999999993</c:v>
                </c:pt>
                <c:pt idx="436">
                  <c:v>1.4088374999999993</c:v>
                </c:pt>
                <c:pt idx="437">
                  <c:v>1.4132999999999993</c:v>
                </c:pt>
                <c:pt idx="438">
                  <c:v>1.4163624999999993</c:v>
                </c:pt>
                <c:pt idx="439">
                  <c:v>1.4202124999999992</c:v>
                </c:pt>
                <c:pt idx="440">
                  <c:v>1.4258124999999993</c:v>
                </c:pt>
                <c:pt idx="441">
                  <c:v>1.4312374999999993</c:v>
                </c:pt>
                <c:pt idx="442">
                  <c:v>1.4363124999999992</c:v>
                </c:pt>
                <c:pt idx="443">
                  <c:v>1.4398124999999993</c:v>
                </c:pt>
                <c:pt idx="444">
                  <c:v>1.4440999999999993</c:v>
                </c:pt>
                <c:pt idx="445">
                  <c:v>1.4482124999999992</c:v>
                </c:pt>
                <c:pt idx="446">
                  <c:v>1.4515374999999993</c:v>
                </c:pt>
                <c:pt idx="447">
                  <c:v>1.4566999999999992</c:v>
                </c:pt>
                <c:pt idx="448">
                  <c:v>1.4616874999999991</c:v>
                </c:pt>
                <c:pt idx="449">
                  <c:v>1.4660624999999992</c:v>
                </c:pt>
                <c:pt idx="450">
                  <c:v>1.4701749999999991</c:v>
                </c:pt>
                <c:pt idx="451">
                  <c:v>1.474024999999999</c:v>
                </c:pt>
                <c:pt idx="452">
                  <c:v>1.4789249999999989</c:v>
                </c:pt>
                <c:pt idx="453">
                  <c:v>1.4841749999999989</c:v>
                </c:pt>
                <c:pt idx="454">
                  <c:v>1.4884624999999989</c:v>
                </c:pt>
                <c:pt idx="455">
                  <c:v>1.4927499999999989</c:v>
                </c:pt>
                <c:pt idx="456">
                  <c:v>1.4965124999999988</c:v>
                </c:pt>
                <c:pt idx="457">
                  <c:v>1.4997499999999988</c:v>
                </c:pt>
                <c:pt idx="458">
                  <c:v>1.5025499999999987</c:v>
                </c:pt>
                <c:pt idx="459">
                  <c:v>1.5046499999999987</c:v>
                </c:pt>
                <c:pt idx="460">
                  <c:v>1.5091999999999988</c:v>
                </c:pt>
                <c:pt idx="461">
                  <c:v>1.5077999999999987</c:v>
                </c:pt>
                <c:pt idx="462">
                  <c:v>1.5049124999999988</c:v>
                </c:pt>
                <c:pt idx="463">
                  <c:v>1.5084999999999988</c:v>
                </c:pt>
                <c:pt idx="464">
                  <c:v>1.5103374999999988</c:v>
                </c:pt>
                <c:pt idx="465">
                  <c:v>1.5131374999999987</c:v>
                </c:pt>
                <c:pt idx="466">
                  <c:v>1.5182124999999986</c:v>
                </c:pt>
                <c:pt idx="467">
                  <c:v>1.5232874999999986</c:v>
                </c:pt>
                <c:pt idx="468">
                  <c:v>1.5255624999999986</c:v>
                </c:pt>
                <c:pt idx="469">
                  <c:v>1.5265249999999986</c:v>
                </c:pt>
                <c:pt idx="470">
                  <c:v>1.5302874999999985</c:v>
                </c:pt>
                <c:pt idx="471">
                  <c:v>1.5353624999999984</c:v>
                </c:pt>
                <c:pt idx="472">
                  <c:v>1.5385999999999984</c:v>
                </c:pt>
                <c:pt idx="473">
                  <c:v>1.5422749999999985</c:v>
                </c:pt>
                <c:pt idx="474">
                  <c:v>1.5457749999999986</c:v>
                </c:pt>
                <c:pt idx="475">
                  <c:v>1.5476999999999985</c:v>
                </c:pt>
                <c:pt idx="476">
                  <c:v>1.5519874999999985</c:v>
                </c:pt>
                <c:pt idx="477">
                  <c:v>1.5562749999999985</c:v>
                </c:pt>
                <c:pt idx="478">
                  <c:v>1.5597749999999986</c:v>
                </c:pt>
                <c:pt idx="479">
                  <c:v>1.5635374999999985</c:v>
                </c:pt>
                <c:pt idx="480">
                  <c:v>1.5665999999999984</c:v>
                </c:pt>
                <c:pt idx="481">
                  <c:v>1.5711499999999985</c:v>
                </c:pt>
                <c:pt idx="482">
                  <c:v>1.5750874999999984</c:v>
                </c:pt>
                <c:pt idx="483">
                  <c:v>1.5780624999999984</c:v>
                </c:pt>
                <c:pt idx="484">
                  <c:v>1.5822624999999984</c:v>
                </c:pt>
                <c:pt idx="485">
                  <c:v>1.5859374999999984</c:v>
                </c:pt>
                <c:pt idx="486">
                  <c:v>1.5903124999999985</c:v>
                </c:pt>
                <c:pt idx="487">
                  <c:v>1.5948624999999985</c:v>
                </c:pt>
                <c:pt idx="488">
                  <c:v>1.5995874999999986</c:v>
                </c:pt>
                <c:pt idx="489">
                  <c:v>1.6076374999999987</c:v>
                </c:pt>
                <c:pt idx="490">
                  <c:v>1.6150749999999987</c:v>
                </c:pt>
                <c:pt idx="491">
                  <c:v>1.6179624999999986</c:v>
                </c:pt>
                <c:pt idx="492">
                  <c:v>1.6217249999999985</c:v>
                </c:pt>
                <c:pt idx="493">
                  <c:v>1.6266249999999984</c:v>
                </c:pt>
                <c:pt idx="494">
                  <c:v>1.6318749999999984</c:v>
                </c:pt>
                <c:pt idx="495">
                  <c:v>1.6363374999999984</c:v>
                </c:pt>
                <c:pt idx="496">
                  <c:v>1.6386124999999985</c:v>
                </c:pt>
                <c:pt idx="497">
                  <c:v>1.6414999999999984</c:v>
                </c:pt>
                <c:pt idx="498">
                  <c:v>1.6443874999999983</c:v>
                </c:pt>
                <c:pt idx="499">
                  <c:v>1.6486749999999983</c:v>
                </c:pt>
                <c:pt idx="500">
                  <c:v>1.6548874999999983</c:v>
                </c:pt>
                <c:pt idx="501">
                  <c:v>1.6603124999999983</c:v>
                </c:pt>
                <c:pt idx="502">
                  <c:v>1.6653874999999982</c:v>
                </c:pt>
                <c:pt idx="503">
                  <c:v>1.6684499999999982</c:v>
                </c:pt>
                <c:pt idx="504">
                  <c:v>1.6706374999999982</c:v>
                </c:pt>
                <c:pt idx="505">
                  <c:v>1.6741374999999983</c:v>
                </c:pt>
                <c:pt idx="506">
                  <c:v>1.6771999999999982</c:v>
                </c:pt>
                <c:pt idx="507">
                  <c:v>1.6802624999999982</c:v>
                </c:pt>
                <c:pt idx="508">
                  <c:v>1.6832374999999982</c:v>
                </c:pt>
                <c:pt idx="509">
                  <c:v>1.6857749999999982</c:v>
                </c:pt>
                <c:pt idx="510">
                  <c:v>1.6897124999999982</c:v>
                </c:pt>
                <c:pt idx="511">
                  <c:v>1.6943499999999982</c:v>
                </c:pt>
                <c:pt idx="512">
                  <c:v>1.6962749999999982</c:v>
                </c:pt>
                <c:pt idx="513">
                  <c:v>1.6995999999999982</c:v>
                </c:pt>
                <c:pt idx="514">
                  <c:v>1.7041499999999983</c:v>
                </c:pt>
                <c:pt idx="515">
                  <c:v>1.7072124999999982</c:v>
                </c:pt>
                <c:pt idx="516">
                  <c:v>1.7118499999999983</c:v>
                </c:pt>
                <c:pt idx="517">
                  <c:v>1.7150874999999983</c:v>
                </c:pt>
                <c:pt idx="518">
                  <c:v>1.7174499999999984</c:v>
                </c:pt>
                <c:pt idx="519">
                  <c:v>1.7199874999999984</c:v>
                </c:pt>
                <c:pt idx="520">
                  <c:v>1.7227874999999984</c:v>
                </c:pt>
                <c:pt idx="521">
                  <c:v>1.7270749999999984</c:v>
                </c:pt>
                <c:pt idx="522">
                  <c:v>1.7307499999999985</c:v>
                </c:pt>
                <c:pt idx="523">
                  <c:v>1.7352999999999985</c:v>
                </c:pt>
                <c:pt idx="524">
                  <c:v>1.7387999999999986</c:v>
                </c:pt>
                <c:pt idx="525">
                  <c:v>1.7413374999999987</c:v>
                </c:pt>
                <c:pt idx="526">
                  <c:v>1.7448374999999987</c:v>
                </c:pt>
                <c:pt idx="527">
                  <c:v>1.7464124999999988</c:v>
                </c:pt>
                <c:pt idx="528">
                  <c:v>1.7466749999999989</c:v>
                </c:pt>
                <c:pt idx="529">
                  <c:v>1.7509624999999989</c:v>
                </c:pt>
                <c:pt idx="530">
                  <c:v>1.7551624999999988</c:v>
                </c:pt>
                <c:pt idx="531">
                  <c:v>1.7569124999999988</c:v>
                </c:pt>
                <c:pt idx="532">
                  <c:v>1.7597999999999987</c:v>
                </c:pt>
                <c:pt idx="533">
                  <c:v>1.7637374999999986</c:v>
                </c:pt>
                <c:pt idx="534">
                  <c:v>1.7692499999999987</c:v>
                </c:pt>
                <c:pt idx="535">
                  <c:v>1.7730124999999985</c:v>
                </c:pt>
                <c:pt idx="536">
                  <c:v>1.7740624999999985</c:v>
                </c:pt>
                <c:pt idx="537">
                  <c:v>1.7773874999999986</c:v>
                </c:pt>
                <c:pt idx="538">
                  <c:v>1.7821124999999987</c:v>
                </c:pt>
                <c:pt idx="539">
                  <c:v>1.7864874999999987</c:v>
                </c:pt>
                <c:pt idx="540">
                  <c:v>1.7905124999999986</c:v>
                </c:pt>
                <c:pt idx="541">
                  <c:v>1.7945374999999986</c:v>
                </c:pt>
                <c:pt idx="542">
                  <c:v>1.7982999999999985</c:v>
                </c:pt>
                <c:pt idx="543">
                  <c:v>1.7992624999999984</c:v>
                </c:pt>
                <c:pt idx="544">
                  <c:v>1.8022374999999984</c:v>
                </c:pt>
                <c:pt idx="545">
                  <c:v>1.8075749999999984</c:v>
                </c:pt>
                <c:pt idx="546">
                  <c:v>1.8139624999999984</c:v>
                </c:pt>
                <c:pt idx="547">
                  <c:v>1.8218374999999984</c:v>
                </c:pt>
                <c:pt idx="548">
                  <c:v>1.8275249999999985</c:v>
                </c:pt>
                <c:pt idx="549">
                  <c:v>1.8315499999999985</c:v>
                </c:pt>
                <c:pt idx="550">
                  <c:v>1.8354874999999984</c:v>
                </c:pt>
                <c:pt idx="551">
                  <c:v>1.8380249999999985</c:v>
                </c:pt>
                <c:pt idx="552">
                  <c:v>1.8419624999999984</c:v>
                </c:pt>
                <c:pt idx="553">
                  <c:v>1.8459874999999983</c:v>
                </c:pt>
                <c:pt idx="554">
                  <c:v>1.8475624999999984</c:v>
                </c:pt>
                <c:pt idx="555">
                  <c:v>1.8565749999999985</c:v>
                </c:pt>
                <c:pt idx="556">
                  <c:v>1.8645374999999986</c:v>
                </c:pt>
                <c:pt idx="557">
                  <c:v>1.8663749999999986</c:v>
                </c:pt>
                <c:pt idx="558">
                  <c:v>1.8699624999999986</c:v>
                </c:pt>
                <c:pt idx="559">
                  <c:v>1.8727624999999986</c:v>
                </c:pt>
                <c:pt idx="560">
                  <c:v>1.8774874999999986</c:v>
                </c:pt>
                <c:pt idx="561">
                  <c:v>1.8828249999999986</c:v>
                </c:pt>
                <c:pt idx="562">
                  <c:v>1.8869374999999986</c:v>
                </c:pt>
                <c:pt idx="563">
                  <c:v>1.8917499999999987</c:v>
                </c:pt>
                <c:pt idx="564">
                  <c:v>1.8955999999999986</c:v>
                </c:pt>
                <c:pt idx="565">
                  <c:v>1.9000624999999987</c:v>
                </c:pt>
                <c:pt idx="566">
                  <c:v>1.9053124999999986</c:v>
                </c:pt>
                <c:pt idx="567">
                  <c:v>1.9074999999999986</c:v>
                </c:pt>
                <c:pt idx="568">
                  <c:v>1.9101249999999987</c:v>
                </c:pt>
                <c:pt idx="569">
                  <c:v>1.9137999999999988</c:v>
                </c:pt>
                <c:pt idx="570">
                  <c:v>1.9164249999999989</c:v>
                </c:pt>
                <c:pt idx="571">
                  <c:v>1.9205374999999989</c:v>
                </c:pt>
                <c:pt idx="572">
                  <c:v>1.9248249999999989</c:v>
                </c:pt>
                <c:pt idx="573">
                  <c:v>1.9291999999999989</c:v>
                </c:pt>
                <c:pt idx="574">
                  <c:v>1.934012499999999</c:v>
                </c:pt>
                <c:pt idx="575">
                  <c:v>1.9368124999999989</c:v>
                </c:pt>
                <c:pt idx="576">
                  <c:v>1.9417124999999988</c:v>
                </c:pt>
                <c:pt idx="577">
                  <c:v>1.9470499999999988</c:v>
                </c:pt>
                <c:pt idx="578">
                  <c:v>1.9505499999999989</c:v>
                </c:pt>
                <c:pt idx="579">
                  <c:v>1.9569374999999989</c:v>
                </c:pt>
                <c:pt idx="580">
                  <c:v>1.9621874999999989</c:v>
                </c:pt>
                <c:pt idx="581">
                  <c:v>1.966912499999999</c:v>
                </c:pt>
                <c:pt idx="582">
                  <c:v>1.972424999999999</c:v>
                </c:pt>
                <c:pt idx="583">
                  <c:v>1.977674999999999</c:v>
                </c:pt>
                <c:pt idx="584">
                  <c:v>1.9825749999999989</c:v>
                </c:pt>
                <c:pt idx="585">
                  <c:v>1.9853749999999988</c:v>
                </c:pt>
                <c:pt idx="586">
                  <c:v>1.9879124999999989</c:v>
                </c:pt>
                <c:pt idx="587">
                  <c:v>1.9921124999999988</c:v>
                </c:pt>
                <c:pt idx="588">
                  <c:v>1.9943874999999989</c:v>
                </c:pt>
                <c:pt idx="589">
                  <c:v>1.9967499999999989</c:v>
                </c:pt>
                <c:pt idx="590">
                  <c:v>2.003487499999999</c:v>
                </c:pt>
                <c:pt idx="591">
                  <c:v>2.008037499999999</c:v>
                </c:pt>
                <c:pt idx="592">
                  <c:v>2.0117999999999991</c:v>
                </c:pt>
                <c:pt idx="593">
                  <c:v>2.0167874999999991</c:v>
                </c:pt>
                <c:pt idx="594">
                  <c:v>2.0222999999999991</c:v>
                </c:pt>
                <c:pt idx="595">
                  <c:v>2.0306124999999993</c:v>
                </c:pt>
                <c:pt idx="596">
                  <c:v>2.0383124999999991</c:v>
                </c:pt>
                <c:pt idx="597">
                  <c:v>2.0456624999999993</c:v>
                </c:pt>
                <c:pt idx="598">
                  <c:v>2.0484624999999994</c:v>
                </c:pt>
                <c:pt idx="599">
                  <c:v>2.0503874999999994</c:v>
                </c:pt>
                <c:pt idx="600">
                  <c:v>2.0557249999999994</c:v>
                </c:pt>
                <c:pt idx="601">
                  <c:v>2.0597499999999993</c:v>
                </c:pt>
                <c:pt idx="602">
                  <c:v>2.0664874999999991</c:v>
                </c:pt>
                <c:pt idx="603">
                  <c:v>2.072087499999999</c:v>
                </c:pt>
                <c:pt idx="604">
                  <c:v>2.0754124999999988</c:v>
                </c:pt>
                <c:pt idx="605">
                  <c:v>2.0817124999999987</c:v>
                </c:pt>
                <c:pt idx="606">
                  <c:v>2.0871374999999985</c:v>
                </c:pt>
                <c:pt idx="607">
                  <c:v>2.0915124999999986</c:v>
                </c:pt>
                <c:pt idx="608">
                  <c:v>2.0974624999999985</c:v>
                </c:pt>
                <c:pt idx="609">
                  <c:v>2.1025374999999986</c:v>
                </c:pt>
                <c:pt idx="610">
                  <c:v>2.1062124999999985</c:v>
                </c:pt>
                <c:pt idx="611">
                  <c:v>2.1093624999999987</c:v>
                </c:pt>
                <c:pt idx="612">
                  <c:v>2.1118999999999986</c:v>
                </c:pt>
                <c:pt idx="613">
                  <c:v>2.1166249999999986</c:v>
                </c:pt>
                <c:pt idx="614">
                  <c:v>2.1221374999999987</c:v>
                </c:pt>
                <c:pt idx="615">
                  <c:v>2.1281749999999988</c:v>
                </c:pt>
                <c:pt idx="616">
                  <c:v>2.135524999999999</c:v>
                </c:pt>
                <c:pt idx="617">
                  <c:v>2.139549999999999</c:v>
                </c:pt>
                <c:pt idx="618">
                  <c:v>2.1438374999999992</c:v>
                </c:pt>
                <c:pt idx="619">
                  <c:v>2.1469874999999994</c:v>
                </c:pt>
                <c:pt idx="620">
                  <c:v>2.1503999999999994</c:v>
                </c:pt>
                <c:pt idx="621">
                  <c:v>2.1557374999999994</c:v>
                </c:pt>
                <c:pt idx="622">
                  <c:v>2.1597624999999994</c:v>
                </c:pt>
                <c:pt idx="623">
                  <c:v>2.1650999999999994</c:v>
                </c:pt>
                <c:pt idx="624">
                  <c:v>2.1716624999999992</c:v>
                </c:pt>
                <c:pt idx="625">
                  <c:v>2.176474999999999</c:v>
                </c:pt>
                <c:pt idx="626">
                  <c:v>2.1801499999999989</c:v>
                </c:pt>
                <c:pt idx="627">
                  <c:v>2.183737499999999</c:v>
                </c:pt>
                <c:pt idx="628">
                  <c:v>2.1865374999999991</c:v>
                </c:pt>
                <c:pt idx="629">
                  <c:v>2.190212499999999</c:v>
                </c:pt>
                <c:pt idx="630">
                  <c:v>2.1941499999999992</c:v>
                </c:pt>
                <c:pt idx="631">
                  <c:v>2.1985249999999992</c:v>
                </c:pt>
                <c:pt idx="632">
                  <c:v>2.201062499999999</c:v>
                </c:pt>
                <c:pt idx="633">
                  <c:v>2.2032499999999988</c:v>
                </c:pt>
                <c:pt idx="634">
                  <c:v>2.2089374999999989</c:v>
                </c:pt>
                <c:pt idx="635">
                  <c:v>2.214799999999999</c:v>
                </c:pt>
                <c:pt idx="636">
                  <c:v>2.2211874999999992</c:v>
                </c:pt>
                <c:pt idx="637">
                  <c:v>2.228712499999999</c:v>
                </c:pt>
                <c:pt idx="638">
                  <c:v>2.2346624999999989</c:v>
                </c:pt>
                <c:pt idx="639">
                  <c:v>2.2398249999999988</c:v>
                </c:pt>
                <c:pt idx="640">
                  <c:v>2.2411374999999989</c:v>
                </c:pt>
                <c:pt idx="641">
                  <c:v>2.2413999999999987</c:v>
                </c:pt>
                <c:pt idx="642">
                  <c:v>2.2455124999999989</c:v>
                </c:pt>
                <c:pt idx="643">
                  <c:v>2.2503249999999988</c:v>
                </c:pt>
                <c:pt idx="644">
                  <c:v>2.2549624999999986</c:v>
                </c:pt>
                <c:pt idx="645">
                  <c:v>2.2587249999999988</c:v>
                </c:pt>
                <c:pt idx="646">
                  <c:v>2.2617874999999987</c:v>
                </c:pt>
                <c:pt idx="647">
                  <c:v>2.2666874999999989</c:v>
                </c:pt>
                <c:pt idx="648">
                  <c:v>2.2741249999999988</c:v>
                </c:pt>
                <c:pt idx="649">
                  <c:v>2.281299999999999</c:v>
                </c:pt>
                <c:pt idx="650">
                  <c:v>2.2870749999999989</c:v>
                </c:pt>
                <c:pt idx="651">
                  <c:v>2.2916249999999989</c:v>
                </c:pt>
                <c:pt idx="652">
                  <c:v>2.2959124999999991</c:v>
                </c:pt>
                <c:pt idx="653">
                  <c:v>2.3004624999999992</c:v>
                </c:pt>
                <c:pt idx="654">
                  <c:v>2.303787499999999</c:v>
                </c:pt>
                <c:pt idx="655">
                  <c:v>2.3077249999999991</c:v>
                </c:pt>
                <c:pt idx="656">
                  <c:v>2.3108749999999993</c:v>
                </c:pt>
                <c:pt idx="657">
                  <c:v>2.3138499999999995</c:v>
                </c:pt>
                <c:pt idx="658">
                  <c:v>2.3188374999999994</c:v>
                </c:pt>
                <c:pt idx="659">
                  <c:v>2.3222499999999995</c:v>
                </c:pt>
                <c:pt idx="660">
                  <c:v>2.3283749999999994</c:v>
                </c:pt>
                <c:pt idx="661">
                  <c:v>2.3363374999999995</c:v>
                </c:pt>
                <c:pt idx="662">
                  <c:v>2.3401874999999994</c:v>
                </c:pt>
                <c:pt idx="663">
                  <c:v>2.3449124999999995</c:v>
                </c:pt>
                <c:pt idx="664">
                  <c:v>2.3517374999999996</c:v>
                </c:pt>
                <c:pt idx="665">
                  <c:v>2.3561124999999996</c:v>
                </c:pt>
                <c:pt idx="666">
                  <c:v>2.3607499999999995</c:v>
                </c:pt>
                <c:pt idx="667">
                  <c:v>2.3661749999999993</c:v>
                </c:pt>
                <c:pt idx="668">
                  <c:v>2.3706374999999991</c:v>
                </c:pt>
                <c:pt idx="669">
                  <c:v>2.3773749999999989</c:v>
                </c:pt>
                <c:pt idx="670">
                  <c:v>2.384024999999999</c:v>
                </c:pt>
                <c:pt idx="671">
                  <c:v>2.3894499999999987</c:v>
                </c:pt>
                <c:pt idx="672">
                  <c:v>2.3936499999999987</c:v>
                </c:pt>
                <c:pt idx="673">
                  <c:v>2.3963624999999986</c:v>
                </c:pt>
                <c:pt idx="674">
                  <c:v>2.4033624999999987</c:v>
                </c:pt>
                <c:pt idx="675">
                  <c:v>2.4056374999999988</c:v>
                </c:pt>
                <c:pt idx="676">
                  <c:v>2.4050249999999989</c:v>
                </c:pt>
                <c:pt idx="677">
                  <c:v>2.4092249999999988</c:v>
                </c:pt>
                <c:pt idx="678">
                  <c:v>2.4159624999999987</c:v>
                </c:pt>
                <c:pt idx="679">
                  <c:v>2.4224374999999987</c:v>
                </c:pt>
                <c:pt idx="680">
                  <c:v>2.4252374999999988</c:v>
                </c:pt>
                <c:pt idx="681">
                  <c:v>2.4289124999999987</c:v>
                </c:pt>
                <c:pt idx="682">
                  <c:v>2.4331124999999987</c:v>
                </c:pt>
                <c:pt idx="683">
                  <c:v>2.4360874999999989</c:v>
                </c:pt>
                <c:pt idx="684">
                  <c:v>2.4428249999999987</c:v>
                </c:pt>
                <c:pt idx="685">
                  <c:v>2.4515749999999987</c:v>
                </c:pt>
                <c:pt idx="686">
                  <c:v>2.4555999999999987</c:v>
                </c:pt>
                <c:pt idx="687">
                  <c:v>2.4588374999999987</c:v>
                </c:pt>
                <c:pt idx="688">
                  <c:v>2.4630374999999987</c:v>
                </c:pt>
                <c:pt idx="689">
                  <c:v>2.4680249999999986</c:v>
                </c:pt>
                <c:pt idx="690">
                  <c:v>2.4750249999999987</c:v>
                </c:pt>
                <c:pt idx="691">
                  <c:v>2.4834249999999987</c:v>
                </c:pt>
                <c:pt idx="692">
                  <c:v>2.4944499999999987</c:v>
                </c:pt>
                <c:pt idx="693">
                  <c:v>2.5071374999999989</c:v>
                </c:pt>
                <c:pt idx="694">
                  <c:v>2.5187749999999989</c:v>
                </c:pt>
                <c:pt idx="695">
                  <c:v>2.5282249999999991</c:v>
                </c:pt>
                <c:pt idx="696">
                  <c:v>2.5353999999999992</c:v>
                </c:pt>
                <c:pt idx="697">
                  <c:v>2.5426624999999992</c:v>
                </c:pt>
                <c:pt idx="698">
                  <c:v>2.5489624999999991</c:v>
                </c:pt>
                <c:pt idx="699">
                  <c:v>2.556837499999999</c:v>
                </c:pt>
                <c:pt idx="700">
                  <c:v>2.5673374999999989</c:v>
                </c:pt>
                <c:pt idx="701">
                  <c:v>2.5729374999999988</c:v>
                </c:pt>
                <c:pt idx="702">
                  <c:v>2.5745999999999989</c:v>
                </c:pt>
                <c:pt idx="703">
                  <c:v>2.5794124999999988</c:v>
                </c:pt>
                <c:pt idx="704">
                  <c:v>2.5851874999999986</c:v>
                </c:pt>
                <c:pt idx="705">
                  <c:v>2.5897374999999987</c:v>
                </c:pt>
                <c:pt idx="706">
                  <c:v>2.5934124999999986</c:v>
                </c:pt>
                <c:pt idx="707">
                  <c:v>2.5976124999999985</c:v>
                </c:pt>
                <c:pt idx="708">
                  <c:v>2.6041749999999984</c:v>
                </c:pt>
                <c:pt idx="709">
                  <c:v>2.6053999999999982</c:v>
                </c:pt>
                <c:pt idx="710">
                  <c:v>2.6055749999999982</c:v>
                </c:pt>
                <c:pt idx="711">
                  <c:v>2.6089874999999982</c:v>
                </c:pt>
                <c:pt idx="712">
                  <c:v>2.6203624999999984</c:v>
                </c:pt>
                <c:pt idx="713">
                  <c:v>2.6281499999999984</c:v>
                </c:pt>
                <c:pt idx="714">
                  <c:v>2.6287624999999983</c:v>
                </c:pt>
                <c:pt idx="715">
                  <c:v>2.6402249999999983</c:v>
                </c:pt>
                <c:pt idx="716">
                  <c:v>2.6438124999999983</c:v>
                </c:pt>
                <c:pt idx="717">
                  <c:v>2.6437249999999985</c:v>
                </c:pt>
                <c:pt idx="718">
                  <c:v>2.6431124999999986</c:v>
                </c:pt>
                <c:pt idx="719">
                  <c:v>2.6242999999999985</c:v>
                </c:pt>
                <c:pt idx="720">
                  <c:v>2.6114374999999983</c:v>
                </c:pt>
                <c:pt idx="721">
                  <c:v>2.6207999999999982</c:v>
                </c:pt>
                <c:pt idx="722">
                  <c:v>2.6201874999999983</c:v>
                </c:pt>
                <c:pt idx="723">
                  <c:v>2.6079374999999985</c:v>
                </c:pt>
                <c:pt idx="724">
                  <c:v>2.6068874999999982</c:v>
                </c:pt>
                <c:pt idx="725">
                  <c:v>2.6205374999999984</c:v>
                </c:pt>
                <c:pt idx="726">
                  <c:v>2.6349749999999985</c:v>
                </c:pt>
                <c:pt idx="727">
                  <c:v>2.6620124999999986</c:v>
                </c:pt>
                <c:pt idx="728">
                  <c:v>2.6890499999999986</c:v>
                </c:pt>
                <c:pt idx="729">
                  <c:v>2.6440749999999986</c:v>
                </c:pt>
                <c:pt idx="730">
                  <c:v>2.6017249999999987</c:v>
                </c:pt>
                <c:pt idx="731">
                  <c:v>2.6032124999999988</c:v>
                </c:pt>
                <c:pt idx="732">
                  <c:v>2.5812499999999989</c:v>
                </c:pt>
                <c:pt idx="733">
                  <c:v>2.5451124999999988</c:v>
                </c:pt>
                <c:pt idx="734">
                  <c:v>2.5212249999999989</c:v>
                </c:pt>
                <c:pt idx="735">
                  <c:v>2.5020624999999987</c:v>
                </c:pt>
                <c:pt idx="736">
                  <c:v>2.5376749999999988</c:v>
                </c:pt>
                <c:pt idx="737">
                  <c:v>2.5779249999999987</c:v>
                </c:pt>
                <c:pt idx="738">
                  <c:v>2.5626999999999986</c:v>
                </c:pt>
                <c:pt idx="739">
                  <c:v>2.5668999999999986</c:v>
                </c:pt>
                <c:pt idx="740">
                  <c:v>2.5747749999999985</c:v>
                </c:pt>
                <c:pt idx="741">
                  <c:v>2.5759999999999983</c:v>
                </c:pt>
                <c:pt idx="742">
                  <c:v>2.5788874999999982</c:v>
                </c:pt>
                <c:pt idx="743">
                  <c:v>2.5704874999999983</c:v>
                </c:pt>
                <c:pt idx="744">
                  <c:v>2.5540374999999984</c:v>
                </c:pt>
                <c:pt idx="745">
                  <c:v>2.5649749999999982</c:v>
                </c:pt>
                <c:pt idx="746">
                  <c:v>2.4560374999999981</c:v>
                </c:pt>
                <c:pt idx="747">
                  <c:v>2.3146374999999981</c:v>
                </c:pt>
                <c:pt idx="748">
                  <c:v>2.3435999999999981</c:v>
                </c:pt>
                <c:pt idx="749">
                  <c:v>2.4913874999999983</c:v>
                </c:pt>
                <c:pt idx="750">
                  <c:v>2.6402249999999983</c:v>
                </c:pt>
                <c:pt idx="751">
                  <c:v>2.6312124999999984</c:v>
                </c:pt>
                <c:pt idx="752">
                  <c:v>2.6118749999999986</c:v>
                </c:pt>
                <c:pt idx="753">
                  <c:v>2.6343624999999986</c:v>
                </c:pt>
                <c:pt idx="754">
                  <c:v>2.6549249999999986</c:v>
                </c:pt>
                <c:pt idx="755">
                  <c:v>2.7038374999999988</c:v>
                </c:pt>
                <c:pt idx="756">
                  <c:v>2.6738249999999986</c:v>
                </c:pt>
                <c:pt idx="757">
                  <c:v>2.6428499999999984</c:v>
                </c:pt>
                <c:pt idx="758">
                  <c:v>2.6535249999999984</c:v>
                </c:pt>
                <c:pt idx="759">
                  <c:v>2.5161499999999983</c:v>
                </c:pt>
                <c:pt idx="760">
                  <c:v>2.3217249999999985</c:v>
                </c:pt>
                <c:pt idx="761">
                  <c:v>2.2654624999999986</c:v>
                </c:pt>
                <c:pt idx="762">
                  <c:v>2.2539999999999987</c:v>
                </c:pt>
                <c:pt idx="763">
                  <c:v>2.1600249999999988</c:v>
                </c:pt>
                <c:pt idx="764">
                  <c:v>2.0618499999999989</c:v>
                </c:pt>
                <c:pt idx="765">
                  <c:v>2.0708624999999987</c:v>
                </c:pt>
                <c:pt idx="766">
                  <c:v>2.1378874999999988</c:v>
                </c:pt>
                <c:pt idx="767">
                  <c:v>2.1965999999999988</c:v>
                </c:pt>
                <c:pt idx="768">
                  <c:v>2.2196124999999989</c:v>
                </c:pt>
                <c:pt idx="769">
                  <c:v>2.2634499999999989</c:v>
                </c:pt>
                <c:pt idx="770">
                  <c:v>2.416224999999999</c:v>
                </c:pt>
                <c:pt idx="771">
                  <c:v>2.5368874999999989</c:v>
                </c:pt>
                <c:pt idx="772">
                  <c:v>2.5725874999999987</c:v>
                </c:pt>
                <c:pt idx="773">
                  <c:v>2.6214124999999986</c:v>
                </c:pt>
                <c:pt idx="774">
                  <c:v>2.7651749999999984</c:v>
                </c:pt>
                <c:pt idx="775">
                  <c:v>2.9528624999999984</c:v>
                </c:pt>
                <c:pt idx="776">
                  <c:v>3.0679249999999985</c:v>
                </c:pt>
                <c:pt idx="777">
                  <c:v>3.2338249999999986</c:v>
                </c:pt>
                <c:pt idx="778">
                  <c:v>3.1567374999999984</c:v>
                </c:pt>
                <c:pt idx="779">
                  <c:v>2.9527749999999986</c:v>
                </c:pt>
                <c:pt idx="780">
                  <c:v>2.9205749999999986</c:v>
                </c:pt>
                <c:pt idx="781">
                  <c:v>2.9047374999999986</c:v>
                </c:pt>
                <c:pt idx="782">
                  <c:v>2.9649374999999987</c:v>
                </c:pt>
                <c:pt idx="783">
                  <c:v>3.0644249999999986</c:v>
                </c:pt>
                <c:pt idx="784">
                  <c:v>3.0757124999999985</c:v>
                </c:pt>
                <c:pt idx="785">
                  <c:v>2.9999374999999984</c:v>
                </c:pt>
                <c:pt idx="786">
                  <c:v>2.9599499999999983</c:v>
                </c:pt>
                <c:pt idx="787">
                  <c:v>2.9924999999999984</c:v>
                </c:pt>
                <c:pt idx="788">
                  <c:v>2.7812749999999982</c:v>
                </c:pt>
                <c:pt idx="789">
                  <c:v>2.4967249999999979</c:v>
                </c:pt>
                <c:pt idx="790">
                  <c:v>2.6416249999999977</c:v>
                </c:pt>
                <c:pt idx="791">
                  <c:v>2.8363999999999976</c:v>
                </c:pt>
                <c:pt idx="792">
                  <c:v>2.9735124999999978</c:v>
                </c:pt>
                <c:pt idx="793">
                  <c:v>2.9536499999999979</c:v>
                </c:pt>
                <c:pt idx="794">
                  <c:v>2.8851374999999977</c:v>
                </c:pt>
                <c:pt idx="795">
                  <c:v>2.9490999999999978</c:v>
                </c:pt>
                <c:pt idx="796">
                  <c:v>2.915499999999998</c:v>
                </c:pt>
                <c:pt idx="797">
                  <c:v>3.0948749999999978</c:v>
                </c:pt>
                <c:pt idx="798">
                  <c:v>3.3165124999999978</c:v>
                </c:pt>
                <c:pt idx="799">
                  <c:v>3.2704874999999975</c:v>
                </c:pt>
                <c:pt idx="800">
                  <c:v>3.2411749999999975</c:v>
                </c:pt>
                <c:pt idx="801">
                  <c:v>3.3496749999999973</c:v>
                </c:pt>
                <c:pt idx="802">
                  <c:v>3.3698874999999973</c:v>
                </c:pt>
                <c:pt idx="803">
                  <c:v>3.2971749999999971</c:v>
                </c:pt>
                <c:pt idx="804">
                  <c:v>3.215099999999997</c:v>
                </c:pt>
                <c:pt idx="805">
                  <c:v>3.1317124999999968</c:v>
                </c:pt>
                <c:pt idx="806">
                  <c:v>3.080174999999997</c:v>
                </c:pt>
                <c:pt idx="807">
                  <c:v>3.060924999999997</c:v>
                </c:pt>
                <c:pt idx="808">
                  <c:v>3.1556874999999969</c:v>
                </c:pt>
                <c:pt idx="809">
                  <c:v>3.2420499999999968</c:v>
                </c:pt>
                <c:pt idx="810">
                  <c:v>3.2619999999999969</c:v>
                </c:pt>
                <c:pt idx="811">
                  <c:v>3.3178249999999969</c:v>
                </c:pt>
                <c:pt idx="812">
                  <c:v>3.4512624999999968</c:v>
                </c:pt>
                <c:pt idx="813">
                  <c:v>3.6181249999999969</c:v>
                </c:pt>
                <c:pt idx="814">
                  <c:v>3.769762499999997</c:v>
                </c:pt>
                <c:pt idx="815">
                  <c:v>3.948524999999997</c:v>
                </c:pt>
                <c:pt idx="816">
                  <c:v>4.0654249999999967</c:v>
                </c:pt>
                <c:pt idx="817">
                  <c:v>4.064549999999997</c:v>
                </c:pt>
                <c:pt idx="818">
                  <c:v>4.2489124999999968</c:v>
                </c:pt>
                <c:pt idx="819">
                  <c:v>4.483937499999997</c:v>
                </c:pt>
                <c:pt idx="820">
                  <c:v>4.784237499999997</c:v>
                </c:pt>
                <c:pt idx="821">
                  <c:v>4.9526749999999966</c:v>
                </c:pt>
                <c:pt idx="822">
                  <c:v>4.8228249999999964</c:v>
                </c:pt>
                <c:pt idx="823">
                  <c:v>4.781262499999996</c:v>
                </c:pt>
                <c:pt idx="824">
                  <c:v>4.7639374999999964</c:v>
                </c:pt>
                <c:pt idx="825">
                  <c:v>4.8272874999999962</c:v>
                </c:pt>
                <c:pt idx="826">
                  <c:v>4.8075999999999963</c:v>
                </c:pt>
                <c:pt idx="827">
                  <c:v>4.7725999999999962</c:v>
                </c:pt>
                <c:pt idx="828">
                  <c:v>4.782224999999996</c:v>
                </c:pt>
                <c:pt idx="829">
                  <c:v>4.6490499999999964</c:v>
                </c:pt>
                <c:pt idx="830">
                  <c:v>4.4561999999999964</c:v>
                </c:pt>
                <c:pt idx="831">
                  <c:v>4.2416499999999964</c:v>
                </c:pt>
                <c:pt idx="832">
                  <c:v>4.0408374999999968</c:v>
                </c:pt>
                <c:pt idx="833">
                  <c:v>3.9899124999999969</c:v>
                </c:pt>
                <c:pt idx="834">
                  <c:v>4.0204499999999967</c:v>
                </c:pt>
                <c:pt idx="835">
                  <c:v>4.0200999999999967</c:v>
                </c:pt>
                <c:pt idx="836">
                  <c:v>4.0358499999999964</c:v>
                </c:pt>
                <c:pt idx="837">
                  <c:v>4.0519499999999962</c:v>
                </c:pt>
                <c:pt idx="838">
                  <c:v>4.0444249999999959</c:v>
                </c:pt>
                <c:pt idx="839">
                  <c:v>4.0120499999999959</c:v>
                </c:pt>
                <c:pt idx="840">
                  <c:v>4.0157249999999962</c:v>
                </c:pt>
                <c:pt idx="841">
                  <c:v>4.0367249999999961</c:v>
                </c:pt>
                <c:pt idx="842">
                  <c:v>4.0284999999999958</c:v>
                </c:pt>
                <c:pt idx="843">
                  <c:v>4.040574999999996</c:v>
                </c:pt>
                <c:pt idx="844">
                  <c:v>4.0610499999999963</c:v>
                </c:pt>
                <c:pt idx="845">
                  <c:v>4.0737374999999965</c:v>
                </c:pt>
                <c:pt idx="846">
                  <c:v>4.0960499999999964</c:v>
                </c:pt>
                <c:pt idx="847">
                  <c:v>4.1466249999999967</c:v>
                </c:pt>
                <c:pt idx="848">
                  <c:v>4.2181124999999966</c:v>
                </c:pt>
                <c:pt idx="849">
                  <c:v>4.2598499999999966</c:v>
                </c:pt>
                <c:pt idx="850">
                  <c:v>4.2909124999999966</c:v>
                </c:pt>
                <c:pt idx="851">
                  <c:v>4.3014999999999963</c:v>
                </c:pt>
                <c:pt idx="852">
                  <c:v>4.2930999999999964</c:v>
                </c:pt>
                <c:pt idx="853">
                  <c:v>4.3057874999999965</c:v>
                </c:pt>
                <c:pt idx="854">
                  <c:v>4.3372874999999969</c:v>
                </c:pt>
                <c:pt idx="855">
                  <c:v>4.3933749999999971</c:v>
                </c:pt>
                <c:pt idx="856">
                  <c:v>4.4025624999999975</c:v>
                </c:pt>
                <c:pt idx="857">
                  <c:v>4.3493624999999971</c:v>
                </c:pt>
                <c:pt idx="858">
                  <c:v>4.2879374999999973</c:v>
                </c:pt>
                <c:pt idx="859">
                  <c:v>4.2400749999999974</c:v>
                </c:pt>
                <c:pt idx="860">
                  <c:v>4.2491749999999975</c:v>
                </c:pt>
                <c:pt idx="861">
                  <c:v>4.2756874999999974</c:v>
                </c:pt>
                <c:pt idx="862">
                  <c:v>4.3259999999999978</c:v>
                </c:pt>
                <c:pt idx="863">
                  <c:v>4.2552999999999974</c:v>
                </c:pt>
                <c:pt idx="864">
                  <c:v>4.2125124999999972</c:v>
                </c:pt>
                <c:pt idx="865">
                  <c:v>4.3329999999999975</c:v>
                </c:pt>
                <c:pt idx="866">
                  <c:v>4.399499999999998</c:v>
                </c:pt>
                <c:pt idx="867">
                  <c:v>4.3367624999999981</c:v>
                </c:pt>
                <c:pt idx="868">
                  <c:v>4.2769999999999984</c:v>
                </c:pt>
                <c:pt idx="869">
                  <c:v>4.3004499999999988</c:v>
                </c:pt>
                <c:pt idx="870">
                  <c:v>4.2400749999999992</c:v>
                </c:pt>
                <c:pt idx="871">
                  <c:v>4.2495249999999993</c:v>
                </c:pt>
                <c:pt idx="872">
                  <c:v>4.3343999999999996</c:v>
                </c:pt>
                <c:pt idx="873">
                  <c:v>4.3272249999999994</c:v>
                </c:pt>
                <c:pt idx="874">
                  <c:v>4.2579249999999993</c:v>
                </c:pt>
                <c:pt idx="875">
                  <c:v>4.1561624999999989</c:v>
                </c:pt>
                <c:pt idx="876">
                  <c:v>4.1196749999999991</c:v>
                </c:pt>
                <c:pt idx="877">
                  <c:v>4.094387499999999</c:v>
                </c:pt>
                <c:pt idx="878">
                  <c:v>4.0675249999999989</c:v>
                </c:pt>
                <c:pt idx="879">
                  <c:v>4.0116999999999994</c:v>
                </c:pt>
                <c:pt idx="880">
                  <c:v>3.8524499999999993</c:v>
                </c:pt>
                <c:pt idx="881">
                  <c:v>3.8156124999999994</c:v>
                </c:pt>
                <c:pt idx="882">
                  <c:v>3.6615249999999993</c:v>
                </c:pt>
                <c:pt idx="883">
                  <c:v>3.4893249999999991</c:v>
                </c:pt>
                <c:pt idx="884">
                  <c:v>3.5566999999999993</c:v>
                </c:pt>
                <c:pt idx="885">
                  <c:v>3.6017624999999995</c:v>
                </c:pt>
                <c:pt idx="886">
                  <c:v>3.6008874999999994</c:v>
                </c:pt>
                <c:pt idx="887">
                  <c:v>3.7079874999999993</c:v>
                </c:pt>
                <c:pt idx="888">
                  <c:v>3.8163999999999993</c:v>
                </c:pt>
                <c:pt idx="889">
                  <c:v>3.7764124999999993</c:v>
                </c:pt>
                <c:pt idx="890">
                  <c:v>3.7073749999999994</c:v>
                </c:pt>
                <c:pt idx="891">
                  <c:v>3.6560124999999992</c:v>
                </c:pt>
                <c:pt idx="892">
                  <c:v>3.5586249999999993</c:v>
                </c:pt>
                <c:pt idx="893">
                  <c:v>3.4761999999999991</c:v>
                </c:pt>
                <c:pt idx="894">
                  <c:v>3.5571374999999992</c:v>
                </c:pt>
                <c:pt idx="895">
                  <c:v>3.644112499999999</c:v>
                </c:pt>
                <c:pt idx="896">
                  <c:v>3.6586374999999989</c:v>
                </c:pt>
                <c:pt idx="897">
                  <c:v>3.6763999999999988</c:v>
                </c:pt>
                <c:pt idx="898">
                  <c:v>3.6110374999999988</c:v>
                </c:pt>
                <c:pt idx="899">
                  <c:v>3.5040249999999986</c:v>
                </c:pt>
                <c:pt idx="900">
                  <c:v>3.5215249999999987</c:v>
                </c:pt>
                <c:pt idx="901">
                  <c:v>3.5302749999999987</c:v>
                </c:pt>
                <c:pt idx="902">
                  <c:v>3.4677999999999987</c:v>
                </c:pt>
                <c:pt idx="903">
                  <c:v>3.5591499999999985</c:v>
                </c:pt>
                <c:pt idx="904">
                  <c:v>3.5645749999999983</c:v>
                </c:pt>
                <c:pt idx="905">
                  <c:v>3.2930624999999982</c:v>
                </c:pt>
                <c:pt idx="906">
                  <c:v>3.2563124999999982</c:v>
                </c:pt>
                <c:pt idx="907">
                  <c:v>3.2346999999999984</c:v>
                </c:pt>
                <c:pt idx="908">
                  <c:v>3.0642499999999981</c:v>
                </c:pt>
                <c:pt idx="909">
                  <c:v>3.0058874999999983</c:v>
                </c:pt>
                <c:pt idx="910">
                  <c:v>2.9558374999999981</c:v>
                </c:pt>
                <c:pt idx="911">
                  <c:v>2.9584624999999982</c:v>
                </c:pt>
                <c:pt idx="912">
                  <c:v>2.9754374999999982</c:v>
                </c:pt>
                <c:pt idx="913">
                  <c:v>2.9717624999999983</c:v>
                </c:pt>
                <c:pt idx="914">
                  <c:v>2.9002749999999984</c:v>
                </c:pt>
                <c:pt idx="915">
                  <c:v>2.8497874999999984</c:v>
                </c:pt>
                <c:pt idx="916">
                  <c:v>2.8690374999999984</c:v>
                </c:pt>
                <c:pt idx="917">
                  <c:v>2.8895124999999982</c:v>
                </c:pt>
                <c:pt idx="918">
                  <c:v>2.8853124999999982</c:v>
                </c:pt>
                <c:pt idx="919">
                  <c:v>2.8444499999999984</c:v>
                </c:pt>
                <c:pt idx="920">
                  <c:v>2.8382374999999982</c:v>
                </c:pt>
                <c:pt idx="921">
                  <c:v>2.8472499999999981</c:v>
                </c:pt>
                <c:pt idx="922">
                  <c:v>2.8351749999999982</c:v>
                </c:pt>
                <c:pt idx="923">
                  <c:v>2.7933499999999984</c:v>
                </c:pt>
                <c:pt idx="924">
                  <c:v>2.7543249999999984</c:v>
                </c:pt>
                <c:pt idx="925">
                  <c:v>2.7451374999999985</c:v>
                </c:pt>
                <c:pt idx="926">
                  <c:v>2.7432999999999983</c:v>
                </c:pt>
                <c:pt idx="927">
                  <c:v>2.7547624999999982</c:v>
                </c:pt>
                <c:pt idx="928">
                  <c:v>2.7765499999999981</c:v>
                </c:pt>
                <c:pt idx="929">
                  <c:v>2.8008749999999982</c:v>
                </c:pt>
                <c:pt idx="930">
                  <c:v>2.7905499999999983</c:v>
                </c:pt>
                <c:pt idx="931">
                  <c:v>2.8198624999999984</c:v>
                </c:pt>
                <c:pt idx="932">
                  <c:v>2.8880249999999985</c:v>
                </c:pt>
                <c:pt idx="933">
                  <c:v>2.9127874999999985</c:v>
                </c:pt>
                <c:pt idx="934">
                  <c:v>2.8574874999999986</c:v>
                </c:pt>
                <c:pt idx="935">
                  <c:v>2.7952749999999984</c:v>
                </c:pt>
                <c:pt idx="936">
                  <c:v>2.7928249999999983</c:v>
                </c:pt>
                <c:pt idx="937">
                  <c:v>2.8069999999999982</c:v>
                </c:pt>
                <c:pt idx="938">
                  <c:v>2.8249374999999981</c:v>
                </c:pt>
                <c:pt idx="939">
                  <c:v>2.8247624999999981</c:v>
                </c:pt>
                <c:pt idx="940">
                  <c:v>2.8462874999999981</c:v>
                </c:pt>
                <c:pt idx="941">
                  <c:v>2.8755999999999982</c:v>
                </c:pt>
                <c:pt idx="942">
                  <c:v>2.878137499999998</c:v>
                </c:pt>
                <c:pt idx="943">
                  <c:v>2.8785749999999979</c:v>
                </c:pt>
                <c:pt idx="944">
                  <c:v>2.8696499999999978</c:v>
                </c:pt>
                <c:pt idx="945">
                  <c:v>2.8464624999999977</c:v>
                </c:pt>
                <c:pt idx="946">
                  <c:v>2.8363999999999976</c:v>
                </c:pt>
                <c:pt idx="947">
                  <c:v>2.8742874999999977</c:v>
                </c:pt>
                <c:pt idx="948">
                  <c:v>2.9533874999999976</c:v>
                </c:pt>
                <c:pt idx="949">
                  <c:v>2.9987999999999975</c:v>
                </c:pt>
                <c:pt idx="950">
                  <c:v>3.0056249999999975</c:v>
                </c:pt>
                <c:pt idx="951">
                  <c:v>2.9844499999999976</c:v>
                </c:pt>
                <c:pt idx="952">
                  <c:v>2.8428749999999976</c:v>
                </c:pt>
                <c:pt idx="953">
                  <c:v>2.5570999999999975</c:v>
                </c:pt>
                <c:pt idx="954">
                  <c:v>2.2608249999999974</c:v>
                </c:pt>
                <c:pt idx="955">
                  <c:v>2.1590624999999974</c:v>
                </c:pt>
                <c:pt idx="956">
                  <c:v>2.2125249999999976</c:v>
                </c:pt>
                <c:pt idx="957">
                  <c:v>2.2269624999999977</c:v>
                </c:pt>
                <c:pt idx="958">
                  <c:v>2.2224124999999977</c:v>
                </c:pt>
                <c:pt idx="959">
                  <c:v>2.2263499999999978</c:v>
                </c:pt>
                <c:pt idx="960">
                  <c:v>2.2266124999999977</c:v>
                </c:pt>
                <c:pt idx="961">
                  <c:v>2.2294999999999976</c:v>
                </c:pt>
                <c:pt idx="962">
                  <c:v>2.2302874999999975</c:v>
                </c:pt>
                <c:pt idx="963">
                  <c:v>2.2318624999999974</c:v>
                </c:pt>
                <c:pt idx="964">
                  <c:v>2.2346624999999976</c:v>
                </c:pt>
                <c:pt idx="965">
                  <c:v>2.2366749999999977</c:v>
                </c:pt>
                <c:pt idx="966">
                  <c:v>2.2400874999999978</c:v>
                </c:pt>
                <c:pt idx="967">
                  <c:v>2.2426249999999976</c:v>
                </c:pt>
                <c:pt idx="968">
                  <c:v>2.2447249999999976</c:v>
                </c:pt>
                <c:pt idx="969">
                  <c:v>2.2506749999999975</c:v>
                </c:pt>
                <c:pt idx="970">
                  <c:v>2.2567124999999977</c:v>
                </c:pt>
                <c:pt idx="971">
                  <c:v>2.2596874999999979</c:v>
                </c:pt>
                <c:pt idx="972">
                  <c:v>2.2621374999999979</c:v>
                </c:pt>
                <c:pt idx="973">
                  <c:v>2.2633624999999977</c:v>
                </c:pt>
                <c:pt idx="974">
                  <c:v>2.2639749999999976</c:v>
                </c:pt>
                <c:pt idx="975">
                  <c:v>2.2687874999999975</c:v>
                </c:pt>
                <c:pt idx="976">
                  <c:v>2.2742999999999975</c:v>
                </c:pt>
                <c:pt idx="977">
                  <c:v>2.2784999999999975</c:v>
                </c:pt>
                <c:pt idx="978">
                  <c:v>2.2816499999999977</c:v>
                </c:pt>
                <c:pt idx="979">
                  <c:v>2.2833124999999979</c:v>
                </c:pt>
                <c:pt idx="980">
                  <c:v>2.2866374999999977</c:v>
                </c:pt>
                <c:pt idx="981">
                  <c:v>2.2897874999999979</c:v>
                </c:pt>
                <c:pt idx="982">
                  <c:v>2.292412499999998</c:v>
                </c:pt>
                <c:pt idx="983">
                  <c:v>2.2952124999999981</c:v>
                </c:pt>
                <c:pt idx="984">
                  <c:v>2.2991499999999983</c:v>
                </c:pt>
                <c:pt idx="985">
                  <c:v>2.3021249999999984</c:v>
                </c:pt>
                <c:pt idx="986">
                  <c:v>2.3031749999999986</c:v>
                </c:pt>
                <c:pt idx="987">
                  <c:v>2.3066749999999985</c:v>
                </c:pt>
                <c:pt idx="988">
                  <c:v>2.3112249999999985</c:v>
                </c:pt>
                <c:pt idx="989">
                  <c:v>2.3168249999999984</c:v>
                </c:pt>
                <c:pt idx="990">
                  <c:v>2.3209374999999985</c:v>
                </c:pt>
                <c:pt idx="991">
                  <c:v>2.3229499999999987</c:v>
                </c:pt>
                <c:pt idx="992">
                  <c:v>2.3265374999999988</c:v>
                </c:pt>
                <c:pt idx="993">
                  <c:v>2.3323999999999989</c:v>
                </c:pt>
                <c:pt idx="994">
                  <c:v>2.3384374999999991</c:v>
                </c:pt>
                <c:pt idx="995">
                  <c:v>2.3428124999999991</c:v>
                </c:pt>
                <c:pt idx="996">
                  <c:v>2.3462249999999991</c:v>
                </c:pt>
                <c:pt idx="997">
                  <c:v>2.348937499999999</c:v>
                </c:pt>
                <c:pt idx="998">
                  <c:v>2.3547124999999989</c:v>
                </c:pt>
                <c:pt idx="999">
                  <c:v>2.3612749999999987</c:v>
                </c:pt>
                <c:pt idx="1000">
                  <c:v>2.3672249999999986</c:v>
                </c:pt>
                <c:pt idx="1001">
                  <c:v>2.3733499999999985</c:v>
                </c:pt>
                <c:pt idx="1002">
                  <c:v>2.3782499999999986</c:v>
                </c:pt>
                <c:pt idx="1003">
                  <c:v>2.3835874999999986</c:v>
                </c:pt>
                <c:pt idx="1004">
                  <c:v>2.3968874999999987</c:v>
                </c:pt>
                <c:pt idx="1005">
                  <c:v>2.3943499999999989</c:v>
                </c:pt>
                <c:pt idx="1006">
                  <c:v>2.3867374999999988</c:v>
                </c:pt>
                <c:pt idx="1007">
                  <c:v>2.3979374999999989</c:v>
                </c:pt>
                <c:pt idx="1008">
                  <c:v>2.404762499999999</c:v>
                </c:pt>
                <c:pt idx="1009">
                  <c:v>2.4149999999999991</c:v>
                </c:pt>
                <c:pt idx="1010">
                  <c:v>2.422874999999999</c:v>
                </c:pt>
                <c:pt idx="1011">
                  <c:v>2.4239249999999992</c:v>
                </c:pt>
                <c:pt idx="1012">
                  <c:v>2.4415999999999993</c:v>
                </c:pt>
                <c:pt idx="1013">
                  <c:v>2.4501749999999993</c:v>
                </c:pt>
                <c:pt idx="1014">
                  <c:v>2.4566499999999993</c:v>
                </c:pt>
                <c:pt idx="1015">
                  <c:v>2.4751124999999994</c:v>
                </c:pt>
                <c:pt idx="1016">
                  <c:v>2.4784374999999992</c:v>
                </c:pt>
                <c:pt idx="1017">
                  <c:v>2.4889374999999991</c:v>
                </c:pt>
                <c:pt idx="1018">
                  <c:v>2.5206999999999993</c:v>
                </c:pt>
                <c:pt idx="1019">
                  <c:v>2.5717124999999994</c:v>
                </c:pt>
                <c:pt idx="1020">
                  <c:v>2.6421499999999996</c:v>
                </c:pt>
                <c:pt idx="1021">
                  <c:v>2.7164374999999996</c:v>
                </c:pt>
                <c:pt idx="1022">
                  <c:v>2.7775999999999996</c:v>
                </c:pt>
                <c:pt idx="1023">
                  <c:v>2.8279124999999996</c:v>
                </c:pt>
                <c:pt idx="1024">
                  <c:v>2.8735874999999997</c:v>
                </c:pt>
                <c:pt idx="1025">
                  <c:v>2.9187374999999998</c:v>
                </c:pt>
                <c:pt idx="1026">
                  <c:v>2.9701874999999998</c:v>
                </c:pt>
                <c:pt idx="1027">
                  <c:v>3.0316999999999998</c:v>
                </c:pt>
                <c:pt idx="1028">
                  <c:v>3.1036249999999996</c:v>
                </c:pt>
                <c:pt idx="1029">
                  <c:v>3.1598874999999995</c:v>
                </c:pt>
                <c:pt idx="1030">
                  <c:v>3.1967249999999994</c:v>
                </c:pt>
                <c:pt idx="1031">
                  <c:v>3.2260374999999994</c:v>
                </c:pt>
                <c:pt idx="1032">
                  <c:v>3.2449374999999994</c:v>
                </c:pt>
                <c:pt idx="1033">
                  <c:v>3.2560499999999992</c:v>
                </c:pt>
                <c:pt idx="1034">
                  <c:v>3.2692624999999991</c:v>
                </c:pt>
                <c:pt idx="1035">
                  <c:v>3.2911374999999992</c:v>
                </c:pt>
                <c:pt idx="1036">
                  <c:v>3.3173874999999993</c:v>
                </c:pt>
                <c:pt idx="1037">
                  <c:v>3.3439874999999994</c:v>
                </c:pt>
                <c:pt idx="1038">
                  <c:v>3.3610499999999996</c:v>
                </c:pt>
                <c:pt idx="1039">
                  <c:v>3.3718999999999997</c:v>
                </c:pt>
                <c:pt idx="1040">
                  <c:v>3.3830124999999995</c:v>
                </c:pt>
                <c:pt idx="1041">
                  <c:v>3.3905374999999993</c:v>
                </c:pt>
                <c:pt idx="1042">
                  <c:v>3.3947374999999993</c:v>
                </c:pt>
                <c:pt idx="1043">
                  <c:v>3.3991124999999993</c:v>
                </c:pt>
                <c:pt idx="1044">
                  <c:v>3.4033124999999993</c:v>
                </c:pt>
                <c:pt idx="1045">
                  <c:v>3.4047999999999994</c:v>
                </c:pt>
                <c:pt idx="1046">
                  <c:v>3.3997249999999992</c:v>
                </c:pt>
                <c:pt idx="1047">
                  <c:v>3.3802124999999994</c:v>
                </c:pt>
                <c:pt idx="1048">
                  <c:v>3.3650749999999996</c:v>
                </c:pt>
                <c:pt idx="1049">
                  <c:v>3.3628874999999998</c:v>
                </c:pt>
                <c:pt idx="1050">
                  <c:v>3.3480999999999996</c:v>
                </c:pt>
                <c:pt idx="1051">
                  <c:v>3.3098624999999995</c:v>
                </c:pt>
                <c:pt idx="1052">
                  <c:v>3.2556999999999996</c:v>
                </c:pt>
                <c:pt idx="1053">
                  <c:v>3.1907749999999995</c:v>
                </c:pt>
                <c:pt idx="1054">
                  <c:v>3.1160499999999995</c:v>
                </c:pt>
                <c:pt idx="1055">
                  <c:v>3.0515624999999997</c:v>
                </c:pt>
                <c:pt idx="1056">
                  <c:v>3.0221624999999999</c:v>
                </c:pt>
                <c:pt idx="1057">
                  <c:v>3.0169999999999999</c:v>
                </c:pt>
                <c:pt idx="1058">
                  <c:v>3.0107874999999997</c:v>
                </c:pt>
                <c:pt idx="1059">
                  <c:v>2.9766624999999998</c:v>
                </c:pt>
                <c:pt idx="1060">
                  <c:v>2.92075</c:v>
                </c:pt>
                <c:pt idx="1061">
                  <c:v>2.8498749999999999</c:v>
                </c:pt>
                <c:pt idx="1062">
                  <c:v>2.7839</c:v>
                </c:pt>
                <c:pt idx="1063">
                  <c:v>2.7809249999999999</c:v>
                </c:pt>
                <c:pt idx="1064">
                  <c:v>2.7916874999999997</c:v>
                </c:pt>
                <c:pt idx="1065">
                  <c:v>2.7795249999999996</c:v>
                </c:pt>
                <c:pt idx="1066">
                  <c:v>2.7808374999999996</c:v>
                </c:pt>
                <c:pt idx="1067">
                  <c:v>2.7888874999999995</c:v>
                </c:pt>
                <c:pt idx="1068">
                  <c:v>2.7937874999999996</c:v>
                </c:pt>
                <c:pt idx="1069">
                  <c:v>2.7981624999999997</c:v>
                </c:pt>
                <c:pt idx="1070">
                  <c:v>2.8033249999999996</c:v>
                </c:pt>
                <c:pt idx="1071">
                  <c:v>2.8076999999999996</c:v>
                </c:pt>
                <c:pt idx="1072">
                  <c:v>2.7993874999999995</c:v>
                </c:pt>
                <c:pt idx="1073">
                  <c:v>2.7959749999999994</c:v>
                </c:pt>
                <c:pt idx="1074">
                  <c:v>2.7942249999999995</c:v>
                </c:pt>
                <c:pt idx="1075">
                  <c:v>2.7807499999999994</c:v>
                </c:pt>
                <c:pt idx="1076">
                  <c:v>2.7737499999999993</c:v>
                </c:pt>
                <c:pt idx="1077">
                  <c:v>2.7672749999999993</c:v>
                </c:pt>
                <c:pt idx="1078">
                  <c:v>2.7644749999999991</c:v>
                </c:pt>
                <c:pt idx="1079">
                  <c:v>2.7682374999999992</c:v>
                </c:pt>
                <c:pt idx="1080">
                  <c:v>2.7693749999999993</c:v>
                </c:pt>
                <c:pt idx="1081">
                  <c:v>2.7697249999999993</c:v>
                </c:pt>
                <c:pt idx="1082">
                  <c:v>2.7708624999999993</c:v>
                </c:pt>
                <c:pt idx="1083">
                  <c:v>2.7698124999999991</c:v>
                </c:pt>
                <c:pt idx="1084">
                  <c:v>2.7687624999999989</c:v>
                </c:pt>
                <c:pt idx="1085">
                  <c:v>2.770424999999999</c:v>
                </c:pt>
                <c:pt idx="1086">
                  <c:v>2.7698124999999991</c:v>
                </c:pt>
                <c:pt idx="1087">
                  <c:v>2.7698124999999991</c:v>
                </c:pt>
                <c:pt idx="1088">
                  <c:v>2.7708624999999993</c:v>
                </c:pt>
                <c:pt idx="1089">
                  <c:v>2.7705124999999993</c:v>
                </c:pt>
                <c:pt idx="1090">
                  <c:v>2.7624624999999994</c:v>
                </c:pt>
                <c:pt idx="1091">
                  <c:v>2.7495999999999992</c:v>
                </c:pt>
                <c:pt idx="1092">
                  <c:v>2.7404124999999993</c:v>
                </c:pt>
                <c:pt idx="1093">
                  <c:v>2.7336749999999994</c:v>
                </c:pt>
                <c:pt idx="1094">
                  <c:v>2.7273749999999994</c:v>
                </c:pt>
                <c:pt idx="1095">
                  <c:v>2.7191499999999995</c:v>
                </c:pt>
                <c:pt idx="1096">
                  <c:v>2.7141624999999996</c:v>
                </c:pt>
                <c:pt idx="1097">
                  <c:v>2.7126749999999995</c:v>
                </c:pt>
                <c:pt idx="1098">
                  <c:v>2.7182749999999993</c:v>
                </c:pt>
                <c:pt idx="1099">
                  <c:v>2.7259749999999991</c:v>
                </c:pt>
                <c:pt idx="1100">
                  <c:v>2.7302624999999994</c:v>
                </c:pt>
                <c:pt idx="1101">
                  <c:v>2.7343749999999996</c:v>
                </c:pt>
                <c:pt idx="1102">
                  <c:v>2.7386624999999998</c:v>
                </c:pt>
                <c:pt idx="1103">
                  <c:v>2.7444374999999996</c:v>
                </c:pt>
                <c:pt idx="1104">
                  <c:v>2.7504749999999998</c:v>
                </c:pt>
                <c:pt idx="1105">
                  <c:v>2.7572124999999996</c:v>
                </c:pt>
                <c:pt idx="1106">
                  <c:v>2.7650874999999995</c:v>
                </c:pt>
                <c:pt idx="1107">
                  <c:v>2.7710374999999994</c:v>
                </c:pt>
                <c:pt idx="1108">
                  <c:v>2.7747124999999992</c:v>
                </c:pt>
                <c:pt idx="1109">
                  <c:v>2.778037499999999</c:v>
                </c:pt>
                <c:pt idx="1110">
                  <c:v>2.7793499999999991</c:v>
                </c:pt>
                <c:pt idx="1111">
                  <c:v>2.781887499999999</c:v>
                </c:pt>
                <c:pt idx="1112">
                  <c:v>2.7886249999999988</c:v>
                </c:pt>
                <c:pt idx="1113">
                  <c:v>2.7951874999999986</c:v>
                </c:pt>
                <c:pt idx="1114">
                  <c:v>2.8008749999999987</c:v>
                </c:pt>
                <c:pt idx="1115">
                  <c:v>2.8049874999999989</c:v>
                </c:pt>
                <c:pt idx="1116">
                  <c:v>2.8097124999999989</c:v>
                </c:pt>
                <c:pt idx="1117">
                  <c:v>2.814262499999999</c:v>
                </c:pt>
                <c:pt idx="1118">
                  <c:v>2.8147874999999991</c:v>
                </c:pt>
                <c:pt idx="1119">
                  <c:v>2.8179374999999993</c:v>
                </c:pt>
                <c:pt idx="1120">
                  <c:v>2.8230999999999993</c:v>
                </c:pt>
                <c:pt idx="1121">
                  <c:v>2.8283499999999995</c:v>
                </c:pt>
                <c:pt idx="1122">
                  <c:v>2.8331624999999994</c:v>
                </c:pt>
                <c:pt idx="1123">
                  <c:v>2.8355249999999992</c:v>
                </c:pt>
                <c:pt idx="1124">
                  <c:v>2.839024999999999</c:v>
                </c:pt>
                <c:pt idx="1125">
                  <c:v>2.8428749999999989</c:v>
                </c:pt>
                <c:pt idx="1126">
                  <c:v>2.8458499999999991</c:v>
                </c:pt>
                <c:pt idx="1127">
                  <c:v>2.8503124999999989</c:v>
                </c:pt>
                <c:pt idx="1128">
                  <c:v>2.854862499999999</c:v>
                </c:pt>
                <c:pt idx="1129">
                  <c:v>2.8597624999999991</c:v>
                </c:pt>
                <c:pt idx="1130">
                  <c:v>2.8643124999999992</c:v>
                </c:pt>
                <c:pt idx="1131">
                  <c:v>2.866674999999999</c:v>
                </c:pt>
                <c:pt idx="1132">
                  <c:v>2.8711374999999988</c:v>
                </c:pt>
                <c:pt idx="1133">
                  <c:v>2.8769999999999989</c:v>
                </c:pt>
                <c:pt idx="1134">
                  <c:v>2.8811999999999989</c:v>
                </c:pt>
                <c:pt idx="1135">
                  <c:v>2.8867124999999989</c:v>
                </c:pt>
                <c:pt idx="1136">
                  <c:v>2.892574999999999</c:v>
                </c:pt>
                <c:pt idx="1137">
                  <c:v>2.897737499999999</c:v>
                </c:pt>
                <c:pt idx="1138">
                  <c:v>2.903249999999999</c:v>
                </c:pt>
                <c:pt idx="1139">
                  <c:v>2.9063999999999992</c:v>
                </c:pt>
                <c:pt idx="1140">
                  <c:v>2.9124374999999993</c:v>
                </c:pt>
                <c:pt idx="1141">
                  <c:v>2.9180374999999992</c:v>
                </c:pt>
                <c:pt idx="1142">
                  <c:v>2.9219749999999993</c:v>
                </c:pt>
                <c:pt idx="1143">
                  <c:v>2.9270499999999995</c:v>
                </c:pt>
                <c:pt idx="1144">
                  <c:v>2.9304624999999995</c:v>
                </c:pt>
                <c:pt idx="1145">
                  <c:v>2.9344874999999995</c:v>
                </c:pt>
                <c:pt idx="1146">
                  <c:v>2.9381624999999993</c:v>
                </c:pt>
                <c:pt idx="1147">
                  <c:v>2.9457749999999994</c:v>
                </c:pt>
                <c:pt idx="1148">
                  <c:v>2.9511999999999992</c:v>
                </c:pt>
                <c:pt idx="1149">
                  <c:v>2.9551374999999993</c:v>
                </c:pt>
                <c:pt idx="1150">
                  <c:v>2.9614374999999993</c:v>
                </c:pt>
                <c:pt idx="1151">
                  <c:v>2.9665124999999994</c:v>
                </c:pt>
                <c:pt idx="1152">
                  <c:v>2.9691374999999995</c:v>
                </c:pt>
                <c:pt idx="1153">
                  <c:v>2.9718499999999994</c:v>
                </c:pt>
                <c:pt idx="1154">
                  <c:v>2.9785874999999993</c:v>
                </c:pt>
                <c:pt idx="1155">
                  <c:v>2.9837499999999992</c:v>
                </c:pt>
                <c:pt idx="1156">
                  <c:v>2.9824374999999992</c:v>
                </c:pt>
                <c:pt idx="1157">
                  <c:v>2.9832249999999991</c:v>
                </c:pt>
                <c:pt idx="1158">
                  <c:v>2.988824999999999</c:v>
                </c:pt>
                <c:pt idx="1159">
                  <c:v>2.991099999999999</c:v>
                </c:pt>
                <c:pt idx="1160">
                  <c:v>2.9926749999999989</c:v>
                </c:pt>
                <c:pt idx="1161">
                  <c:v>2.9961749999999987</c:v>
                </c:pt>
                <c:pt idx="1162">
                  <c:v>2.9990624999999986</c:v>
                </c:pt>
                <c:pt idx="1163">
                  <c:v>3.0020374999999988</c:v>
                </c:pt>
                <c:pt idx="1164">
                  <c:v>3.0079874999999987</c:v>
                </c:pt>
                <c:pt idx="1165">
                  <c:v>3.0135874999999985</c:v>
                </c:pt>
                <c:pt idx="1166">
                  <c:v>3.0186624999999987</c:v>
                </c:pt>
                <c:pt idx="1167">
                  <c:v>3.0247874999999986</c:v>
                </c:pt>
                <c:pt idx="1168">
                  <c:v>3.0300374999999988</c:v>
                </c:pt>
                <c:pt idx="1169">
                  <c:v>3.0337999999999989</c:v>
                </c:pt>
                <c:pt idx="1170">
                  <c:v>3.0371249999999987</c:v>
                </c:pt>
                <c:pt idx="1171">
                  <c:v>3.0393999999999988</c:v>
                </c:pt>
                <c:pt idx="1172">
                  <c:v>3.0426374999999988</c:v>
                </c:pt>
                <c:pt idx="1173">
                  <c:v>3.0455249999999987</c:v>
                </c:pt>
                <c:pt idx="1174">
                  <c:v>3.0475374999999989</c:v>
                </c:pt>
                <c:pt idx="1175">
                  <c:v>3.0507749999999989</c:v>
                </c:pt>
                <c:pt idx="1176">
                  <c:v>3.0527874999999991</c:v>
                </c:pt>
                <c:pt idx="1177">
                  <c:v>3.053574999999999</c:v>
                </c:pt>
                <c:pt idx="1178">
                  <c:v>3.0529624999999991</c:v>
                </c:pt>
                <c:pt idx="1179">
                  <c:v>3.0539249999999991</c:v>
                </c:pt>
                <c:pt idx="1180">
                  <c:v>3.057774999999999</c:v>
                </c:pt>
                <c:pt idx="1181">
                  <c:v>3.0596124999999992</c:v>
                </c:pt>
                <c:pt idx="1182">
                  <c:v>3.0618874999999992</c:v>
                </c:pt>
                <c:pt idx="1183">
                  <c:v>3.0680124999999991</c:v>
                </c:pt>
                <c:pt idx="1184">
                  <c:v>3.0752749999999991</c:v>
                </c:pt>
                <c:pt idx="1185">
                  <c:v>3.080262499999999</c:v>
                </c:pt>
                <c:pt idx="1186">
                  <c:v>3.0830624999999992</c:v>
                </c:pt>
                <c:pt idx="1187">
                  <c:v>3.0869999999999993</c:v>
                </c:pt>
                <c:pt idx="1188">
                  <c:v>3.0920749999999995</c:v>
                </c:pt>
                <c:pt idx="1189">
                  <c:v>3.0960999999999994</c:v>
                </c:pt>
                <c:pt idx="1190">
                  <c:v>3.0991624999999994</c:v>
                </c:pt>
                <c:pt idx="1191">
                  <c:v>3.1028374999999992</c:v>
                </c:pt>
                <c:pt idx="1192">
                  <c:v>3.1068624999999992</c:v>
                </c:pt>
                <c:pt idx="1193">
                  <c:v>3.110362499999999</c:v>
                </c:pt>
                <c:pt idx="1194">
                  <c:v>3.1140374999999989</c:v>
                </c:pt>
                <c:pt idx="1195">
                  <c:v>3.1182374999999989</c:v>
                </c:pt>
                <c:pt idx="1196">
                  <c:v>3.1234874999999991</c:v>
                </c:pt>
                <c:pt idx="1197">
                  <c:v>3.127512499999999</c:v>
                </c:pt>
                <c:pt idx="1198">
                  <c:v>3.130574999999999</c:v>
                </c:pt>
                <c:pt idx="1199">
                  <c:v>3.1317999999999988</c:v>
                </c:pt>
                <c:pt idx="1200">
                  <c:v>3.1327624999999988</c:v>
                </c:pt>
                <c:pt idx="1201">
                  <c:v>3.1362624999999986</c:v>
                </c:pt>
                <c:pt idx="1202">
                  <c:v>3.1391499999999986</c:v>
                </c:pt>
                <c:pt idx="1203">
                  <c:v>3.1389749999999985</c:v>
                </c:pt>
                <c:pt idx="1204">
                  <c:v>3.1381874999999986</c:v>
                </c:pt>
                <c:pt idx="1205">
                  <c:v>3.1388874999999987</c:v>
                </c:pt>
                <c:pt idx="1206">
                  <c:v>3.1401999999999988</c:v>
                </c:pt>
                <c:pt idx="1207">
                  <c:v>3.1413374999999988</c:v>
                </c:pt>
                <c:pt idx="1208">
                  <c:v>3.142212499999999</c:v>
                </c:pt>
                <c:pt idx="1209">
                  <c:v>3.144662499999999</c:v>
                </c:pt>
                <c:pt idx="1210">
                  <c:v>3.1452749999999989</c:v>
                </c:pt>
                <c:pt idx="1211">
                  <c:v>3.1434374999999988</c:v>
                </c:pt>
                <c:pt idx="1212">
                  <c:v>3.144487499999999</c:v>
                </c:pt>
                <c:pt idx="1213">
                  <c:v>3.1479874999999988</c:v>
                </c:pt>
                <c:pt idx="1214">
                  <c:v>3.1522749999999991</c:v>
                </c:pt>
                <c:pt idx="1215">
                  <c:v>3.1552499999999992</c:v>
                </c:pt>
                <c:pt idx="1216">
                  <c:v>3.1579624999999991</c:v>
                </c:pt>
                <c:pt idx="1217">
                  <c:v>3.1626874999999992</c:v>
                </c:pt>
                <c:pt idx="1218">
                  <c:v>3.1674999999999991</c:v>
                </c:pt>
                <c:pt idx="1219">
                  <c:v>3.1731874999999992</c:v>
                </c:pt>
                <c:pt idx="1220">
                  <c:v>3.1775624999999992</c:v>
                </c:pt>
                <c:pt idx="1221">
                  <c:v>3.1827249999999991</c:v>
                </c:pt>
                <c:pt idx="1222">
                  <c:v>3.1891124999999994</c:v>
                </c:pt>
                <c:pt idx="1223">
                  <c:v>3.1945374999999991</c:v>
                </c:pt>
                <c:pt idx="1224">
                  <c:v>3.1983874999999991</c:v>
                </c:pt>
                <c:pt idx="1225">
                  <c:v>3.2029374999999991</c:v>
                </c:pt>
                <c:pt idx="1226">
                  <c:v>3.207749999999999</c:v>
                </c:pt>
                <c:pt idx="1227">
                  <c:v>3.2096749999999989</c:v>
                </c:pt>
                <c:pt idx="1228">
                  <c:v>3.2134374999999991</c:v>
                </c:pt>
                <c:pt idx="1229">
                  <c:v>3.217462499999999</c:v>
                </c:pt>
                <c:pt idx="1230">
                  <c:v>3.2209624999999988</c:v>
                </c:pt>
                <c:pt idx="1231">
                  <c:v>3.222974999999999</c:v>
                </c:pt>
                <c:pt idx="1232">
                  <c:v>3.2252499999999991</c:v>
                </c:pt>
                <c:pt idx="1233">
                  <c:v>3.2287499999999989</c:v>
                </c:pt>
                <c:pt idx="1234">
                  <c:v>3.231549999999999</c:v>
                </c:pt>
                <c:pt idx="1235">
                  <c:v>3.236887499999999</c:v>
                </c:pt>
                <c:pt idx="1236">
                  <c:v>3.240912499999999</c:v>
                </c:pt>
                <c:pt idx="1237">
                  <c:v>3.2426624999999989</c:v>
                </c:pt>
                <c:pt idx="1238">
                  <c:v>3.2451999999999988</c:v>
                </c:pt>
                <c:pt idx="1239">
                  <c:v>3.245112499999999</c:v>
                </c:pt>
                <c:pt idx="1240">
                  <c:v>3.2482624999999992</c:v>
                </c:pt>
                <c:pt idx="1241">
                  <c:v>3.2537749999999992</c:v>
                </c:pt>
                <c:pt idx="1242">
                  <c:v>3.2539499999999992</c:v>
                </c:pt>
                <c:pt idx="1243">
                  <c:v>3.2556124999999994</c:v>
                </c:pt>
                <c:pt idx="1244">
                  <c:v>3.2588499999999994</c:v>
                </c:pt>
                <c:pt idx="1245">
                  <c:v>3.2607749999999993</c:v>
                </c:pt>
                <c:pt idx="1246">
                  <c:v>3.2625249999999992</c:v>
                </c:pt>
                <c:pt idx="1247">
                  <c:v>3.2633999999999994</c:v>
                </c:pt>
                <c:pt idx="1248">
                  <c:v>3.2661124999999993</c:v>
                </c:pt>
                <c:pt idx="1249">
                  <c:v>3.2723249999999995</c:v>
                </c:pt>
                <c:pt idx="1250">
                  <c:v>3.2771374999999994</c:v>
                </c:pt>
                <c:pt idx="1251">
                  <c:v>3.2802874999999996</c:v>
                </c:pt>
                <c:pt idx="1252">
                  <c:v>3.2825624999999996</c:v>
                </c:pt>
                <c:pt idx="1253">
                  <c:v>3.2865874999999996</c:v>
                </c:pt>
                <c:pt idx="1254">
                  <c:v>3.2928874999999995</c:v>
                </c:pt>
                <c:pt idx="1255">
                  <c:v>3.2967374999999994</c:v>
                </c:pt>
                <c:pt idx="1256">
                  <c:v>3.3005874999999993</c:v>
                </c:pt>
                <c:pt idx="1257">
                  <c:v>3.3050499999999992</c:v>
                </c:pt>
                <c:pt idx="1258">
                  <c:v>3.3084624999999992</c:v>
                </c:pt>
                <c:pt idx="1259">
                  <c:v>3.3133624999999993</c:v>
                </c:pt>
                <c:pt idx="1260">
                  <c:v>3.3191374999999992</c:v>
                </c:pt>
                <c:pt idx="1261">
                  <c:v>3.3231624999999991</c:v>
                </c:pt>
                <c:pt idx="1262">
                  <c:v>3.327012499999999</c:v>
                </c:pt>
                <c:pt idx="1263">
                  <c:v>3.3295499999999989</c:v>
                </c:pt>
                <c:pt idx="1264">
                  <c:v>3.3306874999999989</c:v>
                </c:pt>
                <c:pt idx="1265">
                  <c:v>3.3329624999999989</c:v>
                </c:pt>
                <c:pt idx="1266">
                  <c:v>3.335237499999999</c:v>
                </c:pt>
                <c:pt idx="1267">
                  <c:v>3.337512499999999</c:v>
                </c:pt>
                <c:pt idx="1268">
                  <c:v>3.3396999999999988</c:v>
                </c:pt>
                <c:pt idx="1269">
                  <c:v>3.3436374999999989</c:v>
                </c:pt>
                <c:pt idx="1270">
                  <c:v>3.3489749999999989</c:v>
                </c:pt>
                <c:pt idx="1271">
                  <c:v>3.3524749999999988</c:v>
                </c:pt>
                <c:pt idx="1272">
                  <c:v>3.3555374999999987</c:v>
                </c:pt>
                <c:pt idx="1273">
                  <c:v>3.3576374999999987</c:v>
                </c:pt>
                <c:pt idx="1274">
                  <c:v>3.3596499999999989</c:v>
                </c:pt>
                <c:pt idx="1275">
                  <c:v>3.3628874999999989</c:v>
                </c:pt>
                <c:pt idx="1276">
                  <c:v>3.3655999999999988</c:v>
                </c:pt>
                <c:pt idx="1277">
                  <c:v>3.370674999999999</c:v>
                </c:pt>
                <c:pt idx="1278">
                  <c:v>3.3749624999999992</c:v>
                </c:pt>
                <c:pt idx="1279">
                  <c:v>3.3783749999999992</c:v>
                </c:pt>
                <c:pt idx="1280">
                  <c:v>3.3843249999999991</c:v>
                </c:pt>
                <c:pt idx="1281">
                  <c:v>3.3895749999999993</c:v>
                </c:pt>
                <c:pt idx="1282">
                  <c:v>3.3915874999999995</c:v>
                </c:pt>
                <c:pt idx="1283">
                  <c:v>3.3942124999999996</c:v>
                </c:pt>
                <c:pt idx="1284">
                  <c:v>3.3976249999999997</c:v>
                </c:pt>
                <c:pt idx="1285">
                  <c:v>3.4004249999999998</c:v>
                </c:pt>
                <c:pt idx="1286">
                  <c:v>3.4058499999999996</c:v>
                </c:pt>
                <c:pt idx="1287">
                  <c:v>3.4107499999999997</c:v>
                </c:pt>
                <c:pt idx="1288">
                  <c:v>3.4166124999999998</c:v>
                </c:pt>
                <c:pt idx="1289">
                  <c:v>3.4212499999999997</c:v>
                </c:pt>
                <c:pt idx="1290">
                  <c:v>3.4255374999999999</c:v>
                </c:pt>
                <c:pt idx="1291">
                  <c:v>3.4323625</c:v>
                </c:pt>
                <c:pt idx="1292">
                  <c:v>3.4379624999999998</c:v>
                </c:pt>
                <c:pt idx="1293">
                  <c:v>3.4427749999999997</c:v>
                </c:pt>
                <c:pt idx="1294">
                  <c:v>3.4464499999999996</c:v>
                </c:pt>
                <c:pt idx="1295">
                  <c:v>3.4508249999999996</c:v>
                </c:pt>
                <c:pt idx="1296">
                  <c:v>3.4577374999999995</c:v>
                </c:pt>
                <c:pt idx="1297">
                  <c:v>3.4635124999999993</c:v>
                </c:pt>
                <c:pt idx="1298">
                  <c:v>3.4686749999999993</c:v>
                </c:pt>
                <c:pt idx="1299">
                  <c:v>3.4746249999999992</c:v>
                </c:pt>
                <c:pt idx="1300">
                  <c:v>3.4812749999999992</c:v>
                </c:pt>
                <c:pt idx="1301">
                  <c:v>3.4902874999999991</c:v>
                </c:pt>
                <c:pt idx="1302">
                  <c:v>3.4986874999999991</c:v>
                </c:pt>
                <c:pt idx="1303">
                  <c:v>3.5058624999999992</c:v>
                </c:pt>
                <c:pt idx="1304">
                  <c:v>3.5132999999999992</c:v>
                </c:pt>
                <c:pt idx="1305">
                  <c:v>3.5184624999999992</c:v>
                </c:pt>
                <c:pt idx="1306">
                  <c:v>3.5231874999999993</c:v>
                </c:pt>
                <c:pt idx="1307">
                  <c:v>3.5307999999999993</c:v>
                </c:pt>
                <c:pt idx="1308">
                  <c:v>3.5392874999999995</c:v>
                </c:pt>
                <c:pt idx="1309">
                  <c:v>3.5485624999999996</c:v>
                </c:pt>
                <c:pt idx="1310">
                  <c:v>3.5560874999999994</c:v>
                </c:pt>
                <c:pt idx="1311">
                  <c:v>3.5622999999999996</c:v>
                </c:pt>
                <c:pt idx="1312">
                  <c:v>3.5718374999999996</c:v>
                </c:pt>
                <c:pt idx="1313">
                  <c:v>3.5833874999999997</c:v>
                </c:pt>
                <c:pt idx="1314">
                  <c:v>3.5937999999999999</c:v>
                </c:pt>
                <c:pt idx="1315">
                  <c:v>3.6020249999999998</c:v>
                </c:pt>
                <c:pt idx="1316">
                  <c:v>3.6110374999999997</c:v>
                </c:pt>
                <c:pt idx="1317">
                  <c:v>3.6204874999999999</c:v>
                </c:pt>
                <c:pt idx="1318">
                  <c:v>3.6271374999999999</c:v>
                </c:pt>
                <c:pt idx="1319">
                  <c:v>3.6351874999999998</c:v>
                </c:pt>
                <c:pt idx="1320">
                  <c:v>3.6448125</c:v>
                </c:pt>
                <c:pt idx="1321">
                  <c:v>3.6539125000000001</c:v>
                </c:pt>
                <c:pt idx="1322">
                  <c:v>3.6668625000000001</c:v>
                </c:pt>
                <c:pt idx="1323">
                  <c:v>3.6827000000000001</c:v>
                </c:pt>
                <c:pt idx="1324">
                  <c:v>3.6985375</c:v>
                </c:pt>
                <c:pt idx="1325">
                  <c:v>3.7153375</c:v>
                </c:pt>
                <c:pt idx="1326">
                  <c:v>3.7283749999999998</c:v>
                </c:pt>
                <c:pt idx="1327">
                  <c:v>3.7368625</c:v>
                </c:pt>
                <c:pt idx="1328">
                  <c:v>3.7471000000000001</c:v>
                </c:pt>
                <c:pt idx="1329">
                  <c:v>3.7562000000000002</c:v>
                </c:pt>
                <c:pt idx="1330">
                  <c:v>3.7633750000000004</c:v>
                </c:pt>
                <c:pt idx="1331">
                  <c:v>3.7691500000000002</c:v>
                </c:pt>
                <c:pt idx="1332">
                  <c:v>3.7753625000000004</c:v>
                </c:pt>
                <c:pt idx="1333">
                  <c:v>3.7814875000000003</c:v>
                </c:pt>
                <c:pt idx="1334">
                  <c:v>3.7845500000000003</c:v>
                </c:pt>
                <c:pt idx="1335">
                  <c:v>3.7892750000000004</c:v>
                </c:pt>
                <c:pt idx="1336">
                  <c:v>3.7931250000000003</c:v>
                </c:pt>
                <c:pt idx="1337">
                  <c:v>3.7950500000000003</c:v>
                </c:pt>
                <c:pt idx="1338">
                  <c:v>3.7991625000000004</c:v>
                </c:pt>
                <c:pt idx="1339">
                  <c:v>3.8041500000000004</c:v>
                </c:pt>
                <c:pt idx="1340">
                  <c:v>3.8089625000000003</c:v>
                </c:pt>
                <c:pt idx="1341">
                  <c:v>3.8159625000000004</c:v>
                </c:pt>
                <c:pt idx="1342">
                  <c:v>3.8219125000000003</c:v>
                </c:pt>
                <c:pt idx="1343">
                  <c:v>3.8262000000000005</c:v>
                </c:pt>
                <c:pt idx="1344">
                  <c:v>3.8312750000000007</c:v>
                </c:pt>
                <c:pt idx="1345">
                  <c:v>3.8354750000000006</c:v>
                </c:pt>
                <c:pt idx="1346">
                  <c:v>3.8398500000000007</c:v>
                </c:pt>
                <c:pt idx="1347">
                  <c:v>3.8444000000000007</c:v>
                </c:pt>
                <c:pt idx="1348">
                  <c:v>3.8495625000000007</c:v>
                </c:pt>
                <c:pt idx="1349">
                  <c:v>3.8527125000000009</c:v>
                </c:pt>
                <c:pt idx="1350">
                  <c:v>3.8556000000000008</c:v>
                </c:pt>
                <c:pt idx="1351">
                  <c:v>3.8617250000000007</c:v>
                </c:pt>
                <c:pt idx="1352">
                  <c:v>3.8669750000000009</c:v>
                </c:pt>
                <c:pt idx="1353">
                  <c:v>3.871350000000001</c:v>
                </c:pt>
                <c:pt idx="1354">
                  <c:v>3.876862500000001</c:v>
                </c:pt>
                <c:pt idx="1355">
                  <c:v>3.8801875000000008</c:v>
                </c:pt>
                <c:pt idx="1356">
                  <c:v>3.8828125000000009</c:v>
                </c:pt>
                <c:pt idx="1357">
                  <c:v>3.8882375000000007</c:v>
                </c:pt>
                <c:pt idx="1358">
                  <c:v>3.8944500000000009</c:v>
                </c:pt>
                <c:pt idx="1359">
                  <c:v>3.9007500000000008</c:v>
                </c:pt>
                <c:pt idx="1360">
                  <c:v>3.906962500000001</c:v>
                </c:pt>
                <c:pt idx="1361">
                  <c:v>3.9116000000000009</c:v>
                </c:pt>
                <c:pt idx="1362">
                  <c:v>3.9161500000000009</c:v>
                </c:pt>
                <c:pt idx="1363">
                  <c:v>3.9193000000000011</c:v>
                </c:pt>
                <c:pt idx="1364">
                  <c:v>3.9230625000000012</c:v>
                </c:pt>
                <c:pt idx="1365">
                  <c:v>3.9281375000000014</c:v>
                </c:pt>
                <c:pt idx="1366">
                  <c:v>3.9332125000000016</c:v>
                </c:pt>
                <c:pt idx="1367">
                  <c:v>3.9397750000000014</c:v>
                </c:pt>
                <c:pt idx="1368">
                  <c:v>3.9459875000000015</c:v>
                </c:pt>
                <c:pt idx="1369">
                  <c:v>3.9550875000000016</c:v>
                </c:pt>
                <c:pt idx="1370">
                  <c:v>3.9662000000000015</c:v>
                </c:pt>
                <c:pt idx="1371">
                  <c:v>3.9753875000000014</c:v>
                </c:pt>
                <c:pt idx="1372">
                  <c:v>3.9839625000000014</c:v>
                </c:pt>
                <c:pt idx="1373">
                  <c:v>3.9903500000000016</c:v>
                </c:pt>
                <c:pt idx="1374">
                  <c:v>3.9945500000000016</c:v>
                </c:pt>
                <c:pt idx="1375">
                  <c:v>3.9979625000000016</c:v>
                </c:pt>
                <c:pt idx="1376">
                  <c:v>4.0009375000000018</c:v>
                </c:pt>
                <c:pt idx="1377">
                  <c:v>4.0074125000000018</c:v>
                </c:pt>
                <c:pt idx="1378">
                  <c:v>4.0184375000000019</c:v>
                </c:pt>
                <c:pt idx="1379">
                  <c:v>4.0295500000000022</c:v>
                </c:pt>
                <c:pt idx="1380">
                  <c:v>4.0419750000000025</c:v>
                </c:pt>
                <c:pt idx="1381">
                  <c:v>4.0584250000000024</c:v>
                </c:pt>
                <c:pt idx="1382">
                  <c:v>4.0786375000000028</c:v>
                </c:pt>
                <c:pt idx="1383">
                  <c:v>4.1017375000000031</c:v>
                </c:pt>
                <c:pt idx="1384">
                  <c:v>4.1223000000000027</c:v>
                </c:pt>
                <c:pt idx="1385">
                  <c:v>4.1390125000000024</c:v>
                </c:pt>
                <c:pt idx="1386">
                  <c:v>4.1512625000000023</c:v>
                </c:pt>
                <c:pt idx="1387">
                  <c:v>4.1612375000000021</c:v>
                </c:pt>
                <c:pt idx="1388">
                  <c:v>4.1755000000000022</c:v>
                </c:pt>
                <c:pt idx="1389">
                  <c:v>4.1933500000000024</c:v>
                </c:pt>
                <c:pt idx="1390">
                  <c:v>4.2157500000000026</c:v>
                </c:pt>
                <c:pt idx="1391">
                  <c:v>4.2378000000000027</c:v>
                </c:pt>
                <c:pt idx="1392">
                  <c:v>4.2464625000000025</c:v>
                </c:pt>
                <c:pt idx="1393">
                  <c:v>4.2405125000000021</c:v>
                </c:pt>
                <c:pt idx="1394">
                  <c:v>4.2202125000000024</c:v>
                </c:pt>
                <c:pt idx="1395">
                  <c:v>4.1918625000000027</c:v>
                </c:pt>
                <c:pt idx="1396">
                  <c:v>4.1664875000000023</c:v>
                </c:pt>
                <c:pt idx="1397">
                  <c:v>4.147587500000002</c:v>
                </c:pt>
                <c:pt idx="1398">
                  <c:v>4.1366500000000022</c:v>
                </c:pt>
                <c:pt idx="1399">
                  <c:v>4.1342875000000019</c:v>
                </c:pt>
                <c:pt idx="1400">
                  <c:v>4.1342875000000019</c:v>
                </c:pt>
                <c:pt idx="1401">
                  <c:v>4.1355125000000017</c:v>
                </c:pt>
                <c:pt idx="1402">
                  <c:v>4.1393625000000016</c:v>
                </c:pt>
                <c:pt idx="1403">
                  <c:v>4.1412875000000016</c:v>
                </c:pt>
                <c:pt idx="1404">
                  <c:v>4.1446125000000018</c:v>
                </c:pt>
                <c:pt idx="1405">
                  <c:v>4.1496000000000022</c:v>
                </c:pt>
                <c:pt idx="1406">
                  <c:v>4.1538000000000022</c:v>
                </c:pt>
                <c:pt idx="1407">
                  <c:v>4.1567750000000023</c:v>
                </c:pt>
                <c:pt idx="1408">
                  <c:v>4.1594000000000024</c:v>
                </c:pt>
                <c:pt idx="1409">
                  <c:v>4.1735750000000023</c:v>
                </c:pt>
                <c:pt idx="1410">
                  <c:v>4.2098000000000022</c:v>
                </c:pt>
                <c:pt idx="1411">
                  <c:v>4.2672875000000019</c:v>
                </c:pt>
                <c:pt idx="1412">
                  <c:v>4.3219750000000019</c:v>
                </c:pt>
                <c:pt idx="1413">
                  <c:v>4.3294125000000019</c:v>
                </c:pt>
                <c:pt idx="1414">
                  <c:v>4.274112500000002</c:v>
                </c:pt>
                <c:pt idx="1415">
                  <c:v>4.1685000000000016</c:v>
                </c:pt>
                <c:pt idx="1416">
                  <c:v>4.1060250000000016</c:v>
                </c:pt>
                <c:pt idx="1417">
                  <c:v>4.1129375000000019</c:v>
                </c:pt>
                <c:pt idx="1418">
                  <c:v>4.1206375000000017</c:v>
                </c:pt>
                <c:pt idx="1419">
                  <c:v>4.1251000000000015</c:v>
                </c:pt>
                <c:pt idx="1420">
                  <c:v>4.1269375000000013</c:v>
                </c:pt>
                <c:pt idx="1421">
                  <c:v>4.1265000000000009</c:v>
                </c:pt>
                <c:pt idx="1422">
                  <c:v>4.127812500000001</c:v>
                </c:pt>
                <c:pt idx="1423">
                  <c:v>4.1319250000000007</c:v>
                </c:pt>
                <c:pt idx="1424">
                  <c:v>4.1361250000000007</c:v>
                </c:pt>
                <c:pt idx="1425">
                  <c:v>4.1404125000000009</c:v>
                </c:pt>
                <c:pt idx="1426">
                  <c:v>4.1410250000000008</c:v>
                </c:pt>
                <c:pt idx="1427">
                  <c:v>4.1370000000000005</c:v>
                </c:pt>
                <c:pt idx="1428">
                  <c:v>4.1340250000000003</c:v>
                </c:pt>
                <c:pt idx="1429">
                  <c:v>4.1318375000000005</c:v>
                </c:pt>
                <c:pt idx="1430">
                  <c:v>4.1353375000000003</c:v>
                </c:pt>
                <c:pt idx="1431">
                  <c:v>4.1396250000000006</c:v>
                </c:pt>
                <c:pt idx="1432">
                  <c:v>4.1446125000000009</c:v>
                </c:pt>
                <c:pt idx="1433">
                  <c:v>4.1425125000000005</c:v>
                </c:pt>
                <c:pt idx="1434">
                  <c:v>4.1157375000000007</c:v>
                </c:pt>
                <c:pt idx="1435">
                  <c:v>4.0799500000000011</c:v>
                </c:pt>
                <c:pt idx="1436">
                  <c:v>4.0501125000000009</c:v>
                </c:pt>
                <c:pt idx="1437">
                  <c:v>4.0253500000000013</c:v>
                </c:pt>
                <c:pt idx="1438">
                  <c:v>4.0158125000000009</c:v>
                </c:pt>
                <c:pt idx="1439">
                  <c:v>4.0395250000000011</c:v>
                </c:pt>
                <c:pt idx="1440">
                  <c:v>4.0733000000000015</c:v>
                </c:pt>
                <c:pt idx="1441">
                  <c:v>4.085112500000001</c:v>
                </c:pt>
                <c:pt idx="1442">
                  <c:v>4.0756625000000009</c:v>
                </c:pt>
                <c:pt idx="1443">
                  <c:v>4.0695375000000009</c:v>
                </c:pt>
                <c:pt idx="1444">
                  <c:v>4.0556250000000009</c:v>
                </c:pt>
                <c:pt idx="1445">
                  <c:v>4.0111750000000006</c:v>
                </c:pt>
                <c:pt idx="1446">
                  <c:v>4.0036500000000004</c:v>
                </c:pt>
                <c:pt idx="1447">
                  <c:v>4.0404875000000002</c:v>
                </c:pt>
                <c:pt idx="1448">
                  <c:v>4.1132</c:v>
                </c:pt>
                <c:pt idx="1449">
                  <c:v>4.1871375000000004</c:v>
                </c:pt>
                <c:pt idx="1450">
                  <c:v>4.1710375000000006</c:v>
                </c:pt>
                <c:pt idx="1451">
                  <c:v>4.1218625000000007</c:v>
                </c:pt>
                <c:pt idx="1452">
                  <c:v>4.1139875000000004</c:v>
                </c:pt>
                <c:pt idx="1453">
                  <c:v>4.0954375000000001</c:v>
                </c:pt>
                <c:pt idx="1454">
                  <c:v>4.0367249999999997</c:v>
                </c:pt>
                <c:pt idx="1455">
                  <c:v>3.9790624999999995</c:v>
                </c:pt>
                <c:pt idx="1456">
                  <c:v>4.0132749999999993</c:v>
                </c:pt>
                <c:pt idx="1457">
                  <c:v>4.0550999999999995</c:v>
                </c:pt>
                <c:pt idx="1458">
                  <c:v>3.9831749999999997</c:v>
                </c:pt>
                <c:pt idx="1459">
                  <c:v>3.9591124999999998</c:v>
                </c:pt>
                <c:pt idx="1460">
                  <c:v>3.9809874999999999</c:v>
                </c:pt>
                <c:pt idx="1461">
                  <c:v>3.7929499999999998</c:v>
                </c:pt>
                <c:pt idx="1462">
                  <c:v>3.6795499999999999</c:v>
                </c:pt>
                <c:pt idx="1463">
                  <c:v>3.7171749999999997</c:v>
                </c:pt>
                <c:pt idx="1464">
                  <c:v>3.6667749999999995</c:v>
                </c:pt>
                <c:pt idx="1465">
                  <c:v>3.4071624999999992</c:v>
                </c:pt>
                <c:pt idx="1466">
                  <c:v>3.1317999999999993</c:v>
                </c:pt>
                <c:pt idx="1467">
                  <c:v>3.1206874999999994</c:v>
                </c:pt>
                <c:pt idx="1468">
                  <c:v>3.0897124999999992</c:v>
                </c:pt>
                <c:pt idx="1469">
                  <c:v>3.2005749999999993</c:v>
                </c:pt>
                <c:pt idx="1470">
                  <c:v>3.4969374999999991</c:v>
                </c:pt>
                <c:pt idx="1471">
                  <c:v>3.6886499999999991</c:v>
                </c:pt>
                <c:pt idx="1472">
                  <c:v>3.8362624999999992</c:v>
                </c:pt>
                <c:pt idx="1473">
                  <c:v>3.7283749999999993</c:v>
                </c:pt>
                <c:pt idx="1474">
                  <c:v>3.3606999999999996</c:v>
                </c:pt>
                <c:pt idx="1475">
                  <c:v>2.9423624999999993</c:v>
                </c:pt>
                <c:pt idx="1476">
                  <c:v>2.8592374999999994</c:v>
                </c:pt>
                <c:pt idx="1477">
                  <c:v>2.4051999999999993</c:v>
                </c:pt>
                <c:pt idx="1478">
                  <c:v>1.7134249999999991</c:v>
                </c:pt>
                <c:pt idx="1479">
                  <c:v>1.0779124999999989</c:v>
                </c:pt>
                <c:pt idx="1480">
                  <c:v>0.60059999999999891</c:v>
                </c:pt>
                <c:pt idx="1481">
                  <c:v>0.55597499999999889</c:v>
                </c:pt>
                <c:pt idx="1482">
                  <c:v>4.2437499999998796E-2</c:v>
                </c:pt>
                <c:pt idx="1483">
                  <c:v>7.2887499999998814E-2</c:v>
                </c:pt>
                <c:pt idx="1484">
                  <c:v>1.1561374999999992</c:v>
                </c:pt>
                <c:pt idx="1485">
                  <c:v>2.1536374999999994</c:v>
                </c:pt>
                <c:pt idx="1486">
                  <c:v>2.2848874999999995</c:v>
                </c:pt>
                <c:pt idx="1487">
                  <c:v>2.3392249999999994</c:v>
                </c:pt>
                <c:pt idx="1488">
                  <c:v>2.7670124999999994</c:v>
                </c:pt>
                <c:pt idx="1489">
                  <c:v>3.1353874999999993</c:v>
                </c:pt>
                <c:pt idx="1490">
                  <c:v>3.3606999999999991</c:v>
                </c:pt>
                <c:pt idx="1491">
                  <c:v>3.4458374999999992</c:v>
                </c:pt>
                <c:pt idx="1492">
                  <c:v>3.886662499999999</c:v>
                </c:pt>
                <c:pt idx="1493">
                  <c:v>4.0858124999999994</c:v>
                </c:pt>
                <c:pt idx="1494">
                  <c:v>3.7709874999999995</c:v>
                </c:pt>
                <c:pt idx="1495">
                  <c:v>3.6469124999999996</c:v>
                </c:pt>
                <c:pt idx="1496">
                  <c:v>3.6990624999999997</c:v>
                </c:pt>
                <c:pt idx="1497">
                  <c:v>3.7490249999999996</c:v>
                </c:pt>
                <c:pt idx="1498">
                  <c:v>3.6900499999999994</c:v>
                </c:pt>
                <c:pt idx="1499">
                  <c:v>3.5811124999999993</c:v>
                </c:pt>
                <c:pt idx="1500">
                  <c:v>3.2392499999999993</c:v>
                </c:pt>
                <c:pt idx="1501">
                  <c:v>2.8962499999999993</c:v>
                </c:pt>
                <c:pt idx="1502">
                  <c:v>2.9407874999999994</c:v>
                </c:pt>
                <c:pt idx="1503">
                  <c:v>3.0921624999999997</c:v>
                </c:pt>
                <c:pt idx="1504">
                  <c:v>3.0869124999999995</c:v>
                </c:pt>
                <c:pt idx="1505">
                  <c:v>3.0454374999999994</c:v>
                </c:pt>
                <c:pt idx="1506">
                  <c:v>2.9229374999999993</c:v>
                </c:pt>
                <c:pt idx="1507">
                  <c:v>2.8298374999999991</c:v>
                </c:pt>
                <c:pt idx="1508">
                  <c:v>2.889162499999999</c:v>
                </c:pt>
                <c:pt idx="1509">
                  <c:v>2.925562499999999</c:v>
                </c:pt>
                <c:pt idx="1510">
                  <c:v>2.9776249999999989</c:v>
                </c:pt>
                <c:pt idx="1511">
                  <c:v>2.985587499999999</c:v>
                </c:pt>
                <c:pt idx="1512">
                  <c:v>3.0004624999999989</c:v>
                </c:pt>
                <c:pt idx="1513">
                  <c:v>3.015687499999999</c:v>
                </c:pt>
                <c:pt idx="1514">
                  <c:v>3.037212499999999</c:v>
                </c:pt>
                <c:pt idx="1515">
                  <c:v>3.0589999999999988</c:v>
                </c:pt>
                <c:pt idx="1516">
                  <c:v>3.0309999999999988</c:v>
                </c:pt>
                <c:pt idx="1517">
                  <c:v>3.0311749999999988</c:v>
                </c:pt>
                <c:pt idx="1518">
                  <c:v>3.0573374999999987</c:v>
                </c:pt>
                <c:pt idx="1519">
                  <c:v>3.0799999999999987</c:v>
                </c:pt>
                <c:pt idx="1520">
                  <c:v>3.0234749999999986</c:v>
                </c:pt>
                <c:pt idx="1521">
                  <c:v>2.8692999999999986</c:v>
                </c:pt>
                <c:pt idx="1522">
                  <c:v>2.8915249999999988</c:v>
                </c:pt>
                <c:pt idx="1523">
                  <c:v>2.9006249999999989</c:v>
                </c:pt>
                <c:pt idx="1524">
                  <c:v>2.7978124999999987</c:v>
                </c:pt>
                <c:pt idx="1525">
                  <c:v>2.8090999999999986</c:v>
                </c:pt>
                <c:pt idx="1526">
                  <c:v>2.8419999999999987</c:v>
                </c:pt>
                <c:pt idx="1527">
                  <c:v>2.8825999999999987</c:v>
                </c:pt>
                <c:pt idx="1528">
                  <c:v>2.8968624999999988</c:v>
                </c:pt>
                <c:pt idx="1529">
                  <c:v>2.892399999999999</c:v>
                </c:pt>
                <c:pt idx="1530">
                  <c:v>2.9103374999999989</c:v>
                </c:pt>
                <c:pt idx="1531">
                  <c:v>2.923462499999999</c:v>
                </c:pt>
                <c:pt idx="1532">
                  <c:v>2.9308124999999992</c:v>
                </c:pt>
                <c:pt idx="1533">
                  <c:v>2.9465624999999993</c:v>
                </c:pt>
                <c:pt idx="1534">
                  <c:v>2.9602124999999995</c:v>
                </c:pt>
                <c:pt idx="1535">
                  <c:v>2.9727249999999996</c:v>
                </c:pt>
                <c:pt idx="1536">
                  <c:v>3.0237374999999997</c:v>
                </c:pt>
                <c:pt idx="1537">
                  <c:v>3.1468499999999997</c:v>
                </c:pt>
                <c:pt idx="1538">
                  <c:v>3.2464249999999999</c:v>
                </c:pt>
                <c:pt idx="1539">
                  <c:v>3.2478249999999997</c:v>
                </c:pt>
                <c:pt idx="1540">
                  <c:v>3.2204374999999996</c:v>
                </c:pt>
                <c:pt idx="1541">
                  <c:v>3.2181624999999996</c:v>
                </c:pt>
                <c:pt idx="1542">
                  <c:v>3.2235874999999994</c:v>
                </c:pt>
                <c:pt idx="1543">
                  <c:v>3.2265624999999996</c:v>
                </c:pt>
                <c:pt idx="1544">
                  <c:v>3.2322499999999996</c:v>
                </c:pt>
                <c:pt idx="1545">
                  <c:v>3.2367124999999994</c:v>
                </c:pt>
                <c:pt idx="1546">
                  <c:v>3.2422249999999995</c:v>
                </c:pt>
                <c:pt idx="1547">
                  <c:v>3.2461624999999996</c:v>
                </c:pt>
                <c:pt idx="1548">
                  <c:v>3.2524624999999996</c:v>
                </c:pt>
                <c:pt idx="1549">
                  <c:v>3.2591999999999994</c:v>
                </c:pt>
                <c:pt idx="1550">
                  <c:v>3.2625249999999992</c:v>
                </c:pt>
                <c:pt idx="1551">
                  <c:v>3.2657624999999992</c:v>
                </c:pt>
                <c:pt idx="1552">
                  <c:v>3.2693499999999993</c:v>
                </c:pt>
                <c:pt idx="1553">
                  <c:v>3.2728499999999991</c:v>
                </c:pt>
                <c:pt idx="1554">
                  <c:v>3.2777499999999993</c:v>
                </c:pt>
                <c:pt idx="1555">
                  <c:v>3.2843999999999993</c:v>
                </c:pt>
                <c:pt idx="1556">
                  <c:v>3.2872874999999993</c:v>
                </c:pt>
                <c:pt idx="1557">
                  <c:v>3.2905249999999993</c:v>
                </c:pt>
                <c:pt idx="1558">
                  <c:v>3.2937624999999993</c:v>
                </c:pt>
                <c:pt idx="1559">
                  <c:v>3.2967374999999994</c:v>
                </c:pt>
                <c:pt idx="1560">
                  <c:v>3.2964749999999996</c:v>
                </c:pt>
                <c:pt idx="1561">
                  <c:v>3.2953374999999996</c:v>
                </c:pt>
                <c:pt idx="1562">
                  <c:v>3.3152874999999997</c:v>
                </c:pt>
                <c:pt idx="1563">
                  <c:v>3.3347124999999997</c:v>
                </c:pt>
                <c:pt idx="1564">
                  <c:v>3.3377749999999997</c:v>
                </c:pt>
                <c:pt idx="1565">
                  <c:v>3.3403124999999996</c:v>
                </c:pt>
                <c:pt idx="1566">
                  <c:v>3.3429374999999997</c:v>
                </c:pt>
                <c:pt idx="1567">
                  <c:v>3.3483624999999995</c:v>
                </c:pt>
                <c:pt idx="1568">
                  <c:v>3.3554499999999994</c:v>
                </c:pt>
                <c:pt idx="1569">
                  <c:v>3.3606999999999996</c:v>
                </c:pt>
                <c:pt idx="1570">
                  <c:v>3.3662124999999996</c:v>
                </c:pt>
                <c:pt idx="1571">
                  <c:v>3.3714624999999998</c:v>
                </c:pt>
                <c:pt idx="1572">
                  <c:v>3.3742624999999999</c:v>
                </c:pt>
                <c:pt idx="1573">
                  <c:v>3.3780250000000001</c:v>
                </c:pt>
                <c:pt idx="1574">
                  <c:v>3.38205</c:v>
                </c:pt>
                <c:pt idx="1575">
                  <c:v>3.3828374999999999</c:v>
                </c:pt>
                <c:pt idx="1576">
                  <c:v>3.4034874999999998</c:v>
                </c:pt>
                <c:pt idx="1577">
                  <c:v>3.4273749999999996</c:v>
                </c:pt>
                <c:pt idx="1578">
                  <c:v>3.4309624999999997</c:v>
                </c:pt>
                <c:pt idx="1579">
                  <c:v>3.4355999999999995</c:v>
                </c:pt>
                <c:pt idx="1580">
                  <c:v>3.4432124999999996</c:v>
                </c:pt>
                <c:pt idx="1581">
                  <c:v>3.4497749999999994</c:v>
                </c:pt>
                <c:pt idx="1582">
                  <c:v>3.4547624999999993</c:v>
                </c:pt>
                <c:pt idx="1583">
                  <c:v>3.4600999999999993</c:v>
                </c:pt>
                <c:pt idx="1584">
                  <c:v>3.4649124999999992</c:v>
                </c:pt>
                <c:pt idx="1585">
                  <c:v>3.4700749999999991</c:v>
                </c:pt>
                <c:pt idx="1586">
                  <c:v>3.4754124999999991</c:v>
                </c:pt>
                <c:pt idx="1587">
                  <c:v>3.477774999999999</c:v>
                </c:pt>
                <c:pt idx="1588">
                  <c:v>3.4819749999999989</c:v>
                </c:pt>
                <c:pt idx="1589">
                  <c:v>3.488799999999999</c:v>
                </c:pt>
                <c:pt idx="1590">
                  <c:v>3.491862499999999</c:v>
                </c:pt>
                <c:pt idx="1591">
                  <c:v>3.4953624999999988</c:v>
                </c:pt>
                <c:pt idx="1592">
                  <c:v>3.4992124999999987</c:v>
                </c:pt>
                <c:pt idx="1593">
                  <c:v>3.5015749999999985</c:v>
                </c:pt>
                <c:pt idx="1594">
                  <c:v>3.5065624999999985</c:v>
                </c:pt>
                <c:pt idx="1595">
                  <c:v>3.5118124999999987</c:v>
                </c:pt>
                <c:pt idx="1596">
                  <c:v>3.5167999999999986</c:v>
                </c:pt>
                <c:pt idx="1597">
                  <c:v>3.5349124999999986</c:v>
                </c:pt>
                <c:pt idx="1598">
                  <c:v>3.5689499999999987</c:v>
                </c:pt>
                <c:pt idx="1599">
                  <c:v>3.5957249999999989</c:v>
                </c:pt>
                <c:pt idx="1600">
                  <c:v>3.6083249999999989</c:v>
                </c:pt>
                <c:pt idx="1601">
                  <c:v>3.6158499999999987</c:v>
                </c:pt>
                <c:pt idx="1602">
                  <c:v>3.6220624999999989</c:v>
                </c:pt>
                <c:pt idx="1603">
                  <c:v>3.6244249999999987</c:v>
                </c:pt>
                <c:pt idx="1604">
                  <c:v>3.6217124999999988</c:v>
                </c:pt>
                <c:pt idx="1605">
                  <c:v>3.6206624999999986</c:v>
                </c:pt>
                <c:pt idx="1606">
                  <c:v>3.6252124999999986</c:v>
                </c:pt>
                <c:pt idx="1607">
                  <c:v>3.6354499999999987</c:v>
                </c:pt>
                <c:pt idx="1608">
                  <c:v>3.6477874999999989</c:v>
                </c:pt>
                <c:pt idx="1609">
                  <c:v>3.6630124999999989</c:v>
                </c:pt>
                <c:pt idx="1610">
                  <c:v>3.6861124999999988</c:v>
                </c:pt>
                <c:pt idx="1611">
                  <c:v>3.7279374999999986</c:v>
                </c:pt>
                <c:pt idx="1612">
                  <c:v>3.7723874999999985</c:v>
                </c:pt>
                <c:pt idx="1613">
                  <c:v>3.7877874999999985</c:v>
                </c:pt>
                <c:pt idx="1614">
                  <c:v>3.7861249999999984</c:v>
                </c:pt>
                <c:pt idx="1615">
                  <c:v>3.7997749999999986</c:v>
                </c:pt>
                <c:pt idx="1616">
                  <c:v>3.8277749999999986</c:v>
                </c:pt>
                <c:pt idx="1617">
                  <c:v>3.8555124999999988</c:v>
                </c:pt>
                <c:pt idx="1618">
                  <c:v>3.8727499999999986</c:v>
                </c:pt>
                <c:pt idx="1619">
                  <c:v>3.8720499999999984</c:v>
                </c:pt>
                <c:pt idx="1620">
                  <c:v>3.8701249999999985</c:v>
                </c:pt>
                <c:pt idx="1621">
                  <c:v>3.8506999999999985</c:v>
                </c:pt>
                <c:pt idx="1622">
                  <c:v>3.8184124999999987</c:v>
                </c:pt>
                <c:pt idx="1623">
                  <c:v>3.8257624999999988</c:v>
                </c:pt>
                <c:pt idx="1624">
                  <c:v>3.875987499999999</c:v>
                </c:pt>
                <c:pt idx="1625">
                  <c:v>3.9409124999999992</c:v>
                </c:pt>
                <c:pt idx="1626">
                  <c:v>3.9192124999999991</c:v>
                </c:pt>
                <c:pt idx="1627">
                  <c:v>3.8463249999999989</c:v>
                </c:pt>
                <c:pt idx="1628">
                  <c:v>3.8602374999999989</c:v>
                </c:pt>
                <c:pt idx="1629">
                  <c:v>3.8269874999999987</c:v>
                </c:pt>
                <c:pt idx="1630">
                  <c:v>3.6319499999999985</c:v>
                </c:pt>
                <c:pt idx="1631">
                  <c:v>3.5698249999999985</c:v>
                </c:pt>
                <c:pt idx="1632">
                  <c:v>3.6868999999999983</c:v>
                </c:pt>
                <c:pt idx="1633">
                  <c:v>3.8293499999999985</c:v>
                </c:pt>
                <c:pt idx="1634">
                  <c:v>3.9318999999999984</c:v>
                </c:pt>
                <c:pt idx="1635">
                  <c:v>3.9768749999999984</c:v>
                </c:pt>
                <c:pt idx="1636">
                  <c:v>4.0257874999999981</c:v>
                </c:pt>
                <c:pt idx="1637">
                  <c:v>4.2601124999999982</c:v>
                </c:pt>
                <c:pt idx="1638">
                  <c:v>4.2069999999999981</c:v>
                </c:pt>
                <c:pt idx="1639">
                  <c:v>3.8230499999999981</c:v>
                </c:pt>
                <c:pt idx="1640">
                  <c:v>3.8652249999999979</c:v>
                </c:pt>
                <c:pt idx="1641">
                  <c:v>4.025437499999998</c:v>
                </c:pt>
                <c:pt idx="1642">
                  <c:v>4.1993874999999976</c:v>
                </c:pt>
                <c:pt idx="1643">
                  <c:v>4.4825374999999976</c:v>
                </c:pt>
                <c:pt idx="1644">
                  <c:v>4.4215499999999972</c:v>
                </c:pt>
                <c:pt idx="1645">
                  <c:v>4.3975749999999971</c:v>
                </c:pt>
                <c:pt idx="1646">
                  <c:v>4.4434249999999968</c:v>
                </c:pt>
                <c:pt idx="1647">
                  <c:v>4.8337624999999971</c:v>
                </c:pt>
                <c:pt idx="1648">
                  <c:v>5.3949874999999974</c:v>
                </c:pt>
                <c:pt idx="1649">
                  <c:v>5.7122624999999978</c:v>
                </c:pt>
                <c:pt idx="1650">
                  <c:v>5.7525999999999975</c:v>
                </c:pt>
                <c:pt idx="1651">
                  <c:v>5.6839999999999975</c:v>
                </c:pt>
                <c:pt idx="1652">
                  <c:v>5.9514874999999972</c:v>
                </c:pt>
                <c:pt idx="1653">
                  <c:v>5.9230499999999973</c:v>
                </c:pt>
                <c:pt idx="1654">
                  <c:v>6.0350499999999974</c:v>
                </c:pt>
                <c:pt idx="1655">
                  <c:v>6.211274999999997</c:v>
                </c:pt>
                <c:pt idx="1656">
                  <c:v>5.6921374999999967</c:v>
                </c:pt>
                <c:pt idx="1657">
                  <c:v>5.3749499999999966</c:v>
                </c:pt>
                <c:pt idx="1658">
                  <c:v>5.439174999999997</c:v>
                </c:pt>
                <c:pt idx="1659">
                  <c:v>5.3182499999999973</c:v>
                </c:pt>
                <c:pt idx="1660">
                  <c:v>5.3005749999999976</c:v>
                </c:pt>
                <c:pt idx="1661">
                  <c:v>5.2110624999999979</c:v>
                </c:pt>
                <c:pt idx="1662">
                  <c:v>5.078412499999998</c:v>
                </c:pt>
                <c:pt idx="1663">
                  <c:v>5.0905749999999976</c:v>
                </c:pt>
                <c:pt idx="1664">
                  <c:v>5.1408874999999981</c:v>
                </c:pt>
                <c:pt idx="1665">
                  <c:v>5.2352124999999985</c:v>
                </c:pt>
                <c:pt idx="1666">
                  <c:v>5.0478749999999986</c:v>
                </c:pt>
                <c:pt idx="1667">
                  <c:v>4.6182499999999989</c:v>
                </c:pt>
                <c:pt idx="1668">
                  <c:v>4.2394624999999984</c:v>
                </c:pt>
                <c:pt idx="1669">
                  <c:v>4.1903749999999986</c:v>
                </c:pt>
                <c:pt idx="1670">
                  <c:v>4.5594499999999982</c:v>
                </c:pt>
                <c:pt idx="1671">
                  <c:v>4.4543624999999984</c:v>
                </c:pt>
                <c:pt idx="1672">
                  <c:v>4.0478374999999982</c:v>
                </c:pt>
                <c:pt idx="1673">
                  <c:v>3.9645374999999983</c:v>
                </c:pt>
                <c:pt idx="1674">
                  <c:v>4.2617749999999983</c:v>
                </c:pt>
                <c:pt idx="1675">
                  <c:v>4.4447374999999987</c:v>
                </c:pt>
                <c:pt idx="1676">
                  <c:v>4.6280499999999991</c:v>
                </c:pt>
                <c:pt idx="1677">
                  <c:v>5.102387499999999</c:v>
                </c:pt>
                <c:pt idx="1678">
                  <c:v>5.3145749999999987</c:v>
                </c:pt>
                <c:pt idx="1679">
                  <c:v>5.3073999999999986</c:v>
                </c:pt>
                <c:pt idx="1680">
                  <c:v>5.2318874999999982</c:v>
                </c:pt>
                <c:pt idx="1681">
                  <c:v>5.3505374999999979</c:v>
                </c:pt>
                <c:pt idx="1682">
                  <c:v>5.5666624999999978</c:v>
                </c:pt>
                <c:pt idx="1683">
                  <c:v>5.4460874999999982</c:v>
                </c:pt>
                <c:pt idx="1684">
                  <c:v>5.2514874999999979</c:v>
                </c:pt>
                <c:pt idx="1685">
                  <c:v>5.2324124999999979</c:v>
                </c:pt>
                <c:pt idx="1686">
                  <c:v>5.2289124999999981</c:v>
                </c:pt>
                <c:pt idx="1687">
                  <c:v>5.4650749999999979</c:v>
                </c:pt>
                <c:pt idx="1688">
                  <c:v>5.6027124999999982</c:v>
                </c:pt>
                <c:pt idx="1689">
                  <c:v>5.5456624999999979</c:v>
                </c:pt>
                <c:pt idx="1690">
                  <c:v>5.6861874999999982</c:v>
                </c:pt>
                <c:pt idx="1691">
                  <c:v>5.8260124999999983</c:v>
                </c:pt>
                <c:pt idx="1692">
                  <c:v>5.7947749999999987</c:v>
                </c:pt>
                <c:pt idx="1693">
                  <c:v>5.7888249999999983</c:v>
                </c:pt>
                <c:pt idx="1694">
                  <c:v>5.8530499999999988</c:v>
                </c:pt>
                <c:pt idx="1695">
                  <c:v>5.823037499999999</c:v>
                </c:pt>
                <c:pt idx="1696">
                  <c:v>5.8365124999999987</c:v>
                </c:pt>
                <c:pt idx="1697">
                  <c:v>5.6109374999999986</c:v>
                </c:pt>
                <c:pt idx="1698">
                  <c:v>5.256737499999999</c:v>
                </c:pt>
                <c:pt idx="1699">
                  <c:v>5.1723874999999992</c:v>
                </c:pt>
                <c:pt idx="1700">
                  <c:v>5.2076499999999992</c:v>
                </c:pt>
                <c:pt idx="1701">
                  <c:v>5.2615499999999988</c:v>
                </c:pt>
                <c:pt idx="1702">
                  <c:v>5.2463249999999988</c:v>
                </c:pt>
                <c:pt idx="1703">
                  <c:v>5.2151749999999986</c:v>
                </c:pt>
                <c:pt idx="1704">
                  <c:v>5.1992499999999984</c:v>
                </c:pt>
                <c:pt idx="1705">
                  <c:v>5.2004749999999982</c:v>
                </c:pt>
                <c:pt idx="1706">
                  <c:v>5.3154499999999985</c:v>
                </c:pt>
                <c:pt idx="1707">
                  <c:v>5.4457374999999981</c:v>
                </c:pt>
                <c:pt idx="1708">
                  <c:v>5.5003374999999979</c:v>
                </c:pt>
                <c:pt idx="1709">
                  <c:v>5.5432999999999977</c:v>
                </c:pt>
                <c:pt idx="1710">
                  <c:v>5.5344624999999974</c:v>
                </c:pt>
                <c:pt idx="1711">
                  <c:v>5.4788124999999974</c:v>
                </c:pt>
                <c:pt idx="1712">
                  <c:v>5.4240374999999972</c:v>
                </c:pt>
                <c:pt idx="1713">
                  <c:v>5.4295499999999972</c:v>
                </c:pt>
                <c:pt idx="1714">
                  <c:v>5.4492374999999971</c:v>
                </c:pt>
                <c:pt idx="1715">
                  <c:v>5.4889624999999969</c:v>
                </c:pt>
                <c:pt idx="1716">
                  <c:v>5.5305249999999972</c:v>
                </c:pt>
                <c:pt idx="1717">
                  <c:v>5.5418124999999971</c:v>
                </c:pt>
                <c:pt idx="1718">
                  <c:v>5.5476749999999972</c:v>
                </c:pt>
                <c:pt idx="1719">
                  <c:v>5.5678874999999977</c:v>
                </c:pt>
                <c:pt idx="1720">
                  <c:v>5.5960624999999977</c:v>
                </c:pt>
                <c:pt idx="1721">
                  <c:v>5.6020999999999974</c:v>
                </c:pt>
                <c:pt idx="1722">
                  <c:v>5.6448874999999976</c:v>
                </c:pt>
                <c:pt idx="1723">
                  <c:v>5.6684249999999974</c:v>
                </c:pt>
                <c:pt idx="1724">
                  <c:v>5.6272124999999971</c:v>
                </c:pt>
                <c:pt idx="1725">
                  <c:v>5.6334249999999972</c:v>
                </c:pt>
                <c:pt idx="1726">
                  <c:v>5.6593249999999973</c:v>
                </c:pt>
                <c:pt idx="1727">
                  <c:v>5.6859249999999975</c:v>
                </c:pt>
                <c:pt idx="1728">
                  <c:v>5.7157624999999976</c:v>
                </c:pt>
                <c:pt idx="1729">
                  <c:v>5.7016749999999981</c:v>
                </c:pt>
                <c:pt idx="1730">
                  <c:v>5.6875874999999985</c:v>
                </c:pt>
                <c:pt idx="1731">
                  <c:v>5.7003624999999989</c:v>
                </c:pt>
                <c:pt idx="1732">
                  <c:v>5.7196124999999993</c:v>
                </c:pt>
                <c:pt idx="1733">
                  <c:v>5.728887499999999</c:v>
                </c:pt>
                <c:pt idx="1734">
                  <c:v>5.7359749999999989</c:v>
                </c:pt>
                <c:pt idx="1735">
                  <c:v>5.7480499999999992</c:v>
                </c:pt>
                <c:pt idx="1736">
                  <c:v>5.7533874999999997</c:v>
                </c:pt>
                <c:pt idx="1737">
                  <c:v>5.7532999999999994</c:v>
                </c:pt>
                <c:pt idx="1738">
                  <c:v>5.7568874999999995</c:v>
                </c:pt>
                <c:pt idx="1739">
                  <c:v>5.7646749999999995</c:v>
                </c:pt>
                <c:pt idx="1740">
                  <c:v>5.7757874999999999</c:v>
                </c:pt>
                <c:pt idx="1741">
                  <c:v>5.7868124999999999</c:v>
                </c:pt>
                <c:pt idx="1742">
                  <c:v>5.7957374999999995</c:v>
                </c:pt>
                <c:pt idx="1743">
                  <c:v>5.8025624999999996</c:v>
                </c:pt>
                <c:pt idx="1744">
                  <c:v>5.8093874999999997</c:v>
                </c:pt>
                <c:pt idx="1745">
                  <c:v>5.8141999999999996</c:v>
                </c:pt>
                <c:pt idx="1746">
                  <c:v>5.8177874999999997</c:v>
                </c:pt>
                <c:pt idx="1747">
                  <c:v>5.8225999999999996</c:v>
                </c:pt>
                <c:pt idx="1748">
                  <c:v>5.8261874999999996</c:v>
                </c:pt>
                <c:pt idx="1749">
                  <c:v>5.8310874999999998</c:v>
                </c:pt>
                <c:pt idx="1750">
                  <c:v>5.8378249999999996</c:v>
                </c:pt>
                <c:pt idx="1751">
                  <c:v>5.8416749999999995</c:v>
                </c:pt>
                <c:pt idx="1752">
                  <c:v>5.8450874999999991</c:v>
                </c:pt>
                <c:pt idx="1753">
                  <c:v>5.8452624999999987</c:v>
                </c:pt>
                <c:pt idx="1754">
                  <c:v>5.8415874999999984</c:v>
                </c:pt>
                <c:pt idx="1755">
                  <c:v>5.8456999999999981</c:v>
                </c:pt>
                <c:pt idx="1756">
                  <c:v>5.8553249999999979</c:v>
                </c:pt>
                <c:pt idx="1757">
                  <c:v>5.8630249999999977</c:v>
                </c:pt>
                <c:pt idx="1758">
                  <c:v>5.8694999999999977</c:v>
                </c:pt>
                <c:pt idx="1759">
                  <c:v>5.8759749999999977</c:v>
                </c:pt>
                <c:pt idx="1760">
                  <c:v>5.8791249999999975</c:v>
                </c:pt>
                <c:pt idx="1761">
                  <c:v>5.8805249999999978</c:v>
                </c:pt>
                <c:pt idx="1762">
                  <c:v>5.8824499999999977</c:v>
                </c:pt>
                <c:pt idx="1763">
                  <c:v>5.8865624999999975</c:v>
                </c:pt>
                <c:pt idx="1764">
                  <c:v>5.8910249999999973</c:v>
                </c:pt>
                <c:pt idx="1765">
                  <c:v>5.8958374999999972</c:v>
                </c:pt>
                <c:pt idx="1766">
                  <c:v>5.9015249999999968</c:v>
                </c:pt>
                <c:pt idx="1767">
                  <c:v>5.9056374999999965</c:v>
                </c:pt>
                <c:pt idx="1768">
                  <c:v>5.9112374999999968</c:v>
                </c:pt>
                <c:pt idx="1769">
                  <c:v>5.9134249999999966</c:v>
                </c:pt>
                <c:pt idx="1770">
                  <c:v>5.9148249999999969</c:v>
                </c:pt>
                <c:pt idx="1771">
                  <c:v>5.9205124999999965</c:v>
                </c:pt>
                <c:pt idx="1772">
                  <c:v>5.9254124999999966</c:v>
                </c:pt>
                <c:pt idx="1773">
                  <c:v>5.9291749999999963</c:v>
                </c:pt>
                <c:pt idx="1774">
                  <c:v>5.9331999999999967</c:v>
                </c:pt>
                <c:pt idx="1775">
                  <c:v>5.9377499999999968</c:v>
                </c:pt>
                <c:pt idx="1776">
                  <c:v>5.943349999999997</c:v>
                </c:pt>
                <c:pt idx="1777">
                  <c:v>5.9479874999999973</c:v>
                </c:pt>
                <c:pt idx="1778">
                  <c:v>5.9527999999999972</c:v>
                </c:pt>
                <c:pt idx="1779">
                  <c:v>5.956299999999997</c:v>
                </c:pt>
                <c:pt idx="1780">
                  <c:v>5.9590999999999967</c:v>
                </c:pt>
                <c:pt idx="1781">
                  <c:v>5.963387499999997</c:v>
                </c:pt>
                <c:pt idx="1782">
                  <c:v>5.9672374999999969</c:v>
                </c:pt>
                <c:pt idx="1783">
                  <c:v>5.9715249999999971</c:v>
                </c:pt>
                <c:pt idx="1784">
                  <c:v>5.9769499999999969</c:v>
                </c:pt>
                <c:pt idx="1785">
                  <c:v>5.9785249999999968</c:v>
                </c:pt>
                <c:pt idx="1786">
                  <c:v>5.9800124999999964</c:v>
                </c:pt>
                <c:pt idx="1787">
                  <c:v>5.9838624999999963</c:v>
                </c:pt>
                <c:pt idx="1788">
                  <c:v>5.9836874999999967</c:v>
                </c:pt>
                <c:pt idx="1789">
                  <c:v>5.9844749999999971</c:v>
                </c:pt>
                <c:pt idx="1790">
                  <c:v>5.9885874999999968</c:v>
                </c:pt>
                <c:pt idx="1791">
                  <c:v>5.9939249999999973</c:v>
                </c:pt>
                <c:pt idx="1792">
                  <c:v>5.9984749999999973</c:v>
                </c:pt>
                <c:pt idx="1793">
                  <c:v>5.9820249999999975</c:v>
                </c:pt>
                <c:pt idx="1794">
                  <c:v>5.9478124999999977</c:v>
                </c:pt>
                <c:pt idx="1795">
                  <c:v>5.9332874999999978</c:v>
                </c:pt>
                <c:pt idx="1796">
                  <c:v>5.9366124999999981</c:v>
                </c:pt>
                <c:pt idx="1797">
                  <c:v>5.9413374999999977</c:v>
                </c:pt>
                <c:pt idx="1798">
                  <c:v>5.944662499999998</c:v>
                </c:pt>
                <c:pt idx="1799">
                  <c:v>5.9478124999999977</c:v>
                </c:pt>
                <c:pt idx="1800">
                  <c:v>5.9517499999999979</c:v>
                </c:pt>
                <c:pt idx="1801">
                  <c:v>5.9510499999999977</c:v>
                </c:pt>
                <c:pt idx="1802">
                  <c:v>5.9467624999999975</c:v>
                </c:pt>
                <c:pt idx="1803">
                  <c:v>5.9405499999999973</c:v>
                </c:pt>
                <c:pt idx="1804">
                  <c:v>5.9342499999999969</c:v>
                </c:pt>
                <c:pt idx="1805">
                  <c:v>5.9310124999999969</c:v>
                </c:pt>
                <c:pt idx="1806">
                  <c:v>5.9282999999999966</c:v>
                </c:pt>
                <c:pt idx="1807">
                  <c:v>5.9247999999999967</c:v>
                </c:pt>
                <c:pt idx="1808">
                  <c:v>5.9213874999999971</c:v>
                </c:pt>
                <c:pt idx="1809">
                  <c:v>5.9177124999999968</c:v>
                </c:pt>
                <c:pt idx="1810">
                  <c:v>5.9168374999999971</c:v>
                </c:pt>
                <c:pt idx="1811">
                  <c:v>5.9159624999999973</c:v>
                </c:pt>
                <c:pt idx="1812">
                  <c:v>5.9156999999999975</c:v>
                </c:pt>
                <c:pt idx="1813">
                  <c:v>5.917799999999998</c:v>
                </c:pt>
                <c:pt idx="1814">
                  <c:v>5.9191999999999982</c:v>
                </c:pt>
                <c:pt idx="1815">
                  <c:v>5.9176249999999984</c:v>
                </c:pt>
                <c:pt idx="1816">
                  <c:v>5.9121124999999983</c:v>
                </c:pt>
                <c:pt idx="1817">
                  <c:v>5.9005624999999986</c:v>
                </c:pt>
                <c:pt idx="1818">
                  <c:v>5.8891874999999985</c:v>
                </c:pt>
                <c:pt idx="1819">
                  <c:v>5.8831499999999988</c:v>
                </c:pt>
                <c:pt idx="1820">
                  <c:v>5.8811374999999986</c:v>
                </c:pt>
                <c:pt idx="1821">
                  <c:v>5.8816624999999982</c:v>
                </c:pt>
                <c:pt idx="1822">
                  <c:v>5.882537499999998</c:v>
                </c:pt>
                <c:pt idx="1823">
                  <c:v>5.8846374999999984</c:v>
                </c:pt>
                <c:pt idx="1824">
                  <c:v>5.8865624999999984</c:v>
                </c:pt>
                <c:pt idx="1825">
                  <c:v>5.8883999999999981</c:v>
                </c:pt>
                <c:pt idx="1826">
                  <c:v>5.8937374999999985</c:v>
                </c:pt>
                <c:pt idx="1827">
                  <c:v>5.899074999999999</c:v>
                </c:pt>
                <c:pt idx="1828">
                  <c:v>5.903624999999999</c:v>
                </c:pt>
                <c:pt idx="1829">
                  <c:v>5.9106249999999987</c:v>
                </c:pt>
                <c:pt idx="1830">
                  <c:v>5.9142124999999988</c:v>
                </c:pt>
                <c:pt idx="1831">
                  <c:v>5.9178874999999991</c:v>
                </c:pt>
                <c:pt idx="1832">
                  <c:v>5.9245374999999987</c:v>
                </c:pt>
                <c:pt idx="1833">
                  <c:v>5.9331124999999991</c:v>
                </c:pt>
                <c:pt idx="1834">
                  <c:v>5.9412499999999993</c:v>
                </c:pt>
                <c:pt idx="1835">
                  <c:v>5.9462374999999996</c:v>
                </c:pt>
                <c:pt idx="1836">
                  <c:v>5.9518374999999999</c:v>
                </c:pt>
                <c:pt idx="1837">
                  <c:v>5.9563874999999999</c:v>
                </c:pt>
                <c:pt idx="1838">
                  <c:v>5.9574375000000002</c:v>
                </c:pt>
                <c:pt idx="1839">
                  <c:v>5.959625</c:v>
                </c:pt>
                <c:pt idx="1840">
                  <c:v>5.9634749999999999</c:v>
                </c:pt>
                <c:pt idx="1841">
                  <c:v>5.9684625000000002</c:v>
                </c:pt>
                <c:pt idx="1842">
                  <c:v>5.9740625000000005</c:v>
                </c:pt>
                <c:pt idx="1843">
                  <c:v>5.9779125000000004</c:v>
                </c:pt>
                <c:pt idx="1844">
                  <c:v>5.9815875000000007</c:v>
                </c:pt>
                <c:pt idx="1845">
                  <c:v>5.9859625000000003</c:v>
                </c:pt>
                <c:pt idx="1846">
                  <c:v>5.9920875000000002</c:v>
                </c:pt>
                <c:pt idx="1847">
                  <c:v>5.9974250000000007</c:v>
                </c:pt>
                <c:pt idx="1848">
                  <c:v>6.001100000000001</c:v>
                </c:pt>
                <c:pt idx="1849">
                  <c:v>6.0084500000000007</c:v>
                </c:pt>
                <c:pt idx="1850">
                  <c:v>6.0158875000000007</c:v>
                </c:pt>
                <c:pt idx="1851">
                  <c:v>6.0191250000000007</c:v>
                </c:pt>
                <c:pt idx="1852">
                  <c:v>6.0234125000000009</c:v>
                </c:pt>
                <c:pt idx="1853">
                  <c:v>6.0268250000000005</c:v>
                </c:pt>
                <c:pt idx="1854">
                  <c:v>6.0319875000000005</c:v>
                </c:pt>
                <c:pt idx="1855">
                  <c:v>6.0393375000000002</c:v>
                </c:pt>
                <c:pt idx="1856">
                  <c:v>6.0448500000000003</c:v>
                </c:pt>
                <c:pt idx="1857">
                  <c:v>6.0501000000000005</c:v>
                </c:pt>
                <c:pt idx="1858">
                  <c:v>6.0531625000000009</c:v>
                </c:pt>
                <c:pt idx="1859">
                  <c:v>6.0547375000000008</c:v>
                </c:pt>
                <c:pt idx="1860">
                  <c:v>6.0560500000000008</c:v>
                </c:pt>
                <c:pt idx="1861">
                  <c:v>6.0568375000000012</c:v>
                </c:pt>
                <c:pt idx="1862">
                  <c:v>6.0584125000000011</c:v>
                </c:pt>
                <c:pt idx="1863">
                  <c:v>6.0638375000000009</c:v>
                </c:pt>
                <c:pt idx="1864">
                  <c:v>6.0683000000000007</c:v>
                </c:pt>
                <c:pt idx="1865">
                  <c:v>6.0740750000000006</c:v>
                </c:pt>
                <c:pt idx="1866">
                  <c:v>6.0822125000000007</c:v>
                </c:pt>
                <c:pt idx="1867">
                  <c:v>6.089125000000001</c:v>
                </c:pt>
                <c:pt idx="1868">
                  <c:v>6.0962125000000009</c:v>
                </c:pt>
                <c:pt idx="1869">
                  <c:v>6.1014625000000011</c:v>
                </c:pt>
                <c:pt idx="1870">
                  <c:v>6.1081125000000007</c:v>
                </c:pt>
                <c:pt idx="1871">
                  <c:v>6.115025000000001</c:v>
                </c:pt>
                <c:pt idx="1872">
                  <c:v>6.1194875000000009</c:v>
                </c:pt>
                <c:pt idx="1873">
                  <c:v>6.1254375000000012</c:v>
                </c:pt>
                <c:pt idx="1874">
                  <c:v>6.129900000000001</c:v>
                </c:pt>
                <c:pt idx="1875">
                  <c:v>6.1338375000000012</c:v>
                </c:pt>
                <c:pt idx="1876">
                  <c:v>6.139262500000001</c:v>
                </c:pt>
                <c:pt idx="1877">
                  <c:v>6.1429375000000013</c:v>
                </c:pt>
                <c:pt idx="1878">
                  <c:v>6.1471375000000013</c:v>
                </c:pt>
                <c:pt idx="1879">
                  <c:v>6.1530000000000014</c:v>
                </c:pt>
                <c:pt idx="1880">
                  <c:v>6.1561500000000011</c:v>
                </c:pt>
                <c:pt idx="1881">
                  <c:v>6.1598250000000014</c:v>
                </c:pt>
                <c:pt idx="1882">
                  <c:v>6.1657750000000018</c:v>
                </c:pt>
                <c:pt idx="1883">
                  <c:v>6.169100000000002</c:v>
                </c:pt>
                <c:pt idx="1884">
                  <c:v>6.1746125000000021</c:v>
                </c:pt>
                <c:pt idx="1885">
                  <c:v>6.1812625000000017</c:v>
                </c:pt>
                <c:pt idx="1886">
                  <c:v>6.1851125000000016</c:v>
                </c:pt>
                <c:pt idx="1887">
                  <c:v>6.1877375000000017</c:v>
                </c:pt>
                <c:pt idx="1888">
                  <c:v>6.1896625000000016</c:v>
                </c:pt>
                <c:pt idx="1889">
                  <c:v>6.192375000000002</c:v>
                </c:pt>
                <c:pt idx="1890">
                  <c:v>6.1958750000000018</c:v>
                </c:pt>
                <c:pt idx="1891">
                  <c:v>6.1993750000000016</c:v>
                </c:pt>
                <c:pt idx="1892">
                  <c:v>6.202087500000002</c:v>
                </c:pt>
                <c:pt idx="1893">
                  <c:v>6.2055875000000018</c:v>
                </c:pt>
                <c:pt idx="1894">
                  <c:v>6.210837500000002</c:v>
                </c:pt>
                <c:pt idx="1895">
                  <c:v>6.2146000000000017</c:v>
                </c:pt>
                <c:pt idx="1896">
                  <c:v>6.2165250000000016</c:v>
                </c:pt>
                <c:pt idx="1897">
                  <c:v>6.2203750000000015</c:v>
                </c:pt>
                <c:pt idx="1898">
                  <c:v>6.2239625000000016</c:v>
                </c:pt>
                <c:pt idx="1899">
                  <c:v>6.2262375000000016</c:v>
                </c:pt>
                <c:pt idx="1900">
                  <c:v>6.2308750000000019</c:v>
                </c:pt>
                <c:pt idx="1901">
                  <c:v>6.235425000000002</c:v>
                </c:pt>
                <c:pt idx="1902">
                  <c:v>6.2404125000000024</c:v>
                </c:pt>
                <c:pt idx="1903">
                  <c:v>6.2456625000000026</c:v>
                </c:pt>
                <c:pt idx="1904">
                  <c:v>6.248725000000003</c:v>
                </c:pt>
                <c:pt idx="1905">
                  <c:v>6.2543250000000032</c:v>
                </c:pt>
                <c:pt idx="1906">
                  <c:v>6.2593125000000036</c:v>
                </c:pt>
                <c:pt idx="1907">
                  <c:v>6.2618500000000035</c:v>
                </c:pt>
                <c:pt idx="1908">
                  <c:v>6.2658750000000039</c:v>
                </c:pt>
                <c:pt idx="1909">
                  <c:v>6.2700750000000038</c:v>
                </c:pt>
                <c:pt idx="1910">
                  <c:v>6.2748000000000035</c:v>
                </c:pt>
                <c:pt idx="1911">
                  <c:v>6.2790875000000037</c:v>
                </c:pt>
                <c:pt idx="1912">
                  <c:v>6.2830250000000039</c:v>
                </c:pt>
                <c:pt idx="1913">
                  <c:v>6.2855625000000037</c:v>
                </c:pt>
                <c:pt idx="1914">
                  <c:v>6.2897625000000037</c:v>
                </c:pt>
                <c:pt idx="1915">
                  <c:v>6.2958875000000036</c:v>
                </c:pt>
                <c:pt idx="1916">
                  <c:v>6.3019250000000033</c:v>
                </c:pt>
                <c:pt idx="1917">
                  <c:v>6.307962500000003</c:v>
                </c:pt>
                <c:pt idx="1918">
                  <c:v>6.3132125000000032</c:v>
                </c:pt>
                <c:pt idx="1919">
                  <c:v>6.3189000000000028</c:v>
                </c:pt>
                <c:pt idx="1920">
                  <c:v>6.3220500000000026</c:v>
                </c:pt>
                <c:pt idx="1921">
                  <c:v>6.3254625000000022</c:v>
                </c:pt>
                <c:pt idx="1922">
                  <c:v>6.329925000000002</c:v>
                </c:pt>
                <c:pt idx="1923">
                  <c:v>6.333162500000002</c:v>
                </c:pt>
                <c:pt idx="1924">
                  <c:v>6.3348250000000021</c:v>
                </c:pt>
                <c:pt idx="1925">
                  <c:v>6.336400000000002</c:v>
                </c:pt>
                <c:pt idx="1926">
                  <c:v>6.3408625000000018</c:v>
                </c:pt>
                <c:pt idx="1927">
                  <c:v>6.3459375000000016</c:v>
                </c:pt>
                <c:pt idx="1928">
                  <c:v>6.3514500000000016</c:v>
                </c:pt>
                <c:pt idx="1929">
                  <c:v>6.3567000000000018</c:v>
                </c:pt>
                <c:pt idx="1930">
                  <c:v>6.361950000000002</c:v>
                </c:pt>
                <c:pt idx="1931">
                  <c:v>6.3692125000000024</c:v>
                </c:pt>
                <c:pt idx="1932">
                  <c:v>6.3756875000000024</c:v>
                </c:pt>
                <c:pt idx="1933">
                  <c:v>6.3811125000000022</c:v>
                </c:pt>
                <c:pt idx="1934">
                  <c:v>6.3802375000000024</c:v>
                </c:pt>
                <c:pt idx="1935">
                  <c:v>6.378137500000002</c:v>
                </c:pt>
                <c:pt idx="1936">
                  <c:v>6.3820750000000022</c:v>
                </c:pt>
                <c:pt idx="1937">
                  <c:v>6.386537500000002</c:v>
                </c:pt>
                <c:pt idx="1938">
                  <c:v>6.3908250000000022</c:v>
                </c:pt>
                <c:pt idx="1939">
                  <c:v>6.3944125000000023</c:v>
                </c:pt>
                <c:pt idx="1940">
                  <c:v>6.3990500000000026</c:v>
                </c:pt>
                <c:pt idx="1941">
                  <c:v>6.4040375000000029</c:v>
                </c:pt>
                <c:pt idx="1942">
                  <c:v>6.4089375000000031</c:v>
                </c:pt>
                <c:pt idx="1943">
                  <c:v>6.4142750000000035</c:v>
                </c:pt>
                <c:pt idx="1944">
                  <c:v>6.4210125000000033</c:v>
                </c:pt>
                <c:pt idx="1945">
                  <c:v>6.4284500000000033</c:v>
                </c:pt>
                <c:pt idx="1946">
                  <c:v>6.4336125000000033</c:v>
                </c:pt>
                <c:pt idx="1947">
                  <c:v>6.4393875000000032</c:v>
                </c:pt>
                <c:pt idx="1948">
                  <c:v>6.4449000000000032</c:v>
                </c:pt>
                <c:pt idx="1949">
                  <c:v>6.4486625000000029</c:v>
                </c:pt>
                <c:pt idx="1950">
                  <c:v>6.4538250000000028</c:v>
                </c:pt>
                <c:pt idx="1951">
                  <c:v>6.4589875000000028</c:v>
                </c:pt>
                <c:pt idx="1952">
                  <c:v>6.4641500000000027</c:v>
                </c:pt>
                <c:pt idx="1953">
                  <c:v>6.4672125000000031</c:v>
                </c:pt>
                <c:pt idx="1954">
                  <c:v>6.4694000000000029</c:v>
                </c:pt>
                <c:pt idx="1955">
                  <c:v>6.4727250000000032</c:v>
                </c:pt>
                <c:pt idx="1956">
                  <c:v>6.4760500000000034</c:v>
                </c:pt>
                <c:pt idx="1957">
                  <c:v>6.4787625000000038</c:v>
                </c:pt>
                <c:pt idx="1958">
                  <c:v>6.481125000000004</c:v>
                </c:pt>
                <c:pt idx="1959">
                  <c:v>6.4870750000000044</c:v>
                </c:pt>
                <c:pt idx="1960">
                  <c:v>6.4925875000000044</c:v>
                </c:pt>
                <c:pt idx="1961">
                  <c:v>6.4953000000000047</c:v>
                </c:pt>
                <c:pt idx="1962">
                  <c:v>6.4982750000000049</c:v>
                </c:pt>
                <c:pt idx="1963">
                  <c:v>6.5047500000000049</c:v>
                </c:pt>
                <c:pt idx="1964">
                  <c:v>6.5118375000000048</c:v>
                </c:pt>
                <c:pt idx="1965">
                  <c:v>6.5171750000000053</c:v>
                </c:pt>
                <c:pt idx="1966">
                  <c:v>6.522250000000005</c:v>
                </c:pt>
                <c:pt idx="1967">
                  <c:v>6.5269750000000046</c:v>
                </c:pt>
                <c:pt idx="1968">
                  <c:v>6.5324000000000044</c:v>
                </c:pt>
                <c:pt idx="1969">
                  <c:v>6.5359000000000043</c:v>
                </c:pt>
                <c:pt idx="1970">
                  <c:v>6.5374750000000041</c:v>
                </c:pt>
                <c:pt idx="1971">
                  <c:v>6.5398375000000044</c:v>
                </c:pt>
                <c:pt idx="1972">
                  <c:v>6.5429875000000042</c:v>
                </c:pt>
                <c:pt idx="1973">
                  <c:v>6.5463125000000044</c:v>
                </c:pt>
                <c:pt idx="1974">
                  <c:v>6.550687500000004</c:v>
                </c:pt>
                <c:pt idx="1975">
                  <c:v>6.5534000000000043</c:v>
                </c:pt>
                <c:pt idx="1976">
                  <c:v>6.5550625000000045</c:v>
                </c:pt>
                <c:pt idx="1977">
                  <c:v>6.5599625000000046</c:v>
                </c:pt>
                <c:pt idx="1978">
                  <c:v>6.5635500000000047</c:v>
                </c:pt>
                <c:pt idx="1979">
                  <c:v>6.567575000000005</c:v>
                </c:pt>
                <c:pt idx="1980">
                  <c:v>6.5742250000000046</c:v>
                </c:pt>
                <c:pt idx="1981">
                  <c:v>6.5798250000000049</c:v>
                </c:pt>
                <c:pt idx="1982">
                  <c:v>6.583412500000005</c:v>
                </c:pt>
                <c:pt idx="1983">
                  <c:v>6.5862125000000047</c:v>
                </c:pt>
                <c:pt idx="1984">
                  <c:v>6.5903250000000044</c:v>
                </c:pt>
                <c:pt idx="1985">
                  <c:v>6.5923375000000046</c:v>
                </c:pt>
                <c:pt idx="1986">
                  <c:v>6.595050000000005</c:v>
                </c:pt>
                <c:pt idx="1987">
                  <c:v>6.5999500000000051</c:v>
                </c:pt>
                <c:pt idx="1988">
                  <c:v>6.6036250000000054</c:v>
                </c:pt>
                <c:pt idx="1989">
                  <c:v>6.6092250000000057</c:v>
                </c:pt>
                <c:pt idx="1990">
                  <c:v>6.6145625000000061</c:v>
                </c:pt>
                <c:pt idx="1991">
                  <c:v>6.6196375000000058</c:v>
                </c:pt>
                <c:pt idx="1992">
                  <c:v>6.6252375000000061</c:v>
                </c:pt>
                <c:pt idx="1993">
                  <c:v>6.6288250000000062</c:v>
                </c:pt>
                <c:pt idx="1994">
                  <c:v>6.6299625000000058</c:v>
                </c:pt>
                <c:pt idx="1995">
                  <c:v>6.6294375000000061</c:v>
                </c:pt>
                <c:pt idx="1996">
                  <c:v>6.6308375000000064</c:v>
                </c:pt>
                <c:pt idx="1997">
                  <c:v>6.6343375000000062</c:v>
                </c:pt>
                <c:pt idx="1998">
                  <c:v>6.6402000000000063</c:v>
                </c:pt>
                <c:pt idx="1999">
                  <c:v>6.6451000000000064</c:v>
                </c:pt>
                <c:pt idx="2000">
                  <c:v>6.6482500000000062</c:v>
                </c:pt>
                <c:pt idx="2001">
                  <c:v>6.651750000000006</c:v>
                </c:pt>
                <c:pt idx="2002">
                  <c:v>6.6572625000000061</c:v>
                </c:pt>
                <c:pt idx="2003">
                  <c:v>6.6619875000000057</c:v>
                </c:pt>
                <c:pt idx="2004">
                  <c:v>6.665662500000006</c:v>
                </c:pt>
                <c:pt idx="2005">
                  <c:v>6.6764250000000063</c:v>
                </c:pt>
                <c:pt idx="2006">
                  <c:v>6.6875375000000066</c:v>
                </c:pt>
                <c:pt idx="2007">
                  <c:v>6.6949750000000066</c:v>
                </c:pt>
                <c:pt idx="2008">
                  <c:v>6.7060000000000066</c:v>
                </c:pt>
                <c:pt idx="2009">
                  <c:v>6.716500000000007</c:v>
                </c:pt>
                <c:pt idx="2010">
                  <c:v>6.7199125000000066</c:v>
                </c:pt>
                <c:pt idx="2011">
                  <c:v>6.7212250000000067</c:v>
                </c:pt>
                <c:pt idx="2012">
                  <c:v>6.7244625000000067</c:v>
                </c:pt>
                <c:pt idx="2013">
                  <c:v>6.728137500000007</c:v>
                </c:pt>
                <c:pt idx="2014">
                  <c:v>6.7329500000000069</c:v>
                </c:pt>
                <c:pt idx="2015">
                  <c:v>6.7380250000000066</c:v>
                </c:pt>
                <c:pt idx="2016">
                  <c:v>6.7435375000000066</c:v>
                </c:pt>
                <c:pt idx="2017">
                  <c:v>6.7484375000000068</c:v>
                </c:pt>
                <c:pt idx="2018">
                  <c:v>6.7528125000000063</c:v>
                </c:pt>
                <c:pt idx="2019">
                  <c:v>6.7563125000000062</c:v>
                </c:pt>
                <c:pt idx="2020">
                  <c:v>6.7586750000000064</c:v>
                </c:pt>
                <c:pt idx="2021">
                  <c:v>6.7654125000000063</c:v>
                </c:pt>
                <c:pt idx="2022">
                  <c:v>6.7729375000000065</c:v>
                </c:pt>
                <c:pt idx="2023">
                  <c:v>6.7779250000000069</c:v>
                </c:pt>
                <c:pt idx="2024">
                  <c:v>6.7802875000000071</c:v>
                </c:pt>
                <c:pt idx="2025">
                  <c:v>6.7820375000000075</c:v>
                </c:pt>
                <c:pt idx="2026">
                  <c:v>6.7877250000000071</c:v>
                </c:pt>
                <c:pt idx="2027">
                  <c:v>6.7941125000000069</c:v>
                </c:pt>
                <c:pt idx="2028">
                  <c:v>6.799012500000007</c:v>
                </c:pt>
                <c:pt idx="2029">
                  <c:v>6.8035625000000071</c:v>
                </c:pt>
                <c:pt idx="2030">
                  <c:v>6.8062750000000074</c:v>
                </c:pt>
                <c:pt idx="2031">
                  <c:v>6.8093375000000078</c:v>
                </c:pt>
                <c:pt idx="2032">
                  <c:v>6.814587500000008</c:v>
                </c:pt>
                <c:pt idx="2033">
                  <c:v>6.8195750000000084</c:v>
                </c:pt>
                <c:pt idx="2034">
                  <c:v>6.825262500000008</c:v>
                </c:pt>
                <c:pt idx="2035">
                  <c:v>6.8297250000000078</c:v>
                </c:pt>
                <c:pt idx="2036">
                  <c:v>6.834012500000008</c:v>
                </c:pt>
                <c:pt idx="2037">
                  <c:v>6.8400500000000077</c:v>
                </c:pt>
                <c:pt idx="2038">
                  <c:v>6.8442500000000077</c:v>
                </c:pt>
                <c:pt idx="2039">
                  <c:v>6.848887500000008</c:v>
                </c:pt>
                <c:pt idx="2040">
                  <c:v>6.8551875000000084</c:v>
                </c:pt>
                <c:pt idx="2041">
                  <c:v>6.8598250000000087</c:v>
                </c:pt>
                <c:pt idx="2042">
                  <c:v>6.8642000000000083</c:v>
                </c:pt>
                <c:pt idx="2043">
                  <c:v>6.8680500000000082</c:v>
                </c:pt>
                <c:pt idx="2044">
                  <c:v>6.8724250000000078</c:v>
                </c:pt>
                <c:pt idx="2045">
                  <c:v>6.8784625000000075</c:v>
                </c:pt>
                <c:pt idx="2046">
                  <c:v>6.8832750000000074</c:v>
                </c:pt>
                <c:pt idx="2047">
                  <c:v>6.8887875000000074</c:v>
                </c:pt>
                <c:pt idx="2048">
                  <c:v>6.8923750000000075</c:v>
                </c:pt>
                <c:pt idx="2049">
                  <c:v>6.8934250000000077</c:v>
                </c:pt>
                <c:pt idx="2050">
                  <c:v>6.8979750000000077</c:v>
                </c:pt>
                <c:pt idx="2051">
                  <c:v>6.9043625000000075</c:v>
                </c:pt>
                <c:pt idx="2052">
                  <c:v>6.9098750000000075</c:v>
                </c:pt>
                <c:pt idx="2053">
                  <c:v>6.9150375000000075</c:v>
                </c:pt>
                <c:pt idx="2054">
                  <c:v>6.9188875000000074</c:v>
                </c:pt>
                <c:pt idx="2055">
                  <c:v>6.9218625000000076</c:v>
                </c:pt>
                <c:pt idx="2056">
                  <c:v>6.924925000000008</c:v>
                </c:pt>
                <c:pt idx="2057">
                  <c:v>6.929475000000008</c:v>
                </c:pt>
                <c:pt idx="2058">
                  <c:v>6.9357750000000085</c:v>
                </c:pt>
                <c:pt idx="2059">
                  <c:v>6.9403250000000085</c:v>
                </c:pt>
                <c:pt idx="2060">
                  <c:v>6.9434750000000083</c:v>
                </c:pt>
                <c:pt idx="2061">
                  <c:v>6.946275000000008</c:v>
                </c:pt>
                <c:pt idx="2062">
                  <c:v>6.9477625000000076</c:v>
                </c:pt>
                <c:pt idx="2063">
                  <c:v>6.9501250000000079</c:v>
                </c:pt>
                <c:pt idx="2064">
                  <c:v>6.9516125000000075</c:v>
                </c:pt>
                <c:pt idx="2065">
                  <c:v>6.9498625000000072</c:v>
                </c:pt>
                <c:pt idx="2066">
                  <c:v>6.946887500000007</c:v>
                </c:pt>
                <c:pt idx="2067">
                  <c:v>6.946887500000007</c:v>
                </c:pt>
                <c:pt idx="2068">
                  <c:v>6.9521375000000072</c:v>
                </c:pt>
                <c:pt idx="2069">
                  <c:v>6.958525000000007</c:v>
                </c:pt>
                <c:pt idx="2070">
                  <c:v>6.9675375000000068</c:v>
                </c:pt>
                <c:pt idx="2071">
                  <c:v>6.9762875000000069</c:v>
                </c:pt>
                <c:pt idx="2072">
                  <c:v>6.982150000000007</c:v>
                </c:pt>
                <c:pt idx="2073">
                  <c:v>6.9824125000000068</c:v>
                </c:pt>
                <c:pt idx="2074">
                  <c:v>6.980225000000007</c:v>
                </c:pt>
                <c:pt idx="2075">
                  <c:v>6.9742750000000067</c:v>
                </c:pt>
                <c:pt idx="2076">
                  <c:v>6.9618500000000063</c:v>
                </c:pt>
                <c:pt idx="2077">
                  <c:v>6.9574750000000067</c:v>
                </c:pt>
                <c:pt idx="2078">
                  <c:v>6.9582625000000071</c:v>
                </c:pt>
                <c:pt idx="2079">
                  <c:v>6.9596625000000074</c:v>
                </c:pt>
                <c:pt idx="2080">
                  <c:v>6.9619375000000074</c:v>
                </c:pt>
                <c:pt idx="2081">
                  <c:v>6.9651750000000074</c:v>
                </c:pt>
                <c:pt idx="2082">
                  <c:v>6.9691125000000076</c:v>
                </c:pt>
                <c:pt idx="2083">
                  <c:v>6.9748875000000075</c:v>
                </c:pt>
                <c:pt idx="2084">
                  <c:v>6.9846875000000077</c:v>
                </c:pt>
                <c:pt idx="2085">
                  <c:v>6.9937875000000078</c:v>
                </c:pt>
                <c:pt idx="2086">
                  <c:v>7.004200000000008</c:v>
                </c:pt>
                <c:pt idx="2087">
                  <c:v>7.0185500000000083</c:v>
                </c:pt>
                <c:pt idx="2088">
                  <c:v>7.0302750000000085</c:v>
                </c:pt>
                <c:pt idx="2089">
                  <c:v>7.0364000000000084</c:v>
                </c:pt>
                <c:pt idx="2090">
                  <c:v>7.039812500000008</c:v>
                </c:pt>
                <c:pt idx="2091">
                  <c:v>7.0406000000000084</c:v>
                </c:pt>
                <c:pt idx="2092">
                  <c:v>7.0421750000000083</c:v>
                </c:pt>
                <c:pt idx="2093">
                  <c:v>7.0484750000000087</c:v>
                </c:pt>
                <c:pt idx="2094">
                  <c:v>7.0552125000000085</c:v>
                </c:pt>
                <c:pt idx="2095">
                  <c:v>7.0606375000000083</c:v>
                </c:pt>
                <c:pt idx="2096">
                  <c:v>7.0651875000000084</c:v>
                </c:pt>
                <c:pt idx="2097">
                  <c:v>7.0685125000000086</c:v>
                </c:pt>
                <c:pt idx="2098">
                  <c:v>7.0738500000000091</c:v>
                </c:pt>
                <c:pt idx="2099">
                  <c:v>7.0777875000000092</c:v>
                </c:pt>
                <c:pt idx="2100">
                  <c:v>7.0812875000000091</c:v>
                </c:pt>
                <c:pt idx="2101">
                  <c:v>7.0844375000000088</c:v>
                </c:pt>
                <c:pt idx="2102">
                  <c:v>7.0847000000000087</c:v>
                </c:pt>
                <c:pt idx="2103">
                  <c:v>7.0816375000000082</c:v>
                </c:pt>
                <c:pt idx="2104">
                  <c:v>7.0723625000000085</c:v>
                </c:pt>
                <c:pt idx="2105">
                  <c:v>7.0603750000000085</c:v>
                </c:pt>
                <c:pt idx="2106">
                  <c:v>7.0491750000000089</c:v>
                </c:pt>
                <c:pt idx="2107">
                  <c:v>7.044362500000009</c:v>
                </c:pt>
                <c:pt idx="2108">
                  <c:v>7.0500500000000086</c:v>
                </c:pt>
                <c:pt idx="2109">
                  <c:v>7.058625000000009</c:v>
                </c:pt>
                <c:pt idx="2110">
                  <c:v>7.0682500000000088</c:v>
                </c:pt>
                <c:pt idx="2111">
                  <c:v>7.0860125000000087</c:v>
                </c:pt>
                <c:pt idx="2112">
                  <c:v>7.1064875000000089</c:v>
                </c:pt>
                <c:pt idx="2113">
                  <c:v>7.1191750000000091</c:v>
                </c:pt>
                <c:pt idx="2114">
                  <c:v>7.1247750000000094</c:v>
                </c:pt>
                <c:pt idx="2115">
                  <c:v>7.1282750000000092</c:v>
                </c:pt>
                <c:pt idx="2116">
                  <c:v>7.1326500000000088</c:v>
                </c:pt>
                <c:pt idx="2117">
                  <c:v>7.1361500000000087</c:v>
                </c:pt>
                <c:pt idx="2118">
                  <c:v>7.1396500000000085</c:v>
                </c:pt>
                <c:pt idx="2119">
                  <c:v>7.1435875000000086</c:v>
                </c:pt>
                <c:pt idx="2120">
                  <c:v>7.1463875000000083</c:v>
                </c:pt>
                <c:pt idx="2121">
                  <c:v>7.1523375000000087</c:v>
                </c:pt>
                <c:pt idx="2122">
                  <c:v>7.1582000000000088</c:v>
                </c:pt>
                <c:pt idx="2123">
                  <c:v>7.1626625000000086</c:v>
                </c:pt>
                <c:pt idx="2124">
                  <c:v>7.1665125000000085</c:v>
                </c:pt>
                <c:pt idx="2125">
                  <c:v>7.1690500000000084</c:v>
                </c:pt>
                <c:pt idx="2126">
                  <c:v>7.1750875000000081</c:v>
                </c:pt>
                <c:pt idx="2127">
                  <c:v>7.1809500000000082</c:v>
                </c:pt>
                <c:pt idx="2128">
                  <c:v>7.1845375000000082</c:v>
                </c:pt>
                <c:pt idx="2129">
                  <c:v>7.1892625000000079</c:v>
                </c:pt>
                <c:pt idx="2130">
                  <c:v>7.1955625000000083</c:v>
                </c:pt>
                <c:pt idx="2131">
                  <c:v>7.2014250000000084</c:v>
                </c:pt>
                <c:pt idx="2132">
                  <c:v>7.2072875000000085</c:v>
                </c:pt>
                <c:pt idx="2133">
                  <c:v>7.2128875000000088</c:v>
                </c:pt>
                <c:pt idx="2134">
                  <c:v>7.2166500000000084</c:v>
                </c:pt>
                <c:pt idx="2135">
                  <c:v>7.2205875000000086</c:v>
                </c:pt>
                <c:pt idx="2136">
                  <c:v>7.224612500000009</c:v>
                </c:pt>
                <c:pt idx="2137">
                  <c:v>7.2296000000000094</c:v>
                </c:pt>
                <c:pt idx="2138">
                  <c:v>7.2332750000000097</c:v>
                </c:pt>
                <c:pt idx="2139">
                  <c:v>7.2376500000000092</c:v>
                </c:pt>
                <c:pt idx="2140">
                  <c:v>7.2450875000000092</c:v>
                </c:pt>
                <c:pt idx="2141">
                  <c:v>7.2532250000000094</c:v>
                </c:pt>
                <c:pt idx="2142">
                  <c:v>7.263112500000009</c:v>
                </c:pt>
                <c:pt idx="2143">
                  <c:v>7.2675750000000088</c:v>
                </c:pt>
                <c:pt idx="2144">
                  <c:v>7.2687125000000083</c:v>
                </c:pt>
                <c:pt idx="2145">
                  <c:v>7.2710750000000086</c:v>
                </c:pt>
                <c:pt idx="2146">
                  <c:v>7.270900000000009</c:v>
                </c:pt>
                <c:pt idx="2147">
                  <c:v>7.2697625000000095</c:v>
                </c:pt>
                <c:pt idx="2148">
                  <c:v>7.2693250000000091</c:v>
                </c:pt>
                <c:pt idx="2149">
                  <c:v>7.2736125000000094</c:v>
                </c:pt>
                <c:pt idx="2150">
                  <c:v>7.2790375000000092</c:v>
                </c:pt>
                <c:pt idx="2151">
                  <c:v>7.2800000000000091</c:v>
                </c:pt>
                <c:pt idx="2152">
                  <c:v>7.2817500000000095</c:v>
                </c:pt>
                <c:pt idx="2153">
                  <c:v>7.2859500000000095</c:v>
                </c:pt>
                <c:pt idx="2154">
                  <c:v>7.2883125000000097</c:v>
                </c:pt>
                <c:pt idx="2155">
                  <c:v>7.2928625000000098</c:v>
                </c:pt>
                <c:pt idx="2156">
                  <c:v>7.3005625000000096</c:v>
                </c:pt>
                <c:pt idx="2157">
                  <c:v>7.3077375000000098</c:v>
                </c:pt>
                <c:pt idx="2158">
                  <c:v>7.3155250000000098</c:v>
                </c:pt>
                <c:pt idx="2159">
                  <c:v>7.3211250000000101</c:v>
                </c:pt>
                <c:pt idx="2160">
                  <c:v>7.3220000000000098</c:v>
                </c:pt>
                <c:pt idx="2161">
                  <c:v>7.3208625000000103</c:v>
                </c:pt>
                <c:pt idx="2162">
                  <c:v>7.3193750000000106</c:v>
                </c:pt>
                <c:pt idx="2163">
                  <c:v>7.3218250000000102</c:v>
                </c:pt>
                <c:pt idx="2164">
                  <c:v>7.3283000000000103</c:v>
                </c:pt>
                <c:pt idx="2165">
                  <c:v>7.3355625000000106</c:v>
                </c:pt>
                <c:pt idx="2166">
                  <c:v>7.3438750000000104</c:v>
                </c:pt>
                <c:pt idx="2167">
                  <c:v>7.34956250000001</c:v>
                </c:pt>
                <c:pt idx="2168">
                  <c:v>7.3525375000000102</c:v>
                </c:pt>
                <c:pt idx="2169">
                  <c:v>7.3555125000000103</c:v>
                </c:pt>
                <c:pt idx="2170">
                  <c:v>7.35603750000001</c:v>
                </c:pt>
                <c:pt idx="2171">
                  <c:v>7.3581375000000104</c:v>
                </c:pt>
                <c:pt idx="2172">
                  <c:v>7.3631250000000108</c:v>
                </c:pt>
                <c:pt idx="2173">
                  <c:v>7.3668875000000105</c:v>
                </c:pt>
                <c:pt idx="2174">
                  <c:v>7.3723125000000103</c:v>
                </c:pt>
                <c:pt idx="2175">
                  <c:v>7.3805375000000106</c:v>
                </c:pt>
                <c:pt idx="2176">
                  <c:v>7.3904250000000102</c:v>
                </c:pt>
                <c:pt idx="2177">
                  <c:v>7.40005000000001</c:v>
                </c:pt>
                <c:pt idx="2178">
                  <c:v>7.4069625000000103</c:v>
                </c:pt>
                <c:pt idx="2179">
                  <c:v>7.4123000000000108</c:v>
                </c:pt>
                <c:pt idx="2180">
                  <c:v>7.4160625000000104</c:v>
                </c:pt>
                <c:pt idx="2181">
                  <c:v>7.4222750000000106</c:v>
                </c:pt>
                <c:pt idx="2182">
                  <c:v>7.4315500000000103</c:v>
                </c:pt>
                <c:pt idx="2183">
                  <c:v>7.4393375000000104</c:v>
                </c:pt>
                <c:pt idx="2184">
                  <c:v>7.4478250000000106</c:v>
                </c:pt>
                <c:pt idx="2185">
                  <c:v>7.4546500000000107</c:v>
                </c:pt>
                <c:pt idx="2186">
                  <c:v>7.4576250000000108</c:v>
                </c:pt>
                <c:pt idx="2187">
                  <c:v>7.4601625000000107</c:v>
                </c:pt>
                <c:pt idx="2188">
                  <c:v>7.4639250000000104</c:v>
                </c:pt>
                <c:pt idx="2189">
                  <c:v>7.46637500000001</c:v>
                </c:pt>
                <c:pt idx="2190">
                  <c:v>7.4670750000000101</c:v>
                </c:pt>
                <c:pt idx="2191">
                  <c:v>7.4713625000000103</c:v>
                </c:pt>
                <c:pt idx="2192">
                  <c:v>7.4819500000000101</c:v>
                </c:pt>
                <c:pt idx="2193">
                  <c:v>7.4967375000000098</c:v>
                </c:pt>
                <c:pt idx="2194">
                  <c:v>7.5144125000000095</c:v>
                </c:pt>
                <c:pt idx="2195">
                  <c:v>7.5403125000000095</c:v>
                </c:pt>
                <c:pt idx="2196">
                  <c:v>7.5653375000000098</c:v>
                </c:pt>
                <c:pt idx="2197">
                  <c:v>7.5876500000000098</c:v>
                </c:pt>
                <c:pt idx="2198">
                  <c:v>7.6734000000000098</c:v>
                </c:pt>
                <c:pt idx="2199">
                  <c:v>7.86730000000001</c:v>
                </c:pt>
                <c:pt idx="2200">
                  <c:v>8.1700500000000105</c:v>
                </c:pt>
                <c:pt idx="2201">
                  <c:v>8.5767500000000112</c:v>
                </c:pt>
                <c:pt idx="2202">
                  <c:v>9.0584375000000108</c:v>
                </c:pt>
                <c:pt idx="2203">
                  <c:v>9.5740750000000112</c:v>
                </c:pt>
                <c:pt idx="2204">
                  <c:v>10.034062500000012</c:v>
                </c:pt>
                <c:pt idx="2205">
                  <c:v>10.223062500000012</c:v>
                </c:pt>
                <c:pt idx="2206">
                  <c:v>10.067837500000012</c:v>
                </c:pt>
                <c:pt idx="2207">
                  <c:v>9.758175000000012</c:v>
                </c:pt>
                <c:pt idx="2208">
                  <c:v>9.4717000000000127</c:v>
                </c:pt>
                <c:pt idx="2209">
                  <c:v>9.2749125000000134</c:v>
                </c:pt>
                <c:pt idx="2210">
                  <c:v>9.1535500000000134</c:v>
                </c:pt>
                <c:pt idx="2211">
                  <c:v>9.061500000000013</c:v>
                </c:pt>
                <c:pt idx="2212">
                  <c:v>8.9740000000000126</c:v>
                </c:pt>
                <c:pt idx="2213">
                  <c:v>8.9071500000000121</c:v>
                </c:pt>
                <c:pt idx="2214">
                  <c:v>8.8473875000000124</c:v>
                </c:pt>
                <c:pt idx="2215">
                  <c:v>8.768637500000013</c:v>
                </c:pt>
                <c:pt idx="2216">
                  <c:v>8.6543625000000137</c:v>
                </c:pt>
                <c:pt idx="2217">
                  <c:v>8.4623875000000144</c:v>
                </c:pt>
                <c:pt idx="2218">
                  <c:v>8.150975000000015</c:v>
                </c:pt>
                <c:pt idx="2219">
                  <c:v>7.6965875000000148</c:v>
                </c:pt>
                <c:pt idx="2220">
                  <c:v>7.0877625000000144</c:v>
                </c:pt>
                <c:pt idx="2221">
                  <c:v>6.341737500000014</c:v>
                </c:pt>
                <c:pt idx="2222">
                  <c:v>5.4616625000000143</c:v>
                </c:pt>
                <c:pt idx="2223">
                  <c:v>4.3466500000000146</c:v>
                </c:pt>
                <c:pt idx="2224">
                  <c:v>2.8813750000000145</c:v>
                </c:pt>
                <c:pt idx="2225">
                  <c:v>1.1496625000000142</c:v>
                </c:pt>
                <c:pt idx="2226">
                  <c:v>-0.71067499999998596</c:v>
                </c:pt>
                <c:pt idx="2227">
                  <c:v>-2.7253624999999864</c:v>
                </c:pt>
                <c:pt idx="2228">
                  <c:v>-4.9261624999999869</c:v>
                </c:pt>
                <c:pt idx="2229">
                  <c:v>-7.1903999999999879</c:v>
                </c:pt>
                <c:pt idx="2230">
                  <c:v>-9.4447499999999884</c:v>
                </c:pt>
                <c:pt idx="2231">
                  <c:v>-11.688862499999988</c:v>
                </c:pt>
                <c:pt idx="2232">
                  <c:v>-13.806624999999988</c:v>
                </c:pt>
                <c:pt idx="2233">
                  <c:v>-15.736874999999989</c:v>
                </c:pt>
                <c:pt idx="2234">
                  <c:v>-17.570612499999989</c:v>
                </c:pt>
                <c:pt idx="2235">
                  <c:v>-19.351324999999989</c:v>
                </c:pt>
                <c:pt idx="2236">
                  <c:v>-21.01426249999999</c:v>
                </c:pt>
                <c:pt idx="2237">
                  <c:v>-22.512262499999991</c:v>
                </c:pt>
                <c:pt idx="2238">
                  <c:v>-23.769024999999992</c:v>
                </c:pt>
                <c:pt idx="2239">
                  <c:v>-24.690137499999992</c:v>
                </c:pt>
                <c:pt idx="2240">
                  <c:v>-25.222662499999991</c:v>
                </c:pt>
                <c:pt idx="2241">
                  <c:v>-25.35189999999999</c:v>
                </c:pt>
                <c:pt idx="2242">
                  <c:v>-25.150649999999988</c:v>
                </c:pt>
                <c:pt idx="2243">
                  <c:v>-24.746837499999987</c:v>
                </c:pt>
                <c:pt idx="2244">
                  <c:v>-24.189374999999988</c:v>
                </c:pt>
                <c:pt idx="2245">
                  <c:v>-23.459624999999988</c:v>
                </c:pt>
                <c:pt idx="2246">
                  <c:v>-22.501762499999987</c:v>
                </c:pt>
                <c:pt idx="2247">
                  <c:v>-21.155487499999989</c:v>
                </c:pt>
                <c:pt idx="2248">
                  <c:v>-19.309062499999989</c:v>
                </c:pt>
                <c:pt idx="2249">
                  <c:v>-16.992499999999989</c:v>
                </c:pt>
                <c:pt idx="2250">
                  <c:v>-14.199062499999989</c:v>
                </c:pt>
                <c:pt idx="2251">
                  <c:v>-10.777374999999989</c:v>
                </c:pt>
                <c:pt idx="2252">
                  <c:v>-6.584987499999988</c:v>
                </c:pt>
                <c:pt idx="2253">
                  <c:v>-1.6954874999999872</c:v>
                </c:pt>
                <c:pt idx="2254">
                  <c:v>3.515750000000013</c:v>
                </c:pt>
                <c:pt idx="2255">
                  <c:v>8.5387750000000135</c:v>
                </c:pt>
                <c:pt idx="2256">
                  <c:v>12.929087500000014</c:v>
                </c:pt>
                <c:pt idx="2257">
                  <c:v>16.591837500000015</c:v>
                </c:pt>
                <c:pt idx="2258">
                  <c:v>19.677437500000014</c:v>
                </c:pt>
                <c:pt idx="2259">
                  <c:v>22.264637500000013</c:v>
                </c:pt>
                <c:pt idx="2260">
                  <c:v>24.450475000000015</c:v>
                </c:pt>
                <c:pt idx="2261">
                  <c:v>26.251050000000014</c:v>
                </c:pt>
                <c:pt idx="2262">
                  <c:v>27.607912500000015</c:v>
                </c:pt>
                <c:pt idx="2263">
                  <c:v>28.360237500000014</c:v>
                </c:pt>
                <c:pt idx="2264">
                  <c:v>28.696412500000015</c:v>
                </c:pt>
                <c:pt idx="2265">
                  <c:v>28.896000000000015</c:v>
                </c:pt>
                <c:pt idx="2266">
                  <c:v>28.707350000000016</c:v>
                </c:pt>
                <c:pt idx="2267">
                  <c:v>27.994487500000016</c:v>
                </c:pt>
                <c:pt idx="2268">
                  <c:v>26.911150000000017</c:v>
                </c:pt>
                <c:pt idx="2269">
                  <c:v>25.531275000000015</c:v>
                </c:pt>
                <c:pt idx="2270">
                  <c:v>23.761850000000017</c:v>
                </c:pt>
                <c:pt idx="2271">
                  <c:v>21.308262500000016</c:v>
                </c:pt>
                <c:pt idx="2272">
                  <c:v>17.849737500000014</c:v>
                </c:pt>
                <c:pt idx="2273">
                  <c:v>13.368600000000013</c:v>
                </c:pt>
                <c:pt idx="2274">
                  <c:v>8.1685625000000126</c:v>
                </c:pt>
                <c:pt idx="2275">
                  <c:v>2.6877375000000114</c:v>
                </c:pt>
                <c:pt idx="2276">
                  <c:v>-2.7845124999999902</c:v>
                </c:pt>
                <c:pt idx="2277">
                  <c:v>-8.215374999999991</c:v>
                </c:pt>
                <c:pt idx="2278">
                  <c:v>-13.698212499999991</c:v>
                </c:pt>
                <c:pt idx="2279">
                  <c:v>-19.073949999999993</c:v>
                </c:pt>
                <c:pt idx="2280">
                  <c:v>-23.953387499999995</c:v>
                </c:pt>
                <c:pt idx="2281">
                  <c:v>-27.963774999999995</c:v>
                </c:pt>
                <c:pt idx="2282">
                  <c:v>-30.614937499999996</c:v>
                </c:pt>
                <c:pt idx="2283">
                  <c:v>-31.928924999999996</c:v>
                </c:pt>
                <c:pt idx="2284">
                  <c:v>-32.508087499999995</c:v>
                </c:pt>
                <c:pt idx="2285">
                  <c:v>-32.822037499999993</c:v>
                </c:pt>
                <c:pt idx="2286">
                  <c:v>-33.087599999999995</c:v>
                </c:pt>
                <c:pt idx="2287">
                  <c:v>-33.330762499999992</c:v>
                </c:pt>
                <c:pt idx="2288">
                  <c:v>-33.570424999999993</c:v>
                </c:pt>
                <c:pt idx="2289">
                  <c:v>-33.718999999999994</c:v>
                </c:pt>
                <c:pt idx="2290">
                  <c:v>-33.517749999999992</c:v>
                </c:pt>
                <c:pt idx="2291">
                  <c:v>-32.713449999999995</c:v>
                </c:pt>
                <c:pt idx="2292">
                  <c:v>-31.154024999999994</c:v>
                </c:pt>
                <c:pt idx="2293">
                  <c:v>-28.830987499999992</c:v>
                </c:pt>
                <c:pt idx="2294">
                  <c:v>-25.862549999999992</c:v>
                </c:pt>
                <c:pt idx="2295">
                  <c:v>-22.343212499999993</c:v>
                </c:pt>
                <c:pt idx="2296">
                  <c:v>-18.326612499999992</c:v>
                </c:pt>
                <c:pt idx="2297">
                  <c:v>-13.904624999999992</c:v>
                </c:pt>
                <c:pt idx="2298">
                  <c:v>-9.1531124999999918</c:v>
                </c:pt>
                <c:pt idx="2299">
                  <c:v>-4.2077874999999914</c:v>
                </c:pt>
                <c:pt idx="2300">
                  <c:v>0.6803125000000092</c:v>
                </c:pt>
                <c:pt idx="2301">
                  <c:v>5.3319875000000092</c:v>
                </c:pt>
                <c:pt idx="2302">
                  <c:v>9.6568500000000093</c:v>
                </c:pt>
                <c:pt idx="2303">
                  <c:v>13.64702500000001</c:v>
                </c:pt>
                <c:pt idx="2304">
                  <c:v>17.37723750000001</c:v>
                </c:pt>
                <c:pt idx="2305">
                  <c:v>20.749750000000009</c:v>
                </c:pt>
                <c:pt idx="2306">
                  <c:v>23.538112500000011</c:v>
                </c:pt>
                <c:pt idx="2307">
                  <c:v>25.627612500000012</c:v>
                </c:pt>
                <c:pt idx="2308">
                  <c:v>27.064625000000014</c:v>
                </c:pt>
                <c:pt idx="2309">
                  <c:v>28.143850000000015</c:v>
                </c:pt>
                <c:pt idx="2310">
                  <c:v>29.170575000000014</c:v>
                </c:pt>
                <c:pt idx="2311">
                  <c:v>30.178925000000014</c:v>
                </c:pt>
                <c:pt idx="2312">
                  <c:v>31.055850000000014</c:v>
                </c:pt>
                <c:pt idx="2313">
                  <c:v>31.657062500000013</c:v>
                </c:pt>
                <c:pt idx="2314">
                  <c:v>31.728200000000012</c:v>
                </c:pt>
                <c:pt idx="2315">
                  <c:v>30.933175000000013</c:v>
                </c:pt>
                <c:pt idx="2316">
                  <c:v>29.096725000000013</c:v>
                </c:pt>
                <c:pt idx="2317">
                  <c:v>26.313525000000013</c:v>
                </c:pt>
                <c:pt idx="2318">
                  <c:v>22.865587500000011</c:v>
                </c:pt>
                <c:pt idx="2319">
                  <c:v>19.09801250000001</c:v>
                </c:pt>
                <c:pt idx="2320">
                  <c:v>15.264462500000009</c:v>
                </c:pt>
                <c:pt idx="2321">
                  <c:v>11.528475000000009</c:v>
                </c:pt>
                <c:pt idx="2322">
                  <c:v>8.0406375000000079</c:v>
                </c:pt>
                <c:pt idx="2323">
                  <c:v>4.8959750000000071</c:v>
                </c:pt>
                <c:pt idx="2324">
                  <c:v>2.1847000000000065</c:v>
                </c:pt>
                <c:pt idx="2325">
                  <c:v>2.8875000000006423E-2</c:v>
                </c:pt>
                <c:pt idx="2326">
                  <c:v>-1.5370249999999939</c:v>
                </c:pt>
                <c:pt idx="2327">
                  <c:v>-2.640137499999994</c:v>
                </c:pt>
                <c:pt idx="2328">
                  <c:v>-3.4516124999999942</c:v>
                </c:pt>
                <c:pt idx="2329">
                  <c:v>-4.1173124999999944</c:v>
                </c:pt>
                <c:pt idx="2330">
                  <c:v>-4.710649999999994</c:v>
                </c:pt>
                <c:pt idx="2331">
                  <c:v>-5.183412499999994</c:v>
                </c:pt>
                <c:pt idx="2332">
                  <c:v>-5.5121499999999939</c:v>
                </c:pt>
                <c:pt idx="2333">
                  <c:v>-5.7063124999999939</c:v>
                </c:pt>
                <c:pt idx="2334">
                  <c:v>-5.7436749999999943</c:v>
                </c:pt>
                <c:pt idx="2335">
                  <c:v>-5.6495249999999944</c:v>
                </c:pt>
                <c:pt idx="2336">
                  <c:v>-5.4992874999999941</c:v>
                </c:pt>
                <c:pt idx="2337">
                  <c:v>-5.379499999999994</c:v>
                </c:pt>
                <c:pt idx="2338">
                  <c:v>-5.3276124999999936</c:v>
                </c:pt>
                <c:pt idx="2339">
                  <c:v>-5.2841249999999933</c:v>
                </c:pt>
                <c:pt idx="2340">
                  <c:v>-5.1984624999999935</c:v>
                </c:pt>
                <c:pt idx="2341">
                  <c:v>-5.0662499999999939</c:v>
                </c:pt>
                <c:pt idx="2342">
                  <c:v>-4.8655249999999937</c:v>
                </c:pt>
                <c:pt idx="2343">
                  <c:v>-4.5870999999999933</c:v>
                </c:pt>
                <c:pt idx="2344">
                  <c:v>-4.2664999999999935</c:v>
                </c:pt>
                <c:pt idx="2345">
                  <c:v>-3.9662874999999933</c:v>
                </c:pt>
                <c:pt idx="2346">
                  <c:v>-3.7377374999999935</c:v>
                </c:pt>
                <c:pt idx="2347">
                  <c:v>-3.6095499999999934</c:v>
                </c:pt>
                <c:pt idx="2348">
                  <c:v>-3.5792749999999933</c:v>
                </c:pt>
                <c:pt idx="2349">
                  <c:v>-3.5980874999999934</c:v>
                </c:pt>
                <c:pt idx="2350">
                  <c:v>-3.5908249999999935</c:v>
                </c:pt>
                <c:pt idx="2351">
                  <c:v>-3.4978124999999936</c:v>
                </c:pt>
                <c:pt idx="2352">
                  <c:v>-3.3182624999999937</c:v>
                </c:pt>
                <c:pt idx="2353">
                  <c:v>-3.0991624999999936</c:v>
                </c:pt>
                <c:pt idx="2354">
                  <c:v>-2.8458499999999933</c:v>
                </c:pt>
                <c:pt idx="2355">
                  <c:v>-2.5474749999999933</c:v>
                </c:pt>
                <c:pt idx="2356">
                  <c:v>-2.3398374999999931</c:v>
                </c:pt>
                <c:pt idx="2357">
                  <c:v>-2.1492624999999932</c:v>
                </c:pt>
                <c:pt idx="2358">
                  <c:v>-1.9088124999999931</c:v>
                </c:pt>
                <c:pt idx="2359">
                  <c:v>-1.7254124999999931</c:v>
                </c:pt>
                <c:pt idx="2360">
                  <c:v>-1.5686999999999931</c:v>
                </c:pt>
                <c:pt idx="2361">
                  <c:v>-1.4067374999999931</c:v>
                </c:pt>
                <c:pt idx="2362">
                  <c:v>-1.2204499999999929</c:v>
                </c:pt>
                <c:pt idx="2363">
                  <c:v>-1.097512499999993</c:v>
                </c:pt>
                <c:pt idx="2364">
                  <c:v>-1.0786124999999931</c:v>
                </c:pt>
                <c:pt idx="2365">
                  <c:v>-1.084649999999993</c:v>
                </c:pt>
                <c:pt idx="2366">
                  <c:v>-1.086837499999993</c:v>
                </c:pt>
                <c:pt idx="2367">
                  <c:v>-1.0905124999999931</c:v>
                </c:pt>
                <c:pt idx="2368">
                  <c:v>-1.060149999999993</c:v>
                </c:pt>
                <c:pt idx="2369">
                  <c:v>-0.97606249999999306</c:v>
                </c:pt>
                <c:pt idx="2370">
                  <c:v>-0.8995874999999931</c:v>
                </c:pt>
                <c:pt idx="2371">
                  <c:v>-0.86791249999999309</c:v>
                </c:pt>
                <c:pt idx="2372">
                  <c:v>-0.86231249999999304</c:v>
                </c:pt>
                <c:pt idx="2373">
                  <c:v>-0.86904999999999299</c:v>
                </c:pt>
                <c:pt idx="2374">
                  <c:v>-0.88812499999999295</c:v>
                </c:pt>
                <c:pt idx="2375">
                  <c:v>-0.934499999999993</c:v>
                </c:pt>
                <c:pt idx="2376">
                  <c:v>-0.99461249999999302</c:v>
                </c:pt>
                <c:pt idx="2377">
                  <c:v>-1.036437499999993</c:v>
                </c:pt>
                <c:pt idx="2378">
                  <c:v>-1.0745874999999929</c:v>
                </c:pt>
                <c:pt idx="2379">
                  <c:v>-1.1420499999999929</c:v>
                </c:pt>
                <c:pt idx="2380">
                  <c:v>-1.2823124999999929</c:v>
                </c:pt>
                <c:pt idx="2381">
                  <c:v>-1.3735749999999929</c:v>
                </c:pt>
                <c:pt idx="2382">
                  <c:v>-1.3373499999999929</c:v>
                </c:pt>
                <c:pt idx="2383">
                  <c:v>-1.2949999999999928</c:v>
                </c:pt>
                <c:pt idx="2384">
                  <c:v>-1.2676124999999929</c:v>
                </c:pt>
                <c:pt idx="2385">
                  <c:v>-1.2277124999999929</c:v>
                </c:pt>
                <c:pt idx="2386">
                  <c:v>-1.2125749999999929</c:v>
                </c:pt>
                <c:pt idx="2387">
                  <c:v>-1.2222874999999929</c:v>
                </c:pt>
                <c:pt idx="2388">
                  <c:v>-1.2140624999999929</c:v>
                </c:pt>
                <c:pt idx="2389">
                  <c:v>-1.2060999999999928</c:v>
                </c:pt>
                <c:pt idx="2390">
                  <c:v>-1.202337499999993</c:v>
                </c:pt>
                <c:pt idx="2391">
                  <c:v>-1.1966499999999929</c:v>
                </c:pt>
                <c:pt idx="2392">
                  <c:v>-1.1919249999999928</c:v>
                </c:pt>
                <c:pt idx="2393">
                  <c:v>-1.1864124999999928</c:v>
                </c:pt>
                <c:pt idx="2394">
                  <c:v>-1.1829124999999927</c:v>
                </c:pt>
                <c:pt idx="2395">
                  <c:v>-1.1788874999999928</c:v>
                </c:pt>
                <c:pt idx="2396">
                  <c:v>-1.1756499999999928</c:v>
                </c:pt>
                <c:pt idx="2397">
                  <c:v>-1.1718874999999929</c:v>
                </c:pt>
                <c:pt idx="2398">
                  <c:v>-1.1650624999999928</c:v>
                </c:pt>
                <c:pt idx="2399">
                  <c:v>-1.1586749999999928</c:v>
                </c:pt>
                <c:pt idx="2400">
                  <c:v>-1.1520249999999927</c:v>
                </c:pt>
                <c:pt idx="2401">
                  <c:v>-1.1453749999999927</c:v>
                </c:pt>
                <c:pt idx="2402">
                  <c:v>-1.1410874999999927</c:v>
                </c:pt>
                <c:pt idx="2403">
                  <c:v>-1.1377624999999927</c:v>
                </c:pt>
                <c:pt idx="2404">
                  <c:v>-1.1343499999999926</c:v>
                </c:pt>
                <c:pt idx="2405">
                  <c:v>-1.1308499999999926</c:v>
                </c:pt>
                <c:pt idx="2406">
                  <c:v>-1.1269999999999927</c:v>
                </c:pt>
                <c:pt idx="2407">
                  <c:v>-1.1228874999999927</c:v>
                </c:pt>
                <c:pt idx="2408">
                  <c:v>-1.1170249999999926</c:v>
                </c:pt>
                <c:pt idx="2409">
                  <c:v>-1.1122999999999925</c:v>
                </c:pt>
                <c:pt idx="2410">
                  <c:v>-1.1080124999999925</c:v>
                </c:pt>
                <c:pt idx="2411">
                  <c:v>-1.1024999999999925</c:v>
                </c:pt>
                <c:pt idx="2412">
                  <c:v>-1.0985624999999926</c:v>
                </c:pt>
                <c:pt idx="2413">
                  <c:v>-1.0941874999999925</c:v>
                </c:pt>
                <c:pt idx="2414">
                  <c:v>-1.0903374999999926</c:v>
                </c:pt>
                <c:pt idx="2415">
                  <c:v>-1.0894624999999927</c:v>
                </c:pt>
                <c:pt idx="2416">
                  <c:v>-1.0863124999999927</c:v>
                </c:pt>
                <c:pt idx="2417">
                  <c:v>-1.0800999999999927</c:v>
                </c:pt>
                <c:pt idx="2418">
                  <c:v>-1.0758999999999928</c:v>
                </c:pt>
                <c:pt idx="2419">
                  <c:v>-1.0723124999999927</c:v>
                </c:pt>
                <c:pt idx="2420">
                  <c:v>-1.0720499999999926</c:v>
                </c:pt>
                <c:pt idx="2421">
                  <c:v>-0.94981249999999262</c:v>
                </c:pt>
                <c:pt idx="2422">
                  <c:v>-0.80578749999999255</c:v>
                </c:pt>
                <c:pt idx="2423">
                  <c:v>-0.81059999999999255</c:v>
                </c:pt>
                <c:pt idx="2424">
                  <c:v>-0.84332499999999255</c:v>
                </c:pt>
                <c:pt idx="2425">
                  <c:v>-0.84008749999999255</c:v>
                </c:pt>
                <c:pt idx="2426">
                  <c:v>-0.82984999999999254</c:v>
                </c:pt>
                <c:pt idx="2427">
                  <c:v>-0.82993749999999256</c:v>
                </c:pt>
                <c:pt idx="2428">
                  <c:v>-0.81803749999999253</c:v>
                </c:pt>
                <c:pt idx="2429">
                  <c:v>-0.80001249999999258</c:v>
                </c:pt>
                <c:pt idx="2430">
                  <c:v>-0.78872499999999257</c:v>
                </c:pt>
                <c:pt idx="2431">
                  <c:v>-0.78364999999999252</c:v>
                </c:pt>
                <c:pt idx="2432">
                  <c:v>-0.77822499999999251</c:v>
                </c:pt>
                <c:pt idx="2433">
                  <c:v>-0.7712249999999925</c:v>
                </c:pt>
                <c:pt idx="2434">
                  <c:v>-0.76518749999999247</c:v>
                </c:pt>
                <c:pt idx="2435">
                  <c:v>-0.76098749999999249</c:v>
                </c:pt>
                <c:pt idx="2436">
                  <c:v>-0.76221249999999252</c:v>
                </c:pt>
                <c:pt idx="2437">
                  <c:v>-0.76142499999999247</c:v>
                </c:pt>
                <c:pt idx="2438">
                  <c:v>-0.77113749999999248</c:v>
                </c:pt>
                <c:pt idx="2439">
                  <c:v>-0.77638749999999246</c:v>
                </c:pt>
                <c:pt idx="2440">
                  <c:v>-0.78478749999999242</c:v>
                </c:pt>
                <c:pt idx="2441">
                  <c:v>-0.79222499999999241</c:v>
                </c:pt>
                <c:pt idx="2442">
                  <c:v>-0.76649999999999241</c:v>
                </c:pt>
                <c:pt idx="2443">
                  <c:v>-0.74304999999999244</c:v>
                </c:pt>
                <c:pt idx="2444">
                  <c:v>-0.70874999999999244</c:v>
                </c:pt>
                <c:pt idx="2445">
                  <c:v>-0.73499999999999244</c:v>
                </c:pt>
                <c:pt idx="2446">
                  <c:v>-0.86957499999999244</c:v>
                </c:pt>
                <c:pt idx="2447">
                  <c:v>-1.0070374999999925</c:v>
                </c:pt>
                <c:pt idx="2448">
                  <c:v>-1.0212124999999925</c:v>
                </c:pt>
                <c:pt idx="2449">
                  <c:v>-1.1059124999999925</c:v>
                </c:pt>
                <c:pt idx="2450">
                  <c:v>-1.2713749999999926</c:v>
                </c:pt>
                <c:pt idx="2451">
                  <c:v>-1.3295624999999927</c:v>
                </c:pt>
                <c:pt idx="2452">
                  <c:v>-1.3372624999999927</c:v>
                </c:pt>
                <c:pt idx="2453">
                  <c:v>-1.3227374999999928</c:v>
                </c:pt>
                <c:pt idx="2454">
                  <c:v>-1.2913249999999927</c:v>
                </c:pt>
                <c:pt idx="2455">
                  <c:v>-1.2246499999999927</c:v>
                </c:pt>
                <c:pt idx="2456">
                  <c:v>-1.1871124999999927</c:v>
                </c:pt>
                <c:pt idx="2457">
                  <c:v>-1.1837874999999927</c:v>
                </c:pt>
                <c:pt idx="2458">
                  <c:v>-1.1796749999999927</c:v>
                </c:pt>
                <c:pt idx="2459">
                  <c:v>-1.1737249999999928</c:v>
                </c:pt>
                <c:pt idx="2460">
                  <c:v>-1.1667249999999929</c:v>
                </c:pt>
                <c:pt idx="2461">
                  <c:v>-1.1619999999999928</c:v>
                </c:pt>
                <c:pt idx="2462">
                  <c:v>-1.1557874999999929</c:v>
                </c:pt>
                <c:pt idx="2463">
                  <c:v>-1.1495749999999929</c:v>
                </c:pt>
                <c:pt idx="2464">
                  <c:v>-1.1443249999999929</c:v>
                </c:pt>
                <c:pt idx="2465">
                  <c:v>-1.1385499999999928</c:v>
                </c:pt>
                <c:pt idx="2466">
                  <c:v>-1.1279624999999929</c:v>
                </c:pt>
                <c:pt idx="2467">
                  <c:v>-1.1059999999999928</c:v>
                </c:pt>
                <c:pt idx="2468">
                  <c:v>-1.0769499999999927</c:v>
                </c:pt>
                <c:pt idx="2469">
                  <c:v>-1.0464999999999927</c:v>
                </c:pt>
                <c:pt idx="2470">
                  <c:v>-1.0109749999999926</c:v>
                </c:pt>
                <c:pt idx="2471">
                  <c:v>-0.97159999999999258</c:v>
                </c:pt>
                <c:pt idx="2472">
                  <c:v>-0.93213749999999262</c:v>
                </c:pt>
                <c:pt idx="2473">
                  <c:v>-0.8789374999999926</c:v>
                </c:pt>
                <c:pt idx="2474">
                  <c:v>-0.81007499999999255</c:v>
                </c:pt>
                <c:pt idx="2475">
                  <c:v>-0.7470749999999925</c:v>
                </c:pt>
                <c:pt idx="2476">
                  <c:v>-0.69571249999999252</c:v>
                </c:pt>
                <c:pt idx="2477">
                  <c:v>-0.64644999999999253</c:v>
                </c:pt>
                <c:pt idx="2478">
                  <c:v>-0.5942999999999925</c:v>
                </c:pt>
                <c:pt idx="2479">
                  <c:v>-0.54241249999999253</c:v>
                </c:pt>
                <c:pt idx="2480">
                  <c:v>-0.49253749999999252</c:v>
                </c:pt>
                <c:pt idx="2481">
                  <c:v>-0.45788749999999251</c:v>
                </c:pt>
                <c:pt idx="2482">
                  <c:v>-0.43968749999999251</c:v>
                </c:pt>
                <c:pt idx="2483">
                  <c:v>-0.41772499999999252</c:v>
                </c:pt>
                <c:pt idx="2484">
                  <c:v>-0.38482499999999253</c:v>
                </c:pt>
                <c:pt idx="2485">
                  <c:v>-0.3347749999999925</c:v>
                </c:pt>
                <c:pt idx="2486">
                  <c:v>-0.28971249999999249</c:v>
                </c:pt>
                <c:pt idx="2487">
                  <c:v>-0.25716249999999247</c:v>
                </c:pt>
                <c:pt idx="2488">
                  <c:v>-0.22706249999999245</c:v>
                </c:pt>
                <c:pt idx="2489">
                  <c:v>-0.20527499999999244</c:v>
                </c:pt>
                <c:pt idx="2490">
                  <c:v>-0.17219999999999244</c:v>
                </c:pt>
                <c:pt idx="2491">
                  <c:v>-0.14761249999999243</c:v>
                </c:pt>
                <c:pt idx="2492">
                  <c:v>-0.12626249999999242</c:v>
                </c:pt>
                <c:pt idx="2493">
                  <c:v>-0.10631249999999243</c:v>
                </c:pt>
                <c:pt idx="2494">
                  <c:v>-0.10552499999999243</c:v>
                </c:pt>
                <c:pt idx="2495">
                  <c:v>-0.10657499999999243</c:v>
                </c:pt>
                <c:pt idx="2496">
                  <c:v>-0.11086249999999243</c:v>
                </c:pt>
                <c:pt idx="2497">
                  <c:v>-0.12074999999999242</c:v>
                </c:pt>
                <c:pt idx="2498">
                  <c:v>-0.12722499999999243</c:v>
                </c:pt>
                <c:pt idx="2499">
                  <c:v>-0.12494999999999243</c:v>
                </c:pt>
                <c:pt idx="2500">
                  <c:v>-0.12433749999999243</c:v>
                </c:pt>
                <c:pt idx="2501">
                  <c:v>-0.12381249999999243</c:v>
                </c:pt>
                <c:pt idx="2502">
                  <c:v>-0.12319999999999243</c:v>
                </c:pt>
                <c:pt idx="2503">
                  <c:v>-0.12004999999999243</c:v>
                </c:pt>
                <c:pt idx="2504">
                  <c:v>-0.11549999999999243</c:v>
                </c:pt>
                <c:pt idx="2505">
                  <c:v>-0.11453749999999242</c:v>
                </c:pt>
                <c:pt idx="2506">
                  <c:v>-0.11129999999999242</c:v>
                </c:pt>
                <c:pt idx="2507">
                  <c:v>-0.10779999999999242</c:v>
                </c:pt>
                <c:pt idx="2508">
                  <c:v>-0.10543749999999241</c:v>
                </c:pt>
                <c:pt idx="2509">
                  <c:v>-0.10167499999999241</c:v>
                </c:pt>
                <c:pt idx="2510">
                  <c:v>-9.7737499999992414E-2</c:v>
                </c:pt>
                <c:pt idx="2511">
                  <c:v>-9.0737499999992408E-2</c:v>
                </c:pt>
                <c:pt idx="2512">
                  <c:v>-8.4524999999992412E-2</c:v>
                </c:pt>
                <c:pt idx="2513">
                  <c:v>-7.8662499999992405E-2</c:v>
                </c:pt>
                <c:pt idx="2514">
                  <c:v>-6.8424999999992409E-2</c:v>
                </c:pt>
                <c:pt idx="2515">
                  <c:v>-5.7399999999992408E-2</c:v>
                </c:pt>
                <c:pt idx="2516">
                  <c:v>-4.7424999999992404E-2</c:v>
                </c:pt>
                <c:pt idx="2517">
                  <c:v>-3.7799999999992402E-2</c:v>
                </c:pt>
                <c:pt idx="2518">
                  <c:v>-2.7649999999992403E-2</c:v>
                </c:pt>
                <c:pt idx="2519">
                  <c:v>-1.6887499999992402E-2</c:v>
                </c:pt>
                <c:pt idx="2520">
                  <c:v>-5.5124999999924002E-3</c:v>
                </c:pt>
                <c:pt idx="2521">
                  <c:v>4.9875000000076004E-3</c:v>
                </c:pt>
                <c:pt idx="2522">
                  <c:v>1.3737500000007601E-2</c:v>
                </c:pt>
                <c:pt idx="2523">
                  <c:v>1.5750000000007602E-2</c:v>
                </c:pt>
                <c:pt idx="2524">
                  <c:v>4.3750000000076002E-3</c:v>
                </c:pt>
                <c:pt idx="2525">
                  <c:v>-2.7212499999992402E-2</c:v>
                </c:pt>
                <c:pt idx="2526">
                  <c:v>-7.9799999999992405E-2</c:v>
                </c:pt>
                <c:pt idx="2527">
                  <c:v>-0.13921249999999241</c:v>
                </c:pt>
                <c:pt idx="2528">
                  <c:v>-0.20579999999999243</c:v>
                </c:pt>
                <c:pt idx="2529">
                  <c:v>-0.28183749999999241</c:v>
                </c:pt>
                <c:pt idx="2530">
                  <c:v>-0.37056249999999247</c:v>
                </c:pt>
                <c:pt idx="2531">
                  <c:v>-0.48072499999999246</c:v>
                </c:pt>
                <c:pt idx="2532">
                  <c:v>-0.60164999999999247</c:v>
                </c:pt>
                <c:pt idx="2533">
                  <c:v>-0.70857499999999252</c:v>
                </c:pt>
                <c:pt idx="2534">
                  <c:v>-0.80001249999999247</c:v>
                </c:pt>
                <c:pt idx="2535">
                  <c:v>-0.88567499999999244</c:v>
                </c:pt>
                <c:pt idx="2536">
                  <c:v>-0.95961249999999243</c:v>
                </c:pt>
                <c:pt idx="2537">
                  <c:v>-1.0230499999999925</c:v>
                </c:pt>
                <c:pt idx="2538">
                  <c:v>-1.0414249999999925</c:v>
                </c:pt>
                <c:pt idx="2539">
                  <c:v>-1.0279499999999926</c:v>
                </c:pt>
                <c:pt idx="2540">
                  <c:v>-1.0234874999999926</c:v>
                </c:pt>
                <c:pt idx="2541">
                  <c:v>-1.0186749999999924</c:v>
                </c:pt>
                <c:pt idx="2542">
                  <c:v>-1.0131624999999924</c:v>
                </c:pt>
                <c:pt idx="2543">
                  <c:v>-1.0070374999999925</c:v>
                </c:pt>
                <c:pt idx="2544">
                  <c:v>-1.0009124999999925</c:v>
                </c:pt>
                <c:pt idx="2545">
                  <c:v>-0.9932124999999925</c:v>
                </c:pt>
                <c:pt idx="2546">
                  <c:v>-0.98551249999999246</c:v>
                </c:pt>
                <c:pt idx="2547">
                  <c:v>-0.97991249999999241</c:v>
                </c:pt>
                <c:pt idx="2548">
                  <c:v>-0.9744874999999924</c:v>
                </c:pt>
                <c:pt idx="2549">
                  <c:v>-0.96976249999999242</c:v>
                </c:pt>
                <c:pt idx="2550">
                  <c:v>-0.96346249999999245</c:v>
                </c:pt>
                <c:pt idx="2551">
                  <c:v>-0.95611249999999248</c:v>
                </c:pt>
                <c:pt idx="2552">
                  <c:v>-0.95129999999999248</c:v>
                </c:pt>
                <c:pt idx="2553">
                  <c:v>-0.9470999999999925</c:v>
                </c:pt>
                <c:pt idx="2554">
                  <c:v>-0.9400999999999925</c:v>
                </c:pt>
                <c:pt idx="2555">
                  <c:v>-0.93449999999999245</c:v>
                </c:pt>
                <c:pt idx="2556">
                  <c:v>-0.93029999999999247</c:v>
                </c:pt>
                <c:pt idx="2557">
                  <c:v>-0.92627499999999241</c:v>
                </c:pt>
                <c:pt idx="2558">
                  <c:v>-0.92154999999999243</c:v>
                </c:pt>
                <c:pt idx="2559">
                  <c:v>-0.91393749999999241</c:v>
                </c:pt>
                <c:pt idx="2560">
                  <c:v>-0.90754999999999242</c:v>
                </c:pt>
                <c:pt idx="2561">
                  <c:v>-0.90116249999999243</c:v>
                </c:pt>
                <c:pt idx="2562">
                  <c:v>-0.89573749999999241</c:v>
                </c:pt>
                <c:pt idx="2563">
                  <c:v>-0.89039999999999242</c:v>
                </c:pt>
                <c:pt idx="2564">
                  <c:v>-0.88392499999999241</c:v>
                </c:pt>
                <c:pt idx="2565">
                  <c:v>-0.87823749999999245</c:v>
                </c:pt>
                <c:pt idx="2566">
                  <c:v>-0.8725499999999925</c:v>
                </c:pt>
                <c:pt idx="2567">
                  <c:v>-0.86677499999999252</c:v>
                </c:pt>
                <c:pt idx="2568">
                  <c:v>-0.85583749999999248</c:v>
                </c:pt>
                <c:pt idx="2569">
                  <c:v>-0.84384999999999244</c:v>
                </c:pt>
                <c:pt idx="2570">
                  <c:v>-0.83816249999999248</c:v>
                </c:pt>
                <c:pt idx="2571">
                  <c:v>-0.83413749999999243</c:v>
                </c:pt>
                <c:pt idx="2572">
                  <c:v>-0.83002499999999246</c:v>
                </c:pt>
                <c:pt idx="2573">
                  <c:v>-0.82608749999999243</c:v>
                </c:pt>
                <c:pt idx="2574">
                  <c:v>-0.8238124999999924</c:v>
                </c:pt>
                <c:pt idx="2575">
                  <c:v>-0.82162499999999239</c:v>
                </c:pt>
                <c:pt idx="2576">
                  <c:v>-0.81698749999999243</c:v>
                </c:pt>
                <c:pt idx="2577">
                  <c:v>-0.81121249999999245</c:v>
                </c:pt>
                <c:pt idx="2578">
                  <c:v>-0.80534999999999246</c:v>
                </c:pt>
                <c:pt idx="2579">
                  <c:v>-0.8007124999999925</c:v>
                </c:pt>
                <c:pt idx="2580">
                  <c:v>-0.79659999999999254</c:v>
                </c:pt>
                <c:pt idx="2581">
                  <c:v>-0.79064999999999253</c:v>
                </c:pt>
                <c:pt idx="2582">
                  <c:v>-0.78391249999999257</c:v>
                </c:pt>
                <c:pt idx="2583">
                  <c:v>-0.77936249999999252</c:v>
                </c:pt>
                <c:pt idx="2584">
                  <c:v>-0.77699999999999247</c:v>
                </c:pt>
                <c:pt idx="2585">
                  <c:v>-0.77411249999999243</c:v>
                </c:pt>
                <c:pt idx="2586">
                  <c:v>-0.77104999999999246</c:v>
                </c:pt>
                <c:pt idx="2587">
                  <c:v>-0.76789999999999248</c:v>
                </c:pt>
                <c:pt idx="2588">
                  <c:v>-0.76396249999999244</c:v>
                </c:pt>
                <c:pt idx="2589">
                  <c:v>-0.76098749999999249</c:v>
                </c:pt>
                <c:pt idx="2590">
                  <c:v>-0.75678749999999251</c:v>
                </c:pt>
                <c:pt idx="2591">
                  <c:v>-0.75074999999999248</c:v>
                </c:pt>
                <c:pt idx="2592">
                  <c:v>-0.74751249999999247</c:v>
                </c:pt>
                <c:pt idx="2593">
                  <c:v>-0.74409999999999243</c:v>
                </c:pt>
                <c:pt idx="2594">
                  <c:v>-0.73981249999999243</c:v>
                </c:pt>
                <c:pt idx="2595">
                  <c:v>-0.73578749999999249</c:v>
                </c:pt>
                <c:pt idx="2596">
                  <c:v>-0.72931249999999248</c:v>
                </c:pt>
                <c:pt idx="2597">
                  <c:v>-0.7251124999999925</c:v>
                </c:pt>
                <c:pt idx="2598">
                  <c:v>-0.72607499999999248</c:v>
                </c:pt>
                <c:pt idx="2599">
                  <c:v>-0.72441249999999247</c:v>
                </c:pt>
                <c:pt idx="2600">
                  <c:v>-0.71986249999999241</c:v>
                </c:pt>
                <c:pt idx="2601">
                  <c:v>-0.71601249999999239</c:v>
                </c:pt>
                <c:pt idx="2602">
                  <c:v>-0.71242499999999243</c:v>
                </c:pt>
                <c:pt idx="2603">
                  <c:v>-0.70936249999999246</c:v>
                </c:pt>
                <c:pt idx="2604">
                  <c:v>-0.70437499999999242</c:v>
                </c:pt>
                <c:pt idx="2605">
                  <c:v>-0.70087499999999248</c:v>
                </c:pt>
                <c:pt idx="2606">
                  <c:v>-0.6993874999999925</c:v>
                </c:pt>
                <c:pt idx="2607">
                  <c:v>-0.69579999999999254</c:v>
                </c:pt>
                <c:pt idx="2608">
                  <c:v>-0.6908124999999925</c:v>
                </c:pt>
                <c:pt idx="2609">
                  <c:v>-0.68731249999999255</c:v>
                </c:pt>
                <c:pt idx="2610">
                  <c:v>-0.68293749999999254</c:v>
                </c:pt>
                <c:pt idx="2611">
                  <c:v>-0.67829999999999258</c:v>
                </c:pt>
                <c:pt idx="2612">
                  <c:v>-0.67401249999999258</c:v>
                </c:pt>
                <c:pt idx="2613">
                  <c:v>-0.66981249999999259</c:v>
                </c:pt>
                <c:pt idx="2614">
                  <c:v>-0.66473749999999254</c:v>
                </c:pt>
                <c:pt idx="2615">
                  <c:v>-0.65878749999999253</c:v>
                </c:pt>
                <c:pt idx="2616">
                  <c:v>-0.6565124999999925</c:v>
                </c:pt>
                <c:pt idx="2617">
                  <c:v>-0.65371249999999248</c:v>
                </c:pt>
                <c:pt idx="2618">
                  <c:v>-0.6495124999999925</c:v>
                </c:pt>
                <c:pt idx="2619">
                  <c:v>-0.6446999999999925</c:v>
                </c:pt>
                <c:pt idx="2620">
                  <c:v>-0.63901249999999254</c:v>
                </c:pt>
                <c:pt idx="2621">
                  <c:v>-0.63516249999999252</c:v>
                </c:pt>
                <c:pt idx="2622">
                  <c:v>-0.62938749999999255</c:v>
                </c:pt>
                <c:pt idx="2623">
                  <c:v>-0.62439999999999252</c:v>
                </c:pt>
                <c:pt idx="2624">
                  <c:v>-0.62037499999999257</c:v>
                </c:pt>
                <c:pt idx="2625">
                  <c:v>-0.61171249999999255</c:v>
                </c:pt>
                <c:pt idx="2626">
                  <c:v>-0.60462499999999253</c:v>
                </c:pt>
                <c:pt idx="2627">
                  <c:v>-0.60016249999999249</c:v>
                </c:pt>
                <c:pt idx="2628">
                  <c:v>-0.59543749999999251</c:v>
                </c:pt>
                <c:pt idx="2629">
                  <c:v>-0.59324999999999251</c:v>
                </c:pt>
                <c:pt idx="2630">
                  <c:v>-0.59009999999999252</c:v>
                </c:pt>
                <c:pt idx="2631">
                  <c:v>-0.5857249999999925</c:v>
                </c:pt>
                <c:pt idx="2632">
                  <c:v>-0.58204999999999252</c:v>
                </c:pt>
                <c:pt idx="2633">
                  <c:v>-0.57749999999999246</c:v>
                </c:pt>
                <c:pt idx="2634">
                  <c:v>-0.57216249999999247</c:v>
                </c:pt>
                <c:pt idx="2635">
                  <c:v>-0.56603749999999242</c:v>
                </c:pt>
                <c:pt idx="2636">
                  <c:v>-0.55991249999999237</c:v>
                </c:pt>
                <c:pt idx="2637">
                  <c:v>-0.55562499999999237</c:v>
                </c:pt>
                <c:pt idx="2638">
                  <c:v>-0.55159999999999232</c:v>
                </c:pt>
                <c:pt idx="2639">
                  <c:v>-0.5472249999999923</c:v>
                </c:pt>
                <c:pt idx="2640">
                  <c:v>-0.54101249999999235</c:v>
                </c:pt>
                <c:pt idx="2641">
                  <c:v>-0.53392499999999232</c:v>
                </c:pt>
                <c:pt idx="2642">
                  <c:v>-0.5300749999999923</c:v>
                </c:pt>
                <c:pt idx="2643">
                  <c:v>-0.52569999999999228</c:v>
                </c:pt>
                <c:pt idx="2644">
                  <c:v>-0.52281249999999224</c:v>
                </c:pt>
                <c:pt idx="2645">
                  <c:v>-0.5204499999999922</c:v>
                </c:pt>
                <c:pt idx="2646">
                  <c:v>-0.51449999999999219</c:v>
                </c:pt>
                <c:pt idx="2647">
                  <c:v>-0.50968749999999219</c:v>
                </c:pt>
                <c:pt idx="2648">
                  <c:v>-0.50592499999999219</c:v>
                </c:pt>
                <c:pt idx="2649">
                  <c:v>-0.50154999999999217</c:v>
                </c:pt>
                <c:pt idx="2650">
                  <c:v>-0.49944999999999218</c:v>
                </c:pt>
                <c:pt idx="2651">
                  <c:v>-0.49691249999999215</c:v>
                </c:pt>
                <c:pt idx="2652">
                  <c:v>-0.49288749999999215</c:v>
                </c:pt>
                <c:pt idx="2653">
                  <c:v>-0.48991249999999215</c:v>
                </c:pt>
                <c:pt idx="2654">
                  <c:v>-0.48527499999999213</c:v>
                </c:pt>
                <c:pt idx="2655">
                  <c:v>-0.48404999999999215</c:v>
                </c:pt>
                <c:pt idx="2656">
                  <c:v>-0.48334999999999217</c:v>
                </c:pt>
                <c:pt idx="2657">
                  <c:v>-0.4778374999999922</c:v>
                </c:pt>
                <c:pt idx="2658">
                  <c:v>-0.47258749999999222</c:v>
                </c:pt>
                <c:pt idx="2659">
                  <c:v>-0.46812499999999224</c:v>
                </c:pt>
                <c:pt idx="2660">
                  <c:v>-0.46532499999999222</c:v>
                </c:pt>
                <c:pt idx="2661">
                  <c:v>-0.46226249999999219</c:v>
                </c:pt>
                <c:pt idx="2662">
                  <c:v>-0.45823749999999219</c:v>
                </c:pt>
                <c:pt idx="2663">
                  <c:v>-0.45534999999999221</c:v>
                </c:pt>
                <c:pt idx="2664">
                  <c:v>-0.4523749999999922</c:v>
                </c:pt>
                <c:pt idx="2665">
                  <c:v>-0.4488749999999922</c:v>
                </c:pt>
                <c:pt idx="2666">
                  <c:v>-0.44397499999999218</c:v>
                </c:pt>
                <c:pt idx="2667">
                  <c:v>-0.4387249999999922</c:v>
                </c:pt>
                <c:pt idx="2668">
                  <c:v>-0.43434999999999219</c:v>
                </c:pt>
                <c:pt idx="2669">
                  <c:v>-0.42997499999999217</c:v>
                </c:pt>
                <c:pt idx="2670">
                  <c:v>-0.42603749999999219</c:v>
                </c:pt>
                <c:pt idx="2671">
                  <c:v>-0.4220999999999922</c:v>
                </c:pt>
                <c:pt idx="2672">
                  <c:v>-0.41728749999999221</c:v>
                </c:pt>
                <c:pt idx="2673">
                  <c:v>-0.41159999999999219</c:v>
                </c:pt>
                <c:pt idx="2674">
                  <c:v>-0.40862499999999219</c:v>
                </c:pt>
                <c:pt idx="2675">
                  <c:v>-0.4054749999999922</c:v>
                </c:pt>
                <c:pt idx="2676">
                  <c:v>-0.40039999999999221</c:v>
                </c:pt>
                <c:pt idx="2677">
                  <c:v>-0.39646249999999222</c:v>
                </c:pt>
                <c:pt idx="2678">
                  <c:v>-0.39331249999999224</c:v>
                </c:pt>
                <c:pt idx="2679">
                  <c:v>-0.39042499999999225</c:v>
                </c:pt>
                <c:pt idx="2680">
                  <c:v>-0.38587499999999225</c:v>
                </c:pt>
                <c:pt idx="2681">
                  <c:v>-0.38211249999999225</c:v>
                </c:pt>
                <c:pt idx="2682">
                  <c:v>-0.37904999999999223</c:v>
                </c:pt>
                <c:pt idx="2683">
                  <c:v>-0.37589999999999224</c:v>
                </c:pt>
                <c:pt idx="2684">
                  <c:v>-0.37441249999999227</c:v>
                </c:pt>
                <c:pt idx="2685">
                  <c:v>-0.37161249999999224</c:v>
                </c:pt>
                <c:pt idx="2686">
                  <c:v>-0.36741249999999226</c:v>
                </c:pt>
                <c:pt idx="2687">
                  <c:v>-0.36452499999999227</c:v>
                </c:pt>
                <c:pt idx="2688">
                  <c:v>-0.36093749999999225</c:v>
                </c:pt>
                <c:pt idx="2689">
                  <c:v>-0.35708749999999223</c:v>
                </c:pt>
                <c:pt idx="2690">
                  <c:v>-0.35507499999999226</c:v>
                </c:pt>
                <c:pt idx="2691">
                  <c:v>-0.35201249999999223</c:v>
                </c:pt>
                <c:pt idx="2692">
                  <c:v>-0.34851249999999223</c:v>
                </c:pt>
                <c:pt idx="2693">
                  <c:v>-0.34693749999999224</c:v>
                </c:pt>
                <c:pt idx="2694">
                  <c:v>-0.34798749999999223</c:v>
                </c:pt>
                <c:pt idx="2695">
                  <c:v>-0.34448749999999223</c:v>
                </c:pt>
                <c:pt idx="2696">
                  <c:v>-0.33599999999999225</c:v>
                </c:pt>
                <c:pt idx="2697">
                  <c:v>-0.32987499999999226</c:v>
                </c:pt>
                <c:pt idx="2698">
                  <c:v>-0.32541249999999228</c:v>
                </c:pt>
                <c:pt idx="2699">
                  <c:v>-0.3201624999999923</c:v>
                </c:pt>
                <c:pt idx="2700">
                  <c:v>-0.31657499999999228</c:v>
                </c:pt>
                <c:pt idx="2701">
                  <c:v>-0.31333749999999227</c:v>
                </c:pt>
                <c:pt idx="2702">
                  <c:v>-0.30939999999999229</c:v>
                </c:pt>
                <c:pt idx="2703">
                  <c:v>-0.30616249999999229</c:v>
                </c:pt>
                <c:pt idx="2704">
                  <c:v>-0.3035374999999923</c:v>
                </c:pt>
                <c:pt idx="2705">
                  <c:v>-0.30134999999999229</c:v>
                </c:pt>
                <c:pt idx="2706">
                  <c:v>-0.2981999999999923</c:v>
                </c:pt>
                <c:pt idx="2707">
                  <c:v>-0.29294999999999233</c:v>
                </c:pt>
                <c:pt idx="2708">
                  <c:v>-0.28787499999999233</c:v>
                </c:pt>
                <c:pt idx="2709">
                  <c:v>-0.28288749999999235</c:v>
                </c:pt>
                <c:pt idx="2710">
                  <c:v>-0.27719999999999234</c:v>
                </c:pt>
                <c:pt idx="2711">
                  <c:v>-0.27387499999999232</c:v>
                </c:pt>
                <c:pt idx="2712">
                  <c:v>-0.2697624999999923</c:v>
                </c:pt>
                <c:pt idx="2713">
                  <c:v>-0.26661249999999231</c:v>
                </c:pt>
                <c:pt idx="2714">
                  <c:v>-0.2646874999999923</c:v>
                </c:pt>
                <c:pt idx="2715">
                  <c:v>-0.25996249999999232</c:v>
                </c:pt>
                <c:pt idx="2716">
                  <c:v>-0.25497499999999235</c:v>
                </c:pt>
                <c:pt idx="2717">
                  <c:v>-0.25094999999999235</c:v>
                </c:pt>
                <c:pt idx="2718">
                  <c:v>-0.24823749999999234</c:v>
                </c:pt>
                <c:pt idx="2719">
                  <c:v>-0.24447499999999234</c:v>
                </c:pt>
                <c:pt idx="2720">
                  <c:v>-0.23878749999999233</c:v>
                </c:pt>
                <c:pt idx="2721">
                  <c:v>-0.23511249999999231</c:v>
                </c:pt>
                <c:pt idx="2722">
                  <c:v>-0.22977499999999232</c:v>
                </c:pt>
                <c:pt idx="2723">
                  <c:v>-0.22557499999999231</c:v>
                </c:pt>
                <c:pt idx="2724">
                  <c:v>-0.2241749999999923</c:v>
                </c:pt>
                <c:pt idx="2725">
                  <c:v>-0.22023749999999229</c:v>
                </c:pt>
                <c:pt idx="2726">
                  <c:v>-0.2155999999999923</c:v>
                </c:pt>
                <c:pt idx="2727">
                  <c:v>-0.21209999999999229</c:v>
                </c:pt>
                <c:pt idx="2728">
                  <c:v>-0.20711249999999229</c:v>
                </c:pt>
                <c:pt idx="2729">
                  <c:v>-0.20404999999999229</c:v>
                </c:pt>
                <c:pt idx="2730">
                  <c:v>-0.20466249999999228</c:v>
                </c:pt>
                <c:pt idx="2731">
                  <c:v>-0.20404999999999229</c:v>
                </c:pt>
                <c:pt idx="2732">
                  <c:v>-0.20186249999999228</c:v>
                </c:pt>
                <c:pt idx="2733">
                  <c:v>-0.19564999999999227</c:v>
                </c:pt>
                <c:pt idx="2734">
                  <c:v>-0.18961249999999227</c:v>
                </c:pt>
                <c:pt idx="2735">
                  <c:v>-0.18654999999999228</c:v>
                </c:pt>
                <c:pt idx="2736">
                  <c:v>-0.18401249999999228</c:v>
                </c:pt>
                <c:pt idx="2737">
                  <c:v>-0.18278749999999228</c:v>
                </c:pt>
                <c:pt idx="2738">
                  <c:v>-0.17981249999999227</c:v>
                </c:pt>
                <c:pt idx="2739">
                  <c:v>-0.17569999999999228</c:v>
                </c:pt>
                <c:pt idx="2740">
                  <c:v>-0.17132499999999229</c:v>
                </c:pt>
                <c:pt idx="2741">
                  <c:v>-0.16677499999999229</c:v>
                </c:pt>
                <c:pt idx="2742">
                  <c:v>-0.16301249999999229</c:v>
                </c:pt>
                <c:pt idx="2743">
                  <c:v>-0.15872499999999229</c:v>
                </c:pt>
                <c:pt idx="2744">
                  <c:v>-0.15539999999999229</c:v>
                </c:pt>
                <c:pt idx="2745">
                  <c:v>-0.15347499999999228</c:v>
                </c:pt>
                <c:pt idx="2746">
                  <c:v>-0.15041249999999229</c:v>
                </c:pt>
                <c:pt idx="2747">
                  <c:v>-0.14699999999999228</c:v>
                </c:pt>
                <c:pt idx="2748">
                  <c:v>-0.14481249999999227</c:v>
                </c:pt>
                <c:pt idx="2749">
                  <c:v>-0.14192499999999228</c:v>
                </c:pt>
                <c:pt idx="2750">
                  <c:v>-0.13746249999999227</c:v>
                </c:pt>
                <c:pt idx="2751">
                  <c:v>-0.13369999999999227</c:v>
                </c:pt>
                <c:pt idx="2752">
                  <c:v>-0.13107499999999228</c:v>
                </c:pt>
                <c:pt idx="2753">
                  <c:v>-0.12801249999999229</c:v>
                </c:pt>
                <c:pt idx="2754">
                  <c:v>-0.12503749999999228</c:v>
                </c:pt>
                <c:pt idx="2755">
                  <c:v>-0.12214999999999228</c:v>
                </c:pt>
                <c:pt idx="2756">
                  <c:v>-0.11803749999999227</c:v>
                </c:pt>
                <c:pt idx="2757">
                  <c:v>-0.11401249999999227</c:v>
                </c:pt>
                <c:pt idx="2758">
                  <c:v>-0.11068749999999228</c:v>
                </c:pt>
                <c:pt idx="2759">
                  <c:v>-0.10613749999999228</c:v>
                </c:pt>
                <c:pt idx="2760">
                  <c:v>-0.10246249999999228</c:v>
                </c:pt>
                <c:pt idx="2761">
                  <c:v>-9.8437499999992281E-2</c:v>
                </c:pt>
                <c:pt idx="2762">
                  <c:v>-9.1962499999992287E-2</c:v>
                </c:pt>
                <c:pt idx="2763">
                  <c:v>-8.8637499999992292E-2</c:v>
                </c:pt>
                <c:pt idx="2764">
                  <c:v>-8.7237499999992293E-2</c:v>
                </c:pt>
                <c:pt idx="2765">
                  <c:v>-8.2687499999992295E-2</c:v>
                </c:pt>
                <c:pt idx="2766">
                  <c:v>-7.7874999999992298E-2</c:v>
                </c:pt>
                <c:pt idx="2767">
                  <c:v>-7.4462499999992299E-2</c:v>
                </c:pt>
                <c:pt idx="2768">
                  <c:v>-7.10499999999923E-2</c:v>
                </c:pt>
                <c:pt idx="2769">
                  <c:v>-6.8074999999992294E-2</c:v>
                </c:pt>
                <c:pt idx="2770">
                  <c:v>-6.3787499999992295E-2</c:v>
                </c:pt>
                <c:pt idx="2771">
                  <c:v>-6.0199999999992294E-2</c:v>
                </c:pt>
                <c:pt idx="2772">
                  <c:v>-5.6524999999992297E-2</c:v>
                </c:pt>
                <c:pt idx="2773">
                  <c:v>-5.1449999999992294E-2</c:v>
                </c:pt>
                <c:pt idx="2774">
                  <c:v>-4.8212499999992296E-2</c:v>
                </c:pt>
                <c:pt idx="2775">
                  <c:v>-4.4187499999992295E-2</c:v>
                </c:pt>
                <c:pt idx="2776">
                  <c:v>-4.1387499999992292E-2</c:v>
                </c:pt>
                <c:pt idx="2777">
                  <c:v>-3.8587499999992295E-2</c:v>
                </c:pt>
                <c:pt idx="2778">
                  <c:v>-3.5612499999992296E-2</c:v>
                </c:pt>
                <c:pt idx="2779">
                  <c:v>-3.3162499999992295E-2</c:v>
                </c:pt>
                <c:pt idx="2780">
                  <c:v>-2.6687499999992294E-2</c:v>
                </c:pt>
                <c:pt idx="2781">
                  <c:v>-2.2662499999992293E-2</c:v>
                </c:pt>
                <c:pt idx="2782">
                  <c:v>-1.8287499999992293E-2</c:v>
                </c:pt>
                <c:pt idx="2783">
                  <c:v>-1.2949999999992291E-2</c:v>
                </c:pt>
                <c:pt idx="2784">
                  <c:v>-1.0674999999992291E-2</c:v>
                </c:pt>
                <c:pt idx="2785">
                  <c:v>-7.8749999999922909E-3</c:v>
                </c:pt>
                <c:pt idx="2786">
                  <c:v>-3.4124999999922906E-3</c:v>
                </c:pt>
                <c:pt idx="2787">
                  <c:v>-3.4124999999922906E-3</c:v>
                </c:pt>
                <c:pt idx="2788">
                  <c:v>-1.6537499999992294E-2</c:v>
                </c:pt>
                <c:pt idx="2789">
                  <c:v>-3.9024999999992302E-2</c:v>
                </c:pt>
                <c:pt idx="2790">
                  <c:v>-6.8162499999992299E-2</c:v>
                </c:pt>
                <c:pt idx="2791">
                  <c:v>-8.6099999999992294E-2</c:v>
                </c:pt>
                <c:pt idx="2792">
                  <c:v>-3.0624999999922797E-3</c:v>
                </c:pt>
                <c:pt idx="2793">
                  <c:v>0.24080000000000776</c:v>
                </c:pt>
                <c:pt idx="2794">
                  <c:v>0.63140000000000784</c:v>
                </c:pt>
                <c:pt idx="2795">
                  <c:v>1.1061750000000079</c:v>
                </c:pt>
                <c:pt idx="2796">
                  <c:v>1.5005375000000079</c:v>
                </c:pt>
                <c:pt idx="2797">
                  <c:v>1.7035375000000079</c:v>
                </c:pt>
                <c:pt idx="2798">
                  <c:v>1.804600000000008</c:v>
                </c:pt>
                <c:pt idx="2799">
                  <c:v>1.9159875000000079</c:v>
                </c:pt>
                <c:pt idx="2800">
                  <c:v>1.9749625000000079</c:v>
                </c:pt>
                <c:pt idx="2801">
                  <c:v>1.966737500000008</c:v>
                </c:pt>
                <c:pt idx="2802">
                  <c:v>2.2042125000000081</c:v>
                </c:pt>
                <c:pt idx="2803">
                  <c:v>2.4383625000000082</c:v>
                </c:pt>
                <c:pt idx="2804">
                  <c:v>2.5648000000000084</c:v>
                </c:pt>
                <c:pt idx="2805">
                  <c:v>3.2776625000000084</c:v>
                </c:pt>
                <c:pt idx="2806">
                  <c:v>3.9580625000000085</c:v>
                </c:pt>
                <c:pt idx="2807">
                  <c:v>4.5053750000000088</c:v>
                </c:pt>
                <c:pt idx="2808">
                  <c:v>5.0985375000000088</c:v>
                </c:pt>
                <c:pt idx="2809">
                  <c:v>5.244225000000009</c:v>
                </c:pt>
                <c:pt idx="2810">
                  <c:v>5.1451750000000089</c:v>
                </c:pt>
                <c:pt idx="2811">
                  <c:v>4.8097875000000085</c:v>
                </c:pt>
                <c:pt idx="2812">
                  <c:v>4.3535625000000087</c:v>
                </c:pt>
                <c:pt idx="2813">
                  <c:v>3.9957750000000085</c:v>
                </c:pt>
                <c:pt idx="2814">
                  <c:v>3.7871750000000084</c:v>
                </c:pt>
                <c:pt idx="2815">
                  <c:v>3.7001125000000084</c:v>
                </c:pt>
                <c:pt idx="2816">
                  <c:v>3.6921500000000083</c:v>
                </c:pt>
                <c:pt idx="2817">
                  <c:v>3.7862125000000084</c:v>
                </c:pt>
                <c:pt idx="2818">
                  <c:v>3.9807250000000085</c:v>
                </c:pt>
                <c:pt idx="2819">
                  <c:v>4.1382250000000083</c:v>
                </c:pt>
                <c:pt idx="2820">
                  <c:v>4.0919375000000082</c:v>
                </c:pt>
                <c:pt idx="2821">
                  <c:v>3.8332000000000082</c:v>
                </c:pt>
                <c:pt idx="2822">
                  <c:v>3.6016750000000082</c:v>
                </c:pt>
                <c:pt idx="2823">
                  <c:v>3.476550000000008</c:v>
                </c:pt>
                <c:pt idx="2824">
                  <c:v>3.2665500000000081</c:v>
                </c:pt>
                <c:pt idx="2825">
                  <c:v>3.1861375000000081</c:v>
                </c:pt>
                <c:pt idx="2826">
                  <c:v>3.4410250000000082</c:v>
                </c:pt>
                <c:pt idx="2827">
                  <c:v>3.7671375000000085</c:v>
                </c:pt>
                <c:pt idx="2828">
                  <c:v>3.9050375000000086</c:v>
                </c:pt>
                <c:pt idx="2829">
                  <c:v>3.8990000000000085</c:v>
                </c:pt>
                <c:pt idx="2830">
                  <c:v>3.8026625000000083</c:v>
                </c:pt>
                <c:pt idx="2831">
                  <c:v>3.6381625000000084</c:v>
                </c:pt>
                <c:pt idx="2832">
                  <c:v>3.3012875000000084</c:v>
                </c:pt>
                <c:pt idx="2833">
                  <c:v>2.9163750000000084</c:v>
                </c:pt>
                <c:pt idx="2834">
                  <c:v>2.5926250000000084</c:v>
                </c:pt>
                <c:pt idx="2835">
                  <c:v>2.3954000000000084</c:v>
                </c:pt>
                <c:pt idx="2836">
                  <c:v>2.5507125000000084</c:v>
                </c:pt>
                <c:pt idx="2837">
                  <c:v>2.5934125000000083</c:v>
                </c:pt>
                <c:pt idx="2838">
                  <c:v>2.6316500000000085</c:v>
                </c:pt>
                <c:pt idx="2839">
                  <c:v>2.9228500000000084</c:v>
                </c:pt>
                <c:pt idx="2840">
                  <c:v>3.1940125000000084</c:v>
                </c:pt>
                <c:pt idx="2841">
                  <c:v>3.4743625000000082</c:v>
                </c:pt>
                <c:pt idx="2842">
                  <c:v>3.6817375000000081</c:v>
                </c:pt>
                <c:pt idx="2843">
                  <c:v>3.695300000000008</c:v>
                </c:pt>
                <c:pt idx="2844">
                  <c:v>3.600975000000008</c:v>
                </c:pt>
                <c:pt idx="2845">
                  <c:v>3.4840750000000078</c:v>
                </c:pt>
                <c:pt idx="2846">
                  <c:v>3.594500000000008</c:v>
                </c:pt>
                <c:pt idx="2847">
                  <c:v>3.8256750000000079</c:v>
                </c:pt>
                <c:pt idx="2848">
                  <c:v>3.8853500000000079</c:v>
                </c:pt>
                <c:pt idx="2849">
                  <c:v>3.9070500000000079</c:v>
                </c:pt>
                <c:pt idx="2850">
                  <c:v>4.0800375000000075</c:v>
                </c:pt>
                <c:pt idx="2851">
                  <c:v>4.0530000000000079</c:v>
                </c:pt>
                <c:pt idx="2852">
                  <c:v>3.556962500000008</c:v>
                </c:pt>
                <c:pt idx="2853">
                  <c:v>3.1454500000000079</c:v>
                </c:pt>
                <c:pt idx="2854">
                  <c:v>3.023037500000008</c:v>
                </c:pt>
                <c:pt idx="2855">
                  <c:v>2.9612625000000081</c:v>
                </c:pt>
                <c:pt idx="2856">
                  <c:v>2.7083000000000079</c:v>
                </c:pt>
                <c:pt idx="2857">
                  <c:v>2.331175000000008</c:v>
                </c:pt>
                <c:pt idx="2858">
                  <c:v>2.0433875000000081</c:v>
                </c:pt>
                <c:pt idx="2859">
                  <c:v>1.8331250000000081</c:v>
                </c:pt>
                <c:pt idx="2860">
                  <c:v>1.7066875000000081</c:v>
                </c:pt>
                <c:pt idx="2861">
                  <c:v>1.476562500000008</c:v>
                </c:pt>
                <c:pt idx="2862">
                  <c:v>1.4216125000000079</c:v>
                </c:pt>
                <c:pt idx="2863">
                  <c:v>1.519262500000008</c:v>
                </c:pt>
                <c:pt idx="2864">
                  <c:v>1.5116500000000079</c:v>
                </c:pt>
                <c:pt idx="2865">
                  <c:v>1.767150000000008</c:v>
                </c:pt>
                <c:pt idx="2866">
                  <c:v>2.0090875000000081</c:v>
                </c:pt>
                <c:pt idx="2867">
                  <c:v>2.1247625000000081</c:v>
                </c:pt>
                <c:pt idx="2868">
                  <c:v>1.7139500000000081</c:v>
                </c:pt>
                <c:pt idx="2869">
                  <c:v>1.1648875000000081</c:v>
                </c:pt>
                <c:pt idx="2870">
                  <c:v>0.89302500000000795</c:v>
                </c:pt>
                <c:pt idx="2871">
                  <c:v>0.6976375000000079</c:v>
                </c:pt>
                <c:pt idx="2872">
                  <c:v>0.49848750000000785</c:v>
                </c:pt>
                <c:pt idx="2873">
                  <c:v>0.17500000000000782</c:v>
                </c:pt>
                <c:pt idx="2874">
                  <c:v>0.14498750000000782</c:v>
                </c:pt>
                <c:pt idx="2875">
                  <c:v>-3.0887499999992213E-2</c:v>
                </c:pt>
                <c:pt idx="2876">
                  <c:v>2.2837500000007775E-2</c:v>
                </c:pt>
                <c:pt idx="2877">
                  <c:v>0.36995000000000788</c:v>
                </c:pt>
                <c:pt idx="2878">
                  <c:v>0.38596250000000787</c:v>
                </c:pt>
                <c:pt idx="2879">
                  <c:v>0.81873750000000789</c:v>
                </c:pt>
                <c:pt idx="2880">
                  <c:v>1.3216875000000079</c:v>
                </c:pt>
                <c:pt idx="2881">
                  <c:v>1.3645625000000079</c:v>
                </c:pt>
                <c:pt idx="2882">
                  <c:v>1.371475000000008</c:v>
                </c:pt>
                <c:pt idx="2883">
                  <c:v>1.359925000000008</c:v>
                </c:pt>
                <c:pt idx="2884">
                  <c:v>1.3976375000000081</c:v>
                </c:pt>
                <c:pt idx="2885">
                  <c:v>1.443312500000008</c:v>
                </c:pt>
                <c:pt idx="2886">
                  <c:v>1.471137500000008</c:v>
                </c:pt>
                <c:pt idx="2887">
                  <c:v>1.467987500000008</c:v>
                </c:pt>
                <c:pt idx="2888">
                  <c:v>1.480675000000008</c:v>
                </c:pt>
                <c:pt idx="2889">
                  <c:v>1.530112500000008</c:v>
                </c:pt>
                <c:pt idx="2890">
                  <c:v>1.541837500000008</c:v>
                </c:pt>
                <c:pt idx="2891">
                  <c:v>1.492662500000008</c:v>
                </c:pt>
                <c:pt idx="2892">
                  <c:v>1.4500500000000081</c:v>
                </c:pt>
                <c:pt idx="2893">
                  <c:v>1.451712500000008</c:v>
                </c:pt>
                <c:pt idx="2894">
                  <c:v>1.446375000000008</c:v>
                </c:pt>
                <c:pt idx="2895">
                  <c:v>1.4310625000000079</c:v>
                </c:pt>
                <c:pt idx="2896">
                  <c:v>1.419775000000008</c:v>
                </c:pt>
                <c:pt idx="2897">
                  <c:v>1.4082250000000081</c:v>
                </c:pt>
                <c:pt idx="2898">
                  <c:v>1.4042000000000081</c:v>
                </c:pt>
                <c:pt idx="2899">
                  <c:v>1.4196875000000082</c:v>
                </c:pt>
                <c:pt idx="2900">
                  <c:v>1.4387625000000082</c:v>
                </c:pt>
                <c:pt idx="2901">
                  <c:v>1.4438375000000081</c:v>
                </c:pt>
                <c:pt idx="2902">
                  <c:v>1.444450000000008</c:v>
                </c:pt>
                <c:pt idx="2903">
                  <c:v>1.4452375000000079</c:v>
                </c:pt>
                <c:pt idx="2904">
                  <c:v>1.4511875000000078</c:v>
                </c:pt>
                <c:pt idx="2905">
                  <c:v>1.4602000000000079</c:v>
                </c:pt>
                <c:pt idx="2906">
                  <c:v>1.490737500000008</c:v>
                </c:pt>
                <c:pt idx="2907">
                  <c:v>1.5138375000000079</c:v>
                </c:pt>
                <c:pt idx="2908">
                  <c:v>1.5123500000000079</c:v>
                </c:pt>
                <c:pt idx="2909">
                  <c:v>1.5663375000000079</c:v>
                </c:pt>
                <c:pt idx="2910">
                  <c:v>1.574212500000008</c:v>
                </c:pt>
                <c:pt idx="2911">
                  <c:v>1.4875875000000081</c:v>
                </c:pt>
                <c:pt idx="2912">
                  <c:v>1.5155875000000081</c:v>
                </c:pt>
                <c:pt idx="2913">
                  <c:v>1.6339750000000082</c:v>
                </c:pt>
                <c:pt idx="2914">
                  <c:v>1.6487625000000081</c:v>
                </c:pt>
                <c:pt idx="2915">
                  <c:v>1.6163000000000081</c:v>
                </c:pt>
                <c:pt idx="2916">
                  <c:v>1.601162500000008</c:v>
                </c:pt>
                <c:pt idx="2917">
                  <c:v>1.585937500000008</c:v>
                </c:pt>
                <c:pt idx="2918">
                  <c:v>1.568612500000008</c:v>
                </c:pt>
                <c:pt idx="2919">
                  <c:v>1.5490125000000079</c:v>
                </c:pt>
                <c:pt idx="2920">
                  <c:v>1.5488375000000079</c:v>
                </c:pt>
                <c:pt idx="2921">
                  <c:v>1.5502375000000079</c:v>
                </c:pt>
                <c:pt idx="2922">
                  <c:v>1.5470875000000079</c:v>
                </c:pt>
                <c:pt idx="2923">
                  <c:v>1.5448125000000079</c:v>
                </c:pt>
                <c:pt idx="2924">
                  <c:v>1.5392125000000079</c:v>
                </c:pt>
                <c:pt idx="2925">
                  <c:v>1.531162500000008</c:v>
                </c:pt>
                <c:pt idx="2926">
                  <c:v>1.5146250000000079</c:v>
                </c:pt>
                <c:pt idx="2927">
                  <c:v>1.4933625000000079</c:v>
                </c:pt>
                <c:pt idx="2928">
                  <c:v>1.4674625000000079</c:v>
                </c:pt>
                <c:pt idx="2929">
                  <c:v>1.4452375000000079</c:v>
                </c:pt>
                <c:pt idx="2930">
                  <c:v>1.448825000000008</c:v>
                </c:pt>
                <c:pt idx="2931">
                  <c:v>1.4415625000000081</c:v>
                </c:pt>
                <c:pt idx="2932">
                  <c:v>1.4385000000000081</c:v>
                </c:pt>
                <c:pt idx="2933">
                  <c:v>1.444450000000008</c:v>
                </c:pt>
                <c:pt idx="2934">
                  <c:v>1.4398125000000079</c:v>
                </c:pt>
                <c:pt idx="2935">
                  <c:v>1.442175000000008</c:v>
                </c:pt>
                <c:pt idx="2936">
                  <c:v>1.444450000000008</c:v>
                </c:pt>
                <c:pt idx="2937">
                  <c:v>1.442087500000008</c:v>
                </c:pt>
                <c:pt idx="2938">
                  <c:v>1.4385875000000079</c:v>
                </c:pt>
                <c:pt idx="2939">
                  <c:v>1.4362250000000079</c:v>
                </c:pt>
                <c:pt idx="2940">
                  <c:v>1.436750000000008</c:v>
                </c:pt>
                <c:pt idx="2941">
                  <c:v>1.437800000000008</c:v>
                </c:pt>
                <c:pt idx="2942">
                  <c:v>1.4407750000000079</c:v>
                </c:pt>
                <c:pt idx="2943">
                  <c:v>1.4362250000000079</c:v>
                </c:pt>
                <c:pt idx="2944">
                  <c:v>1.4326375000000078</c:v>
                </c:pt>
                <c:pt idx="2945">
                  <c:v>1.4434000000000078</c:v>
                </c:pt>
                <c:pt idx="2946">
                  <c:v>1.4432250000000078</c:v>
                </c:pt>
                <c:pt idx="2947">
                  <c:v>1.4494375000000077</c:v>
                </c:pt>
                <c:pt idx="2948">
                  <c:v>1.4608125000000076</c:v>
                </c:pt>
                <c:pt idx="2949">
                  <c:v>1.4583625000000076</c:v>
                </c:pt>
                <c:pt idx="2950">
                  <c:v>1.4668500000000075</c:v>
                </c:pt>
                <c:pt idx="2951">
                  <c:v>1.4726250000000076</c:v>
                </c:pt>
                <c:pt idx="2952">
                  <c:v>1.4694750000000076</c:v>
                </c:pt>
                <c:pt idx="2953">
                  <c:v>1.4722750000000075</c:v>
                </c:pt>
                <c:pt idx="2954">
                  <c:v>1.4693000000000076</c:v>
                </c:pt>
                <c:pt idx="2955">
                  <c:v>1.4715750000000076</c:v>
                </c:pt>
                <c:pt idx="2956">
                  <c:v>1.4829500000000075</c:v>
                </c:pt>
                <c:pt idx="2957">
                  <c:v>1.4852250000000076</c:v>
                </c:pt>
                <c:pt idx="2958">
                  <c:v>1.4846125000000077</c:v>
                </c:pt>
                <c:pt idx="2959">
                  <c:v>1.4844375000000076</c:v>
                </c:pt>
                <c:pt idx="2960">
                  <c:v>1.4859250000000077</c:v>
                </c:pt>
                <c:pt idx="2961">
                  <c:v>1.4888125000000076</c:v>
                </c:pt>
                <c:pt idx="2962">
                  <c:v>1.4804125000000077</c:v>
                </c:pt>
                <c:pt idx="2963">
                  <c:v>1.4770000000000076</c:v>
                </c:pt>
                <c:pt idx="2964">
                  <c:v>1.4836500000000077</c:v>
                </c:pt>
                <c:pt idx="2965">
                  <c:v>1.4799750000000076</c:v>
                </c:pt>
                <c:pt idx="2966">
                  <c:v>1.4757750000000076</c:v>
                </c:pt>
                <c:pt idx="2967">
                  <c:v>1.4816375000000077</c:v>
                </c:pt>
                <c:pt idx="2968">
                  <c:v>1.4820750000000078</c:v>
                </c:pt>
                <c:pt idx="2969">
                  <c:v>1.4788375000000078</c:v>
                </c:pt>
                <c:pt idx="2970">
                  <c:v>1.4812875000000079</c:v>
                </c:pt>
                <c:pt idx="2971">
                  <c:v>1.4844375000000078</c:v>
                </c:pt>
                <c:pt idx="2972">
                  <c:v>1.4861000000000077</c:v>
                </c:pt>
                <c:pt idx="2973">
                  <c:v>1.4871500000000077</c:v>
                </c:pt>
                <c:pt idx="2974">
                  <c:v>1.4890750000000077</c:v>
                </c:pt>
                <c:pt idx="2975">
                  <c:v>1.4917875000000076</c:v>
                </c:pt>
                <c:pt idx="2976">
                  <c:v>1.4906500000000076</c:v>
                </c:pt>
                <c:pt idx="2977">
                  <c:v>1.4844375000000076</c:v>
                </c:pt>
                <c:pt idx="2978">
                  <c:v>1.4829500000000075</c:v>
                </c:pt>
                <c:pt idx="2979">
                  <c:v>1.4896000000000076</c:v>
                </c:pt>
                <c:pt idx="2980">
                  <c:v>1.5101625000000076</c:v>
                </c:pt>
                <c:pt idx="2981">
                  <c:v>1.5619625000000077</c:v>
                </c:pt>
                <c:pt idx="2982">
                  <c:v>1.6293375000000077</c:v>
                </c:pt>
                <c:pt idx="2983">
                  <c:v>1.6687125000000076</c:v>
                </c:pt>
                <c:pt idx="2984">
                  <c:v>1.6990750000000077</c:v>
                </c:pt>
                <c:pt idx="2985">
                  <c:v>1.7582250000000077</c:v>
                </c:pt>
                <c:pt idx="2986">
                  <c:v>1.8212250000000076</c:v>
                </c:pt>
                <c:pt idx="2987">
                  <c:v>1.8534250000000076</c:v>
                </c:pt>
                <c:pt idx="2988">
                  <c:v>1.8801125000000076</c:v>
                </c:pt>
                <c:pt idx="2989">
                  <c:v>1.9299875000000077</c:v>
                </c:pt>
                <c:pt idx="2990">
                  <c:v>2.0033125000000078</c:v>
                </c:pt>
                <c:pt idx="2991">
                  <c:v>2.0831125000000079</c:v>
                </c:pt>
                <c:pt idx="2992">
                  <c:v>2.140425000000008</c:v>
                </c:pt>
                <c:pt idx="2993">
                  <c:v>2.1700000000000079</c:v>
                </c:pt>
                <c:pt idx="2994">
                  <c:v>2.1805875000000081</c:v>
                </c:pt>
                <c:pt idx="2995">
                  <c:v>2.189775000000008</c:v>
                </c:pt>
                <c:pt idx="2996">
                  <c:v>2.2029000000000081</c:v>
                </c:pt>
                <c:pt idx="2997">
                  <c:v>2.2192625000000081</c:v>
                </c:pt>
                <c:pt idx="2998">
                  <c:v>2.234925000000008</c:v>
                </c:pt>
                <c:pt idx="2999">
                  <c:v>2.2463000000000082</c:v>
                </c:pt>
                <c:pt idx="3000">
                  <c:v>2.254000000000008</c:v>
                </c:pt>
                <c:pt idx="3001">
                  <c:v>2.2589000000000081</c:v>
                </c:pt>
                <c:pt idx="3002">
                  <c:v>2.265987500000008</c:v>
                </c:pt>
                <c:pt idx="3003">
                  <c:v>2.2739500000000081</c:v>
                </c:pt>
                <c:pt idx="3004">
                  <c:v>2.2804250000000081</c:v>
                </c:pt>
                <c:pt idx="3005">
                  <c:v>2.2855000000000083</c:v>
                </c:pt>
                <c:pt idx="3006">
                  <c:v>2.2918875000000085</c:v>
                </c:pt>
                <c:pt idx="3007">
                  <c:v>2.3013375000000087</c:v>
                </c:pt>
                <c:pt idx="3008">
                  <c:v>2.3100875000000087</c:v>
                </c:pt>
                <c:pt idx="3009">
                  <c:v>2.3228625000000087</c:v>
                </c:pt>
                <c:pt idx="3010">
                  <c:v>2.3394000000000088</c:v>
                </c:pt>
                <c:pt idx="3011">
                  <c:v>2.3535750000000086</c:v>
                </c:pt>
                <c:pt idx="3012">
                  <c:v>2.3671375000000086</c:v>
                </c:pt>
                <c:pt idx="3013">
                  <c:v>2.3772000000000086</c:v>
                </c:pt>
                <c:pt idx="3014">
                  <c:v>2.3828000000000085</c:v>
                </c:pt>
                <c:pt idx="3015">
                  <c:v>2.3872625000000083</c:v>
                </c:pt>
                <c:pt idx="3016">
                  <c:v>2.3908500000000084</c:v>
                </c:pt>
                <c:pt idx="3017">
                  <c:v>2.3968000000000083</c:v>
                </c:pt>
                <c:pt idx="3018">
                  <c:v>2.4076500000000083</c:v>
                </c:pt>
                <c:pt idx="3019">
                  <c:v>2.4213875000000082</c:v>
                </c:pt>
                <c:pt idx="3020">
                  <c:v>2.4265500000000082</c:v>
                </c:pt>
                <c:pt idx="3021">
                  <c:v>2.4114125000000084</c:v>
                </c:pt>
                <c:pt idx="3022">
                  <c:v>2.3935625000000083</c:v>
                </c:pt>
                <c:pt idx="3023">
                  <c:v>2.3908500000000084</c:v>
                </c:pt>
                <c:pt idx="3024">
                  <c:v>2.3957500000000085</c:v>
                </c:pt>
                <c:pt idx="3025">
                  <c:v>2.4032750000000083</c:v>
                </c:pt>
                <c:pt idx="3026">
                  <c:v>2.4095750000000082</c:v>
                </c:pt>
                <c:pt idx="3027">
                  <c:v>2.4101000000000083</c:v>
                </c:pt>
                <c:pt idx="3028">
                  <c:v>2.3994250000000084</c:v>
                </c:pt>
                <c:pt idx="3029">
                  <c:v>2.3682750000000086</c:v>
                </c:pt>
                <c:pt idx="3030">
                  <c:v>2.3146375000000088</c:v>
                </c:pt>
                <c:pt idx="3031">
                  <c:v>2.2262625000000087</c:v>
                </c:pt>
                <c:pt idx="3032">
                  <c:v>1.7244500000000085</c:v>
                </c:pt>
                <c:pt idx="3033">
                  <c:v>1.2931625000000084</c:v>
                </c:pt>
                <c:pt idx="3034">
                  <c:v>1.3315750000000084</c:v>
                </c:pt>
                <c:pt idx="3035">
                  <c:v>1.3607125000000084</c:v>
                </c:pt>
                <c:pt idx="3036">
                  <c:v>1.3755875000000084</c:v>
                </c:pt>
                <c:pt idx="3037">
                  <c:v>1.3881875000000083</c:v>
                </c:pt>
                <c:pt idx="3038">
                  <c:v>1.3952750000000083</c:v>
                </c:pt>
                <c:pt idx="3039">
                  <c:v>1.3896750000000082</c:v>
                </c:pt>
                <c:pt idx="3040">
                  <c:v>1.3831125000000082</c:v>
                </c:pt>
                <c:pt idx="3041">
                  <c:v>1.3779500000000082</c:v>
                </c:pt>
                <c:pt idx="3042">
                  <c:v>1.3582625000000081</c:v>
                </c:pt>
                <c:pt idx="3043">
                  <c:v>1.3558125000000081</c:v>
                </c:pt>
                <c:pt idx="3044">
                  <c:v>1.376725000000008</c:v>
                </c:pt>
                <c:pt idx="3045">
                  <c:v>1.3905500000000079</c:v>
                </c:pt>
                <c:pt idx="3046">
                  <c:v>1.399475000000008</c:v>
                </c:pt>
                <c:pt idx="3047">
                  <c:v>1.408837500000008</c:v>
                </c:pt>
                <c:pt idx="3048">
                  <c:v>1.4097125000000079</c:v>
                </c:pt>
                <c:pt idx="3049">
                  <c:v>1.404637500000008</c:v>
                </c:pt>
                <c:pt idx="3050">
                  <c:v>1.4019250000000081</c:v>
                </c:pt>
                <c:pt idx="3051">
                  <c:v>1.4098875000000082</c:v>
                </c:pt>
                <c:pt idx="3052">
                  <c:v>1.3995625000000083</c:v>
                </c:pt>
                <c:pt idx="3053">
                  <c:v>1.4000000000000083</c:v>
                </c:pt>
                <c:pt idx="3054">
                  <c:v>1.4194250000000084</c:v>
                </c:pt>
                <c:pt idx="3055">
                  <c:v>1.4209125000000085</c:v>
                </c:pt>
                <c:pt idx="3056">
                  <c:v>1.4349125000000085</c:v>
                </c:pt>
                <c:pt idx="3057">
                  <c:v>1.4485625000000084</c:v>
                </c:pt>
                <c:pt idx="3058">
                  <c:v>1.4507500000000084</c:v>
                </c:pt>
                <c:pt idx="3059">
                  <c:v>1.4559125000000084</c:v>
                </c:pt>
                <c:pt idx="3060">
                  <c:v>1.4584500000000085</c:v>
                </c:pt>
                <c:pt idx="3061">
                  <c:v>1.4562625000000085</c:v>
                </c:pt>
                <c:pt idx="3062">
                  <c:v>1.4513625000000085</c:v>
                </c:pt>
                <c:pt idx="3063">
                  <c:v>1.4574000000000085</c:v>
                </c:pt>
                <c:pt idx="3064">
                  <c:v>1.4611625000000084</c:v>
                </c:pt>
                <c:pt idx="3065">
                  <c:v>1.4534625000000083</c:v>
                </c:pt>
                <c:pt idx="3066">
                  <c:v>1.4506625000000084</c:v>
                </c:pt>
                <c:pt idx="3067">
                  <c:v>1.4518875000000084</c:v>
                </c:pt>
                <c:pt idx="3068">
                  <c:v>1.4534625000000085</c:v>
                </c:pt>
                <c:pt idx="3069">
                  <c:v>1.4487375000000084</c:v>
                </c:pt>
                <c:pt idx="3070">
                  <c:v>1.4398125000000084</c:v>
                </c:pt>
                <c:pt idx="3071">
                  <c:v>1.4329000000000083</c:v>
                </c:pt>
                <c:pt idx="3072">
                  <c:v>1.4292250000000082</c:v>
                </c:pt>
                <c:pt idx="3073">
                  <c:v>1.4292250000000082</c:v>
                </c:pt>
                <c:pt idx="3074">
                  <c:v>1.4293125000000082</c:v>
                </c:pt>
                <c:pt idx="3075">
                  <c:v>1.4272125000000082</c:v>
                </c:pt>
                <c:pt idx="3076">
                  <c:v>1.4254625000000083</c:v>
                </c:pt>
                <c:pt idx="3077">
                  <c:v>1.4280000000000084</c:v>
                </c:pt>
                <c:pt idx="3078">
                  <c:v>1.4303625000000084</c:v>
                </c:pt>
                <c:pt idx="3079">
                  <c:v>1.4279125000000084</c:v>
                </c:pt>
                <c:pt idx="3080">
                  <c:v>1.4396375000000083</c:v>
                </c:pt>
                <c:pt idx="3081">
                  <c:v>1.4539000000000084</c:v>
                </c:pt>
                <c:pt idx="3082">
                  <c:v>1.4508375000000084</c:v>
                </c:pt>
                <c:pt idx="3083">
                  <c:v>1.4436625000000085</c:v>
                </c:pt>
                <c:pt idx="3084">
                  <c:v>1.4360500000000085</c:v>
                </c:pt>
                <c:pt idx="3085">
                  <c:v>1.4279125000000086</c:v>
                </c:pt>
                <c:pt idx="3086">
                  <c:v>1.4209125000000087</c:v>
                </c:pt>
                <c:pt idx="3087">
                  <c:v>1.4133000000000087</c:v>
                </c:pt>
                <c:pt idx="3088">
                  <c:v>1.4086625000000086</c:v>
                </c:pt>
                <c:pt idx="3089">
                  <c:v>1.4098000000000086</c:v>
                </c:pt>
                <c:pt idx="3090">
                  <c:v>1.4109375000000086</c:v>
                </c:pt>
                <c:pt idx="3091">
                  <c:v>1.4144375000000087</c:v>
                </c:pt>
                <c:pt idx="3092">
                  <c:v>1.4174125000000086</c:v>
                </c:pt>
                <c:pt idx="3093">
                  <c:v>1.4167125000000087</c:v>
                </c:pt>
                <c:pt idx="3094">
                  <c:v>1.4178500000000087</c:v>
                </c:pt>
                <c:pt idx="3095">
                  <c:v>1.4227500000000086</c:v>
                </c:pt>
                <c:pt idx="3096">
                  <c:v>1.4266000000000085</c:v>
                </c:pt>
                <c:pt idx="3097">
                  <c:v>1.4287000000000085</c:v>
                </c:pt>
                <c:pt idx="3098">
                  <c:v>1.4314125000000084</c:v>
                </c:pt>
                <c:pt idx="3099">
                  <c:v>1.4351750000000083</c:v>
                </c:pt>
                <c:pt idx="3100">
                  <c:v>1.4394625000000083</c:v>
                </c:pt>
                <c:pt idx="3101">
                  <c:v>1.4422625000000082</c:v>
                </c:pt>
                <c:pt idx="3102">
                  <c:v>1.4467250000000083</c:v>
                </c:pt>
                <c:pt idx="3103">
                  <c:v>1.4513625000000083</c:v>
                </c:pt>
                <c:pt idx="3104">
                  <c:v>1.4550375000000084</c:v>
                </c:pt>
                <c:pt idx="3105">
                  <c:v>1.4622125000000084</c:v>
                </c:pt>
                <c:pt idx="3106">
                  <c:v>1.4686000000000083</c:v>
                </c:pt>
                <c:pt idx="3107">
                  <c:v>1.4731500000000084</c:v>
                </c:pt>
                <c:pt idx="3108">
                  <c:v>1.4770000000000083</c:v>
                </c:pt>
                <c:pt idx="3109">
                  <c:v>1.4820750000000082</c:v>
                </c:pt>
                <c:pt idx="3110">
                  <c:v>1.4883750000000082</c:v>
                </c:pt>
                <c:pt idx="3111">
                  <c:v>1.4931875000000083</c:v>
                </c:pt>
                <c:pt idx="3112">
                  <c:v>1.4970375000000082</c:v>
                </c:pt>
                <c:pt idx="3113">
                  <c:v>1.5005375000000083</c:v>
                </c:pt>
                <c:pt idx="3114">
                  <c:v>1.5027250000000083</c:v>
                </c:pt>
                <c:pt idx="3115">
                  <c:v>1.5048250000000083</c:v>
                </c:pt>
                <c:pt idx="3116">
                  <c:v>1.5073625000000084</c:v>
                </c:pt>
                <c:pt idx="3117">
                  <c:v>1.5079750000000083</c:v>
                </c:pt>
                <c:pt idx="3118">
                  <c:v>1.5098125000000082</c:v>
                </c:pt>
                <c:pt idx="3119">
                  <c:v>1.5134000000000083</c:v>
                </c:pt>
                <c:pt idx="3120">
                  <c:v>1.5173375000000082</c:v>
                </c:pt>
                <c:pt idx="3121">
                  <c:v>1.5232000000000083</c:v>
                </c:pt>
                <c:pt idx="3122">
                  <c:v>1.5287125000000084</c:v>
                </c:pt>
                <c:pt idx="3123">
                  <c:v>1.5328250000000083</c:v>
                </c:pt>
                <c:pt idx="3124">
                  <c:v>1.5370250000000083</c:v>
                </c:pt>
                <c:pt idx="3125">
                  <c:v>1.5429750000000082</c:v>
                </c:pt>
                <c:pt idx="3126">
                  <c:v>1.5499750000000081</c:v>
                </c:pt>
                <c:pt idx="3127">
                  <c:v>1.5556625000000082</c:v>
                </c:pt>
                <c:pt idx="3128">
                  <c:v>1.5624875000000082</c:v>
                </c:pt>
                <c:pt idx="3129">
                  <c:v>1.5691375000000083</c:v>
                </c:pt>
                <c:pt idx="3130">
                  <c:v>1.5778000000000083</c:v>
                </c:pt>
                <c:pt idx="3131">
                  <c:v>1.5888250000000084</c:v>
                </c:pt>
                <c:pt idx="3132">
                  <c:v>1.5961750000000083</c:v>
                </c:pt>
                <c:pt idx="3133">
                  <c:v>1.6009875000000084</c:v>
                </c:pt>
                <c:pt idx="3134">
                  <c:v>1.6096500000000085</c:v>
                </c:pt>
                <c:pt idx="3135">
                  <c:v>1.6209375000000084</c:v>
                </c:pt>
                <c:pt idx="3136">
                  <c:v>1.6307375000000084</c:v>
                </c:pt>
                <c:pt idx="3137">
                  <c:v>1.6399250000000083</c:v>
                </c:pt>
                <c:pt idx="3138">
                  <c:v>1.6501625000000082</c:v>
                </c:pt>
                <c:pt idx="3139">
                  <c:v>1.6612750000000083</c:v>
                </c:pt>
                <c:pt idx="3140">
                  <c:v>1.6692375000000084</c:v>
                </c:pt>
                <c:pt idx="3141">
                  <c:v>1.6759750000000084</c:v>
                </c:pt>
                <c:pt idx="3142">
                  <c:v>1.6820125000000083</c:v>
                </c:pt>
                <c:pt idx="3143">
                  <c:v>1.6877875000000084</c:v>
                </c:pt>
                <c:pt idx="3144">
                  <c:v>1.6941750000000084</c:v>
                </c:pt>
                <c:pt idx="3145">
                  <c:v>1.6989000000000085</c:v>
                </c:pt>
                <c:pt idx="3146">
                  <c:v>1.7047625000000086</c:v>
                </c:pt>
                <c:pt idx="3147">
                  <c:v>1.7132500000000086</c:v>
                </c:pt>
                <c:pt idx="3148">
                  <c:v>1.7224375000000085</c:v>
                </c:pt>
                <c:pt idx="3149">
                  <c:v>1.7330250000000085</c:v>
                </c:pt>
                <c:pt idx="3150">
                  <c:v>1.7448375000000085</c:v>
                </c:pt>
                <c:pt idx="3151">
                  <c:v>1.7556000000000085</c:v>
                </c:pt>
                <c:pt idx="3152">
                  <c:v>1.7659250000000084</c:v>
                </c:pt>
                <c:pt idx="3153">
                  <c:v>1.7740625000000083</c:v>
                </c:pt>
                <c:pt idx="3154">
                  <c:v>1.7808000000000084</c:v>
                </c:pt>
                <c:pt idx="3155">
                  <c:v>1.7899875000000083</c:v>
                </c:pt>
                <c:pt idx="3156">
                  <c:v>1.7973375000000082</c:v>
                </c:pt>
                <c:pt idx="3157">
                  <c:v>1.8025000000000082</c:v>
                </c:pt>
                <c:pt idx="3158">
                  <c:v>1.8068750000000082</c:v>
                </c:pt>
                <c:pt idx="3159">
                  <c:v>1.8120375000000082</c:v>
                </c:pt>
                <c:pt idx="3160">
                  <c:v>1.8197375000000082</c:v>
                </c:pt>
                <c:pt idx="3161">
                  <c:v>1.8256000000000083</c:v>
                </c:pt>
                <c:pt idx="3162">
                  <c:v>1.8291000000000084</c:v>
                </c:pt>
                <c:pt idx="3163">
                  <c:v>1.8324250000000084</c:v>
                </c:pt>
                <c:pt idx="3164">
                  <c:v>1.8352250000000083</c:v>
                </c:pt>
                <c:pt idx="3165">
                  <c:v>1.8402125000000082</c:v>
                </c:pt>
                <c:pt idx="3166">
                  <c:v>1.8459875000000083</c:v>
                </c:pt>
                <c:pt idx="3167">
                  <c:v>1.8517625000000084</c:v>
                </c:pt>
                <c:pt idx="3168">
                  <c:v>1.8594625000000085</c:v>
                </c:pt>
                <c:pt idx="3169">
                  <c:v>1.8669000000000084</c:v>
                </c:pt>
                <c:pt idx="3170">
                  <c:v>1.8740750000000084</c:v>
                </c:pt>
                <c:pt idx="3171">
                  <c:v>1.8798500000000085</c:v>
                </c:pt>
                <c:pt idx="3172">
                  <c:v>1.8845750000000085</c:v>
                </c:pt>
                <c:pt idx="3173">
                  <c:v>1.8880750000000086</c:v>
                </c:pt>
                <c:pt idx="3174">
                  <c:v>1.8912250000000086</c:v>
                </c:pt>
                <c:pt idx="3175">
                  <c:v>1.8964750000000086</c:v>
                </c:pt>
                <c:pt idx="3176">
                  <c:v>1.9043500000000086</c:v>
                </c:pt>
                <c:pt idx="3177">
                  <c:v>1.9111750000000087</c:v>
                </c:pt>
                <c:pt idx="3178">
                  <c:v>1.9173875000000087</c:v>
                </c:pt>
                <c:pt idx="3179">
                  <c:v>1.9231625000000088</c:v>
                </c:pt>
                <c:pt idx="3180">
                  <c:v>1.9306000000000088</c:v>
                </c:pt>
                <c:pt idx="3181">
                  <c:v>1.9395250000000088</c:v>
                </c:pt>
                <c:pt idx="3182">
                  <c:v>1.9437250000000088</c:v>
                </c:pt>
                <c:pt idx="3183">
                  <c:v>1.9468750000000088</c:v>
                </c:pt>
                <c:pt idx="3184">
                  <c:v>1.9511625000000088</c:v>
                </c:pt>
                <c:pt idx="3185">
                  <c:v>1.9547500000000089</c:v>
                </c:pt>
                <c:pt idx="3186">
                  <c:v>1.9600000000000088</c:v>
                </c:pt>
                <c:pt idx="3187">
                  <c:v>1.9653375000000088</c:v>
                </c:pt>
                <c:pt idx="3188">
                  <c:v>1.9667375000000089</c:v>
                </c:pt>
                <c:pt idx="3189">
                  <c:v>1.970237500000009</c:v>
                </c:pt>
                <c:pt idx="3190">
                  <c:v>1.9754000000000089</c:v>
                </c:pt>
                <c:pt idx="3191">
                  <c:v>1.9771500000000088</c:v>
                </c:pt>
                <c:pt idx="3192">
                  <c:v>1.9820500000000087</c:v>
                </c:pt>
                <c:pt idx="3193">
                  <c:v>1.9878250000000088</c:v>
                </c:pt>
                <c:pt idx="3194">
                  <c:v>1.9916750000000087</c:v>
                </c:pt>
                <c:pt idx="3195">
                  <c:v>1.9968375000000087</c:v>
                </c:pt>
                <c:pt idx="3196">
                  <c:v>2.0025250000000088</c:v>
                </c:pt>
                <c:pt idx="3197">
                  <c:v>2.0097000000000089</c:v>
                </c:pt>
                <c:pt idx="3198">
                  <c:v>2.0157375000000091</c:v>
                </c:pt>
                <c:pt idx="3199">
                  <c:v>2.0200250000000093</c:v>
                </c:pt>
                <c:pt idx="3200">
                  <c:v>2.0224750000000093</c:v>
                </c:pt>
                <c:pt idx="3201">
                  <c:v>2.0251875000000092</c:v>
                </c:pt>
                <c:pt idx="3202">
                  <c:v>2.0304375000000094</c:v>
                </c:pt>
                <c:pt idx="3203">
                  <c:v>2.0334125000000096</c:v>
                </c:pt>
                <c:pt idx="3204">
                  <c:v>2.0380500000000095</c:v>
                </c:pt>
                <c:pt idx="3205">
                  <c:v>2.0439125000000096</c:v>
                </c:pt>
                <c:pt idx="3206">
                  <c:v>2.0470625000000098</c:v>
                </c:pt>
                <c:pt idx="3207">
                  <c:v>2.05231250000001</c:v>
                </c:pt>
                <c:pt idx="3208">
                  <c:v>2.0591375000000101</c:v>
                </c:pt>
                <c:pt idx="3209">
                  <c:v>2.0642125000000102</c:v>
                </c:pt>
                <c:pt idx="3210">
                  <c:v>2.0685000000000104</c:v>
                </c:pt>
                <c:pt idx="3211">
                  <c:v>2.0729625000000103</c:v>
                </c:pt>
                <c:pt idx="3212">
                  <c:v>2.0773375000000103</c:v>
                </c:pt>
                <c:pt idx="3213">
                  <c:v>2.0827625000000101</c:v>
                </c:pt>
                <c:pt idx="3214">
                  <c:v>2.0860000000000101</c:v>
                </c:pt>
                <c:pt idx="3215">
                  <c:v>2.0886250000000102</c:v>
                </c:pt>
                <c:pt idx="3216">
                  <c:v>2.09405000000001</c:v>
                </c:pt>
                <c:pt idx="3217">
                  <c:v>2.09877500000001</c:v>
                </c:pt>
                <c:pt idx="3218">
                  <c:v>2.1035000000000101</c:v>
                </c:pt>
                <c:pt idx="3219">
                  <c:v>2.1065625000000101</c:v>
                </c:pt>
                <c:pt idx="3220">
                  <c:v>2.10831250000001</c:v>
                </c:pt>
                <c:pt idx="3221">
                  <c:v>2.10927500000001</c:v>
                </c:pt>
                <c:pt idx="3222">
                  <c:v>2.11023750000001</c:v>
                </c:pt>
                <c:pt idx="3223">
                  <c:v>2.1161000000000101</c:v>
                </c:pt>
                <c:pt idx="3224">
                  <c:v>2.1214375000000101</c:v>
                </c:pt>
                <c:pt idx="3225">
                  <c:v>2.1258125000000101</c:v>
                </c:pt>
                <c:pt idx="3226">
                  <c:v>2.1314125000000099</c:v>
                </c:pt>
                <c:pt idx="3227">
                  <c:v>2.13517500000001</c:v>
                </c:pt>
                <c:pt idx="3228">
                  <c:v>2.1404250000000102</c:v>
                </c:pt>
                <c:pt idx="3229">
                  <c:v>2.1462875000000103</c:v>
                </c:pt>
                <c:pt idx="3230">
                  <c:v>2.1507500000000102</c:v>
                </c:pt>
                <c:pt idx="3231">
                  <c:v>2.1575750000000102</c:v>
                </c:pt>
                <c:pt idx="3232">
                  <c:v>2.1645750000000104</c:v>
                </c:pt>
                <c:pt idx="3233">
                  <c:v>2.1684250000000103</c:v>
                </c:pt>
                <c:pt idx="3234">
                  <c:v>2.1729750000000103</c:v>
                </c:pt>
                <c:pt idx="3235">
                  <c:v>2.1772625000000105</c:v>
                </c:pt>
                <c:pt idx="3236">
                  <c:v>2.1795375000000106</c:v>
                </c:pt>
                <c:pt idx="3237">
                  <c:v>2.1822500000000105</c:v>
                </c:pt>
                <c:pt idx="3238">
                  <c:v>2.1852250000000106</c:v>
                </c:pt>
                <c:pt idx="3239">
                  <c:v>2.1901250000000108</c:v>
                </c:pt>
                <c:pt idx="3240">
                  <c:v>2.1945875000000106</c:v>
                </c:pt>
                <c:pt idx="3241">
                  <c:v>2.1973875000000107</c:v>
                </c:pt>
                <c:pt idx="3242">
                  <c:v>2.2018500000000105</c:v>
                </c:pt>
                <c:pt idx="3243">
                  <c:v>2.2083250000000105</c:v>
                </c:pt>
                <c:pt idx="3244">
                  <c:v>2.2155000000000107</c:v>
                </c:pt>
                <c:pt idx="3245">
                  <c:v>2.2223250000000108</c:v>
                </c:pt>
                <c:pt idx="3246">
                  <c:v>2.2272250000000109</c:v>
                </c:pt>
                <c:pt idx="3247">
                  <c:v>2.2302000000000111</c:v>
                </c:pt>
                <c:pt idx="3248">
                  <c:v>2.2348375000000109</c:v>
                </c:pt>
                <c:pt idx="3249">
                  <c:v>2.2409625000000108</c:v>
                </c:pt>
                <c:pt idx="3250">
                  <c:v>2.2485750000000109</c:v>
                </c:pt>
                <c:pt idx="3251">
                  <c:v>2.2547000000000108</c:v>
                </c:pt>
                <c:pt idx="3252">
                  <c:v>2.2575000000000109</c:v>
                </c:pt>
                <c:pt idx="3253">
                  <c:v>2.2603875000000109</c:v>
                </c:pt>
                <c:pt idx="3254">
                  <c:v>2.2637125000000107</c:v>
                </c:pt>
                <c:pt idx="3255">
                  <c:v>2.2680875000000107</c:v>
                </c:pt>
                <c:pt idx="3256">
                  <c:v>2.2737750000000108</c:v>
                </c:pt>
                <c:pt idx="3257">
                  <c:v>2.2805125000000106</c:v>
                </c:pt>
                <c:pt idx="3258">
                  <c:v>2.2864625000000105</c:v>
                </c:pt>
                <c:pt idx="3259">
                  <c:v>2.2911000000000104</c:v>
                </c:pt>
                <c:pt idx="3260">
                  <c:v>2.2993250000000103</c:v>
                </c:pt>
                <c:pt idx="3261">
                  <c:v>2.3070250000000101</c:v>
                </c:pt>
                <c:pt idx="3262">
                  <c:v>2.3104375000000101</c:v>
                </c:pt>
                <c:pt idx="3263">
                  <c:v>2.3115750000000101</c:v>
                </c:pt>
                <c:pt idx="3264">
                  <c:v>2.3135000000000101</c:v>
                </c:pt>
                <c:pt idx="3265">
                  <c:v>2.3188375000000101</c:v>
                </c:pt>
                <c:pt idx="3266">
                  <c:v>2.3241750000000101</c:v>
                </c:pt>
                <c:pt idx="3267">
                  <c:v>2.33012500000001</c:v>
                </c:pt>
                <c:pt idx="3268">
                  <c:v>2.33773750000001</c:v>
                </c:pt>
                <c:pt idx="3269">
                  <c:v>2.34176250000001</c:v>
                </c:pt>
              </c:numCache>
            </c:numRef>
          </c:yVal>
        </c:ser>
        <c:axId val="122120832"/>
        <c:axId val="122168064"/>
      </c:scatterChart>
      <c:valAx>
        <c:axId val="1221208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Time[s]</a:t>
                </a:r>
              </a:p>
            </c:rich>
          </c:tx>
          <c:layout/>
        </c:title>
        <c:numFmt formatCode="General" sourceLinked="1"/>
        <c:tickLblPos val="low"/>
        <c:spPr>
          <a:ln w="25400">
            <a:solidFill>
              <a:schemeClr val="tx1"/>
            </a:solidFill>
          </a:ln>
        </c:spPr>
        <c:crossAx val="122168064"/>
        <c:crosses val="autoZero"/>
        <c:crossBetween val="midCat"/>
      </c:valAx>
      <c:valAx>
        <c:axId val="122168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Degree</a:t>
                </a:r>
              </a:p>
            </c:rich>
          </c:tx>
          <c:layout/>
        </c:title>
        <c:numFmt formatCode="General" sourceLinked="1"/>
        <c:tickLblPos val="nextTo"/>
        <c:crossAx val="12212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Angular velocity (raw data from gyro)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Roll (Z)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'Dati tabulari'!$A$5:$A$3274</c:f>
              <c:numCache>
                <c:formatCode>General</c:formatCode>
                <c:ptCount val="32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</c:numCache>
            </c:numRef>
          </c:xVal>
          <c:yVal>
            <c:numRef>
              <c:f>'Dati tabulari'!$R$5:$R$3274</c:f>
              <c:numCache>
                <c:formatCode>General</c:formatCode>
                <c:ptCount val="3270"/>
                <c:pt idx="0">
                  <c:v>49.962500000000006</c:v>
                </c:pt>
                <c:pt idx="1">
                  <c:v>53.2</c:v>
                </c:pt>
                <c:pt idx="2">
                  <c:v>55.965000000000003</c:v>
                </c:pt>
                <c:pt idx="3">
                  <c:v>62.475000000000009</c:v>
                </c:pt>
                <c:pt idx="4">
                  <c:v>72.607500000000002</c:v>
                </c:pt>
                <c:pt idx="5">
                  <c:v>77.227500000000006</c:v>
                </c:pt>
                <c:pt idx="6">
                  <c:v>81.777500000000003</c:v>
                </c:pt>
                <c:pt idx="7">
                  <c:v>80.640000000000015</c:v>
                </c:pt>
                <c:pt idx="8">
                  <c:v>-17.080000000000002</c:v>
                </c:pt>
                <c:pt idx="9">
                  <c:v>-1.2600000000000002</c:v>
                </c:pt>
                <c:pt idx="10">
                  <c:v>-0.61250000000000004</c:v>
                </c:pt>
                <c:pt idx="11">
                  <c:v>-8.2250000000000014</c:v>
                </c:pt>
                <c:pt idx="12">
                  <c:v>-6.2825000000000006</c:v>
                </c:pt>
                <c:pt idx="13">
                  <c:v>-5.0575000000000001</c:v>
                </c:pt>
                <c:pt idx="14">
                  <c:v>-4.0250000000000004</c:v>
                </c:pt>
                <c:pt idx="15">
                  <c:v>-4.8125000000000009</c:v>
                </c:pt>
                <c:pt idx="16">
                  <c:v>-2.6425000000000001</c:v>
                </c:pt>
                <c:pt idx="17">
                  <c:v>-0.17500000000000002</c:v>
                </c:pt>
                <c:pt idx="18">
                  <c:v>2.6775000000000002</c:v>
                </c:pt>
                <c:pt idx="19">
                  <c:v>2.2400000000000002</c:v>
                </c:pt>
                <c:pt idx="20">
                  <c:v>-1.2425000000000002</c:v>
                </c:pt>
                <c:pt idx="21">
                  <c:v>-2.3800000000000003</c:v>
                </c:pt>
                <c:pt idx="22">
                  <c:v>-3.9725000000000006</c:v>
                </c:pt>
                <c:pt idx="23">
                  <c:v>-7.7525000000000004</c:v>
                </c:pt>
                <c:pt idx="24">
                  <c:v>-9.2050000000000001</c:v>
                </c:pt>
                <c:pt idx="25">
                  <c:v>-12.775</c:v>
                </c:pt>
                <c:pt idx="26">
                  <c:v>-14.770000000000001</c:v>
                </c:pt>
                <c:pt idx="27">
                  <c:v>-11.672500000000001</c:v>
                </c:pt>
                <c:pt idx="28">
                  <c:v>-17.832500000000003</c:v>
                </c:pt>
                <c:pt idx="29">
                  <c:v>-23.1</c:v>
                </c:pt>
                <c:pt idx="30">
                  <c:v>-27.755000000000003</c:v>
                </c:pt>
                <c:pt idx="31">
                  <c:v>-39.672500000000007</c:v>
                </c:pt>
                <c:pt idx="32">
                  <c:v>-33.110000000000007</c:v>
                </c:pt>
                <c:pt idx="33">
                  <c:v>-35.245000000000005</c:v>
                </c:pt>
                <c:pt idx="34">
                  <c:v>-30.187500000000004</c:v>
                </c:pt>
                <c:pt idx="35">
                  <c:v>-28.857500000000002</c:v>
                </c:pt>
                <c:pt idx="36">
                  <c:v>-24.045000000000002</c:v>
                </c:pt>
                <c:pt idx="37">
                  <c:v>-23.275000000000002</c:v>
                </c:pt>
                <c:pt idx="38">
                  <c:v>-12.46</c:v>
                </c:pt>
                <c:pt idx="39">
                  <c:v>-1.4875</c:v>
                </c:pt>
                <c:pt idx="40">
                  <c:v>5.9675000000000002</c:v>
                </c:pt>
                <c:pt idx="41">
                  <c:v>8.4875000000000007</c:v>
                </c:pt>
                <c:pt idx="42">
                  <c:v>5.53</c:v>
                </c:pt>
                <c:pt idx="43">
                  <c:v>-1.7500000000000002E-2</c:v>
                </c:pt>
                <c:pt idx="44">
                  <c:v>-5.2500000000000005E-2</c:v>
                </c:pt>
                <c:pt idx="45">
                  <c:v>1.5575000000000001</c:v>
                </c:pt>
                <c:pt idx="46">
                  <c:v>0.9275000000000001</c:v>
                </c:pt>
                <c:pt idx="47">
                  <c:v>7.0000000000000007E-2</c:v>
                </c:pt>
                <c:pt idx="48">
                  <c:v>1.33</c:v>
                </c:pt>
                <c:pt idx="49">
                  <c:v>0</c:v>
                </c:pt>
                <c:pt idx="50">
                  <c:v>0.15750000000000003</c:v>
                </c:pt>
                <c:pt idx="51">
                  <c:v>0.26250000000000001</c:v>
                </c:pt>
                <c:pt idx="52">
                  <c:v>0.28000000000000003</c:v>
                </c:pt>
                <c:pt idx="53">
                  <c:v>-0.15750000000000003</c:v>
                </c:pt>
                <c:pt idx="54">
                  <c:v>-0.26250000000000001</c:v>
                </c:pt>
                <c:pt idx="55">
                  <c:v>0.21000000000000002</c:v>
                </c:pt>
                <c:pt idx="56">
                  <c:v>0.29750000000000004</c:v>
                </c:pt>
                <c:pt idx="57">
                  <c:v>0.21000000000000002</c:v>
                </c:pt>
                <c:pt idx="58">
                  <c:v>0.49000000000000005</c:v>
                </c:pt>
                <c:pt idx="59">
                  <c:v>0.7350000000000001</c:v>
                </c:pt>
                <c:pt idx="60">
                  <c:v>0.61250000000000004</c:v>
                </c:pt>
                <c:pt idx="61">
                  <c:v>0.50750000000000006</c:v>
                </c:pt>
                <c:pt idx="62">
                  <c:v>0.47250000000000003</c:v>
                </c:pt>
                <c:pt idx="63">
                  <c:v>0.29750000000000004</c:v>
                </c:pt>
                <c:pt idx="64">
                  <c:v>0.68250000000000011</c:v>
                </c:pt>
                <c:pt idx="65">
                  <c:v>1.7500000000000002E-2</c:v>
                </c:pt>
                <c:pt idx="66">
                  <c:v>0.38500000000000001</c:v>
                </c:pt>
                <c:pt idx="67">
                  <c:v>0.24500000000000002</c:v>
                </c:pt>
                <c:pt idx="68">
                  <c:v>0.33250000000000002</c:v>
                </c:pt>
                <c:pt idx="69">
                  <c:v>-0.28000000000000003</c:v>
                </c:pt>
                <c:pt idx="70">
                  <c:v>0.22750000000000004</c:v>
                </c:pt>
                <c:pt idx="71">
                  <c:v>0.17500000000000002</c:v>
                </c:pt>
                <c:pt idx="72">
                  <c:v>-1.7500000000000002E-2</c:v>
                </c:pt>
                <c:pt idx="73">
                  <c:v>-0.24500000000000002</c:v>
                </c:pt>
                <c:pt idx="74">
                  <c:v>0</c:v>
                </c:pt>
                <c:pt idx="75">
                  <c:v>0</c:v>
                </c:pt>
                <c:pt idx="76">
                  <c:v>0.10500000000000001</c:v>
                </c:pt>
                <c:pt idx="77">
                  <c:v>5.2500000000000005E-2</c:v>
                </c:pt>
                <c:pt idx="78">
                  <c:v>-0.33250000000000002</c:v>
                </c:pt>
                <c:pt idx="79">
                  <c:v>-0.40250000000000002</c:v>
                </c:pt>
                <c:pt idx="80">
                  <c:v>0.52500000000000002</c:v>
                </c:pt>
                <c:pt idx="81">
                  <c:v>-5.2500000000000005E-2</c:v>
                </c:pt>
                <c:pt idx="82">
                  <c:v>-7.0000000000000007E-2</c:v>
                </c:pt>
                <c:pt idx="83">
                  <c:v>0.10500000000000001</c:v>
                </c:pt>
                <c:pt idx="84">
                  <c:v>8.7500000000000008E-2</c:v>
                </c:pt>
                <c:pt idx="85">
                  <c:v>-5.2500000000000005E-2</c:v>
                </c:pt>
                <c:pt idx="86">
                  <c:v>-3.5000000000000003E-2</c:v>
                </c:pt>
                <c:pt idx="87">
                  <c:v>0.49000000000000005</c:v>
                </c:pt>
                <c:pt idx="88">
                  <c:v>-0.38500000000000001</c:v>
                </c:pt>
                <c:pt idx="89">
                  <c:v>0.15750000000000003</c:v>
                </c:pt>
                <c:pt idx="90">
                  <c:v>-0.14000000000000001</c:v>
                </c:pt>
                <c:pt idx="91">
                  <c:v>0.47250000000000003</c:v>
                </c:pt>
                <c:pt idx="92">
                  <c:v>0.87500000000000011</c:v>
                </c:pt>
                <c:pt idx="93">
                  <c:v>0.56000000000000005</c:v>
                </c:pt>
                <c:pt idx="94">
                  <c:v>1.2075</c:v>
                </c:pt>
                <c:pt idx="95">
                  <c:v>0.63000000000000012</c:v>
                </c:pt>
                <c:pt idx="96">
                  <c:v>0.45500000000000007</c:v>
                </c:pt>
                <c:pt idx="97">
                  <c:v>0.38500000000000001</c:v>
                </c:pt>
                <c:pt idx="98">
                  <c:v>0.33250000000000002</c:v>
                </c:pt>
                <c:pt idx="99">
                  <c:v>0.38500000000000001</c:v>
                </c:pt>
                <c:pt idx="100">
                  <c:v>0.26250000000000001</c:v>
                </c:pt>
                <c:pt idx="101">
                  <c:v>0.22750000000000004</c:v>
                </c:pt>
                <c:pt idx="102">
                  <c:v>0.10500000000000001</c:v>
                </c:pt>
                <c:pt idx="103">
                  <c:v>-3.8675000000000002</c:v>
                </c:pt>
                <c:pt idx="104">
                  <c:v>4.4975000000000005</c:v>
                </c:pt>
                <c:pt idx="105">
                  <c:v>0.61250000000000004</c:v>
                </c:pt>
                <c:pt idx="106">
                  <c:v>-0.17500000000000002</c:v>
                </c:pt>
                <c:pt idx="107">
                  <c:v>0.17500000000000002</c:v>
                </c:pt>
                <c:pt idx="108">
                  <c:v>5.2500000000000005E-2</c:v>
                </c:pt>
                <c:pt idx="109">
                  <c:v>0.21000000000000002</c:v>
                </c:pt>
                <c:pt idx="110">
                  <c:v>7.0000000000000007E-2</c:v>
                </c:pt>
                <c:pt idx="111">
                  <c:v>-1.7500000000000002E-2</c:v>
                </c:pt>
                <c:pt idx="112">
                  <c:v>0.31500000000000006</c:v>
                </c:pt>
                <c:pt idx="113">
                  <c:v>-0.17500000000000002</c:v>
                </c:pt>
                <c:pt idx="114">
                  <c:v>8.7500000000000008E-2</c:v>
                </c:pt>
                <c:pt idx="115">
                  <c:v>-0.29750000000000004</c:v>
                </c:pt>
                <c:pt idx="116">
                  <c:v>0.14000000000000001</c:v>
                </c:pt>
                <c:pt idx="117">
                  <c:v>0.63000000000000012</c:v>
                </c:pt>
                <c:pt idx="118">
                  <c:v>-0.17500000000000002</c:v>
                </c:pt>
                <c:pt idx="119">
                  <c:v>0.21000000000000002</c:v>
                </c:pt>
                <c:pt idx="120">
                  <c:v>7.0000000000000007E-2</c:v>
                </c:pt>
                <c:pt idx="121">
                  <c:v>0.1925</c:v>
                </c:pt>
                <c:pt idx="122">
                  <c:v>-0.24500000000000002</c:v>
                </c:pt>
                <c:pt idx="123">
                  <c:v>-0.1925</c:v>
                </c:pt>
                <c:pt idx="124">
                  <c:v>0.24500000000000002</c:v>
                </c:pt>
                <c:pt idx="125">
                  <c:v>-0.45500000000000007</c:v>
                </c:pt>
                <c:pt idx="126">
                  <c:v>0.1925</c:v>
                </c:pt>
                <c:pt idx="127">
                  <c:v>-0.21000000000000002</c:v>
                </c:pt>
                <c:pt idx="128">
                  <c:v>0.43750000000000006</c:v>
                </c:pt>
                <c:pt idx="129">
                  <c:v>0.26250000000000001</c:v>
                </c:pt>
                <c:pt idx="130">
                  <c:v>0.29750000000000004</c:v>
                </c:pt>
                <c:pt idx="131">
                  <c:v>0.10500000000000001</c:v>
                </c:pt>
                <c:pt idx="132">
                  <c:v>0.10500000000000001</c:v>
                </c:pt>
                <c:pt idx="133">
                  <c:v>3.5000000000000003E-2</c:v>
                </c:pt>
                <c:pt idx="134">
                  <c:v>0.26250000000000001</c:v>
                </c:pt>
                <c:pt idx="135">
                  <c:v>0.28000000000000003</c:v>
                </c:pt>
                <c:pt idx="136">
                  <c:v>0.12250000000000001</c:v>
                </c:pt>
                <c:pt idx="137">
                  <c:v>-7.0000000000000007E-2</c:v>
                </c:pt>
                <c:pt idx="138">
                  <c:v>0.38500000000000001</c:v>
                </c:pt>
                <c:pt idx="139">
                  <c:v>-0.1925</c:v>
                </c:pt>
                <c:pt idx="140">
                  <c:v>0.26250000000000001</c:v>
                </c:pt>
                <c:pt idx="141">
                  <c:v>7.0000000000000007E-2</c:v>
                </c:pt>
                <c:pt idx="142">
                  <c:v>-0.56000000000000005</c:v>
                </c:pt>
                <c:pt idx="143">
                  <c:v>0.1925</c:v>
                </c:pt>
                <c:pt idx="144">
                  <c:v>0.38500000000000001</c:v>
                </c:pt>
                <c:pt idx="145">
                  <c:v>5.2500000000000005E-2</c:v>
                </c:pt>
                <c:pt idx="146">
                  <c:v>0.10500000000000001</c:v>
                </c:pt>
                <c:pt idx="147">
                  <c:v>0.21000000000000002</c:v>
                </c:pt>
                <c:pt idx="148">
                  <c:v>0.17500000000000002</c:v>
                </c:pt>
                <c:pt idx="149">
                  <c:v>-0.22750000000000004</c:v>
                </c:pt>
                <c:pt idx="150">
                  <c:v>-0.1925</c:v>
                </c:pt>
                <c:pt idx="151">
                  <c:v>0.35000000000000003</c:v>
                </c:pt>
                <c:pt idx="152">
                  <c:v>0.14000000000000001</c:v>
                </c:pt>
                <c:pt idx="153">
                  <c:v>-0.42000000000000004</c:v>
                </c:pt>
                <c:pt idx="154">
                  <c:v>1.7500000000000002E-2</c:v>
                </c:pt>
                <c:pt idx="155">
                  <c:v>0</c:v>
                </c:pt>
                <c:pt idx="156">
                  <c:v>0.33250000000000002</c:v>
                </c:pt>
                <c:pt idx="157">
                  <c:v>0.35000000000000003</c:v>
                </c:pt>
                <c:pt idx="158">
                  <c:v>0.28000000000000003</c:v>
                </c:pt>
                <c:pt idx="159">
                  <c:v>-0.36750000000000005</c:v>
                </c:pt>
                <c:pt idx="160">
                  <c:v>-0.26250000000000001</c:v>
                </c:pt>
                <c:pt idx="161">
                  <c:v>-3.8850000000000002</c:v>
                </c:pt>
                <c:pt idx="162">
                  <c:v>0.10500000000000001</c:v>
                </c:pt>
                <c:pt idx="163">
                  <c:v>-3.5000000000000003E-2</c:v>
                </c:pt>
                <c:pt idx="164">
                  <c:v>-0.21000000000000002</c:v>
                </c:pt>
                <c:pt idx="165">
                  <c:v>0</c:v>
                </c:pt>
                <c:pt idx="166">
                  <c:v>0.14000000000000001</c:v>
                </c:pt>
                <c:pt idx="167">
                  <c:v>0.36750000000000005</c:v>
                </c:pt>
                <c:pt idx="168">
                  <c:v>0.26250000000000001</c:v>
                </c:pt>
                <c:pt idx="169">
                  <c:v>-0.43750000000000006</c:v>
                </c:pt>
                <c:pt idx="170">
                  <c:v>-0.21000000000000002</c:v>
                </c:pt>
                <c:pt idx="171">
                  <c:v>0.40250000000000002</c:v>
                </c:pt>
                <c:pt idx="172">
                  <c:v>0.10500000000000001</c:v>
                </c:pt>
                <c:pt idx="173">
                  <c:v>-0.1925</c:v>
                </c:pt>
                <c:pt idx="174">
                  <c:v>7.0000000000000007E-2</c:v>
                </c:pt>
                <c:pt idx="175">
                  <c:v>1.7500000000000002E-2</c:v>
                </c:pt>
                <c:pt idx="176">
                  <c:v>-3.5000000000000003E-2</c:v>
                </c:pt>
                <c:pt idx="177">
                  <c:v>1.2250000000000001</c:v>
                </c:pt>
                <c:pt idx="178">
                  <c:v>-8.7500000000000008E-2</c:v>
                </c:pt>
                <c:pt idx="179">
                  <c:v>0.17500000000000002</c:v>
                </c:pt>
                <c:pt idx="180">
                  <c:v>-0.14000000000000001</c:v>
                </c:pt>
                <c:pt idx="181">
                  <c:v>0.15750000000000003</c:v>
                </c:pt>
                <c:pt idx="182">
                  <c:v>-0.29750000000000004</c:v>
                </c:pt>
                <c:pt idx="183">
                  <c:v>3.5000000000000003E-2</c:v>
                </c:pt>
                <c:pt idx="184">
                  <c:v>-7.0000000000000007E-2</c:v>
                </c:pt>
                <c:pt idx="185">
                  <c:v>-0.29750000000000004</c:v>
                </c:pt>
                <c:pt idx="186">
                  <c:v>-0.49000000000000005</c:v>
                </c:pt>
                <c:pt idx="187">
                  <c:v>-0.1925</c:v>
                </c:pt>
                <c:pt idx="188">
                  <c:v>-0.10500000000000001</c:v>
                </c:pt>
                <c:pt idx="189">
                  <c:v>-0.47250000000000003</c:v>
                </c:pt>
                <c:pt idx="190">
                  <c:v>0.1925</c:v>
                </c:pt>
                <c:pt idx="191">
                  <c:v>0.22750000000000004</c:v>
                </c:pt>
                <c:pt idx="192">
                  <c:v>-0.50750000000000006</c:v>
                </c:pt>
                <c:pt idx="193">
                  <c:v>-8.7500000000000008E-2</c:v>
                </c:pt>
                <c:pt idx="194">
                  <c:v>-0.33250000000000002</c:v>
                </c:pt>
                <c:pt idx="195">
                  <c:v>-0.10500000000000001</c:v>
                </c:pt>
                <c:pt idx="196">
                  <c:v>0.36750000000000005</c:v>
                </c:pt>
                <c:pt idx="197">
                  <c:v>-0.31500000000000006</c:v>
                </c:pt>
                <c:pt idx="198">
                  <c:v>-7.0000000000000007E-2</c:v>
                </c:pt>
                <c:pt idx="199">
                  <c:v>-1.7500000000000002E-2</c:v>
                </c:pt>
                <c:pt idx="200">
                  <c:v>-0.22750000000000004</c:v>
                </c:pt>
                <c:pt idx="201">
                  <c:v>0.21000000000000002</c:v>
                </c:pt>
                <c:pt idx="202">
                  <c:v>5.2500000000000005E-2</c:v>
                </c:pt>
                <c:pt idx="203">
                  <c:v>0.22750000000000004</c:v>
                </c:pt>
                <c:pt idx="204">
                  <c:v>3.5000000000000003E-2</c:v>
                </c:pt>
                <c:pt idx="205">
                  <c:v>0</c:v>
                </c:pt>
                <c:pt idx="206">
                  <c:v>-5.2500000000000005E-2</c:v>
                </c:pt>
                <c:pt idx="207">
                  <c:v>-5.2500000000000005E-2</c:v>
                </c:pt>
                <c:pt idx="208">
                  <c:v>-2.1175000000000002</c:v>
                </c:pt>
                <c:pt idx="209">
                  <c:v>-7.0000000000000007E-2</c:v>
                </c:pt>
                <c:pt idx="210">
                  <c:v>0.43750000000000006</c:v>
                </c:pt>
                <c:pt idx="211">
                  <c:v>-0.43750000000000006</c:v>
                </c:pt>
                <c:pt idx="212">
                  <c:v>0.28000000000000003</c:v>
                </c:pt>
                <c:pt idx="213">
                  <c:v>0.10500000000000001</c:v>
                </c:pt>
                <c:pt idx="214">
                  <c:v>-7.0000000000000007E-2</c:v>
                </c:pt>
                <c:pt idx="215">
                  <c:v>-0.24500000000000002</c:v>
                </c:pt>
                <c:pt idx="216">
                  <c:v>0.12250000000000001</c:v>
                </c:pt>
                <c:pt idx="217">
                  <c:v>0.43750000000000006</c:v>
                </c:pt>
                <c:pt idx="218">
                  <c:v>-0.10500000000000001</c:v>
                </c:pt>
                <c:pt idx="219">
                  <c:v>-1.5925000000000002</c:v>
                </c:pt>
                <c:pt idx="220">
                  <c:v>2.8875000000000002</c:v>
                </c:pt>
                <c:pt idx="221">
                  <c:v>0.33250000000000002</c:v>
                </c:pt>
                <c:pt idx="222">
                  <c:v>0.40250000000000002</c:v>
                </c:pt>
                <c:pt idx="223">
                  <c:v>0.14000000000000001</c:v>
                </c:pt>
                <c:pt idx="224">
                  <c:v>0.15750000000000003</c:v>
                </c:pt>
                <c:pt idx="225">
                  <c:v>0.17500000000000002</c:v>
                </c:pt>
                <c:pt idx="226">
                  <c:v>-1.7500000000000002E-2</c:v>
                </c:pt>
                <c:pt idx="227">
                  <c:v>8.7500000000000008E-2</c:v>
                </c:pt>
                <c:pt idx="228">
                  <c:v>3.5000000000000003E-2</c:v>
                </c:pt>
                <c:pt idx="229">
                  <c:v>-0.17500000000000002</c:v>
                </c:pt>
                <c:pt idx="230">
                  <c:v>-5.2500000000000005E-2</c:v>
                </c:pt>
                <c:pt idx="231">
                  <c:v>-3.5000000000000003E-2</c:v>
                </c:pt>
                <c:pt idx="232">
                  <c:v>-3.5000000000000003E-2</c:v>
                </c:pt>
                <c:pt idx="233">
                  <c:v>-0.21000000000000002</c:v>
                </c:pt>
                <c:pt idx="234">
                  <c:v>-0.22750000000000004</c:v>
                </c:pt>
                <c:pt idx="235">
                  <c:v>-5.2500000000000005E-2</c:v>
                </c:pt>
                <c:pt idx="236">
                  <c:v>-0.21000000000000002</c:v>
                </c:pt>
                <c:pt idx="237">
                  <c:v>0.21000000000000002</c:v>
                </c:pt>
                <c:pt idx="238">
                  <c:v>-0.14000000000000001</c:v>
                </c:pt>
                <c:pt idx="239">
                  <c:v>-5.2500000000000005E-2</c:v>
                </c:pt>
                <c:pt idx="240">
                  <c:v>0.22750000000000004</c:v>
                </c:pt>
                <c:pt idx="241">
                  <c:v>-0.10500000000000001</c:v>
                </c:pt>
                <c:pt idx="242">
                  <c:v>-0.36750000000000005</c:v>
                </c:pt>
                <c:pt idx="243">
                  <c:v>0.26250000000000001</c:v>
                </c:pt>
                <c:pt idx="244">
                  <c:v>-0.43750000000000006</c:v>
                </c:pt>
                <c:pt idx="245">
                  <c:v>-0.21000000000000002</c:v>
                </c:pt>
                <c:pt idx="246">
                  <c:v>1.7500000000000002E-2</c:v>
                </c:pt>
                <c:pt idx="247">
                  <c:v>-0.45500000000000007</c:v>
                </c:pt>
                <c:pt idx="248">
                  <c:v>-8.7500000000000008E-2</c:v>
                </c:pt>
                <c:pt idx="249">
                  <c:v>0.15750000000000003</c:v>
                </c:pt>
                <c:pt idx="250">
                  <c:v>-3.5000000000000003E-2</c:v>
                </c:pt>
                <c:pt idx="251">
                  <c:v>-8.7500000000000008E-2</c:v>
                </c:pt>
                <c:pt idx="252">
                  <c:v>-0.1925</c:v>
                </c:pt>
                <c:pt idx="253">
                  <c:v>-0.21000000000000002</c:v>
                </c:pt>
                <c:pt idx="254">
                  <c:v>0.22750000000000004</c:v>
                </c:pt>
                <c:pt idx="255">
                  <c:v>-0.21000000000000002</c:v>
                </c:pt>
                <c:pt idx="256">
                  <c:v>0.10500000000000001</c:v>
                </c:pt>
                <c:pt idx="257">
                  <c:v>0.12250000000000001</c:v>
                </c:pt>
                <c:pt idx="258">
                  <c:v>-3.5000000000000003E-2</c:v>
                </c:pt>
                <c:pt idx="259">
                  <c:v>5.2500000000000005E-2</c:v>
                </c:pt>
                <c:pt idx="260">
                  <c:v>-5.2500000000000005E-2</c:v>
                </c:pt>
                <c:pt idx="261">
                  <c:v>-0.15750000000000003</c:v>
                </c:pt>
                <c:pt idx="262">
                  <c:v>0.49000000000000005</c:v>
                </c:pt>
                <c:pt idx="263">
                  <c:v>-0.14000000000000001</c:v>
                </c:pt>
                <c:pt idx="264">
                  <c:v>7.0000000000000007E-2</c:v>
                </c:pt>
                <c:pt idx="265">
                  <c:v>5.2500000000000005E-2</c:v>
                </c:pt>
                <c:pt idx="266">
                  <c:v>-0.36750000000000005</c:v>
                </c:pt>
                <c:pt idx="267">
                  <c:v>-0.10500000000000001</c:v>
                </c:pt>
                <c:pt idx="268">
                  <c:v>2.5200000000000005</c:v>
                </c:pt>
                <c:pt idx="269">
                  <c:v>0.29750000000000004</c:v>
                </c:pt>
                <c:pt idx="270">
                  <c:v>-0.12250000000000001</c:v>
                </c:pt>
                <c:pt idx="271">
                  <c:v>0.14000000000000001</c:v>
                </c:pt>
                <c:pt idx="272">
                  <c:v>0.28000000000000003</c:v>
                </c:pt>
                <c:pt idx="273">
                  <c:v>-0.38500000000000001</c:v>
                </c:pt>
                <c:pt idx="274">
                  <c:v>-0.1925</c:v>
                </c:pt>
                <c:pt idx="275">
                  <c:v>-5.2500000000000005E-2</c:v>
                </c:pt>
                <c:pt idx="276">
                  <c:v>0.22750000000000004</c:v>
                </c:pt>
                <c:pt idx="277">
                  <c:v>-0.24500000000000002</c:v>
                </c:pt>
                <c:pt idx="278">
                  <c:v>-0.15750000000000003</c:v>
                </c:pt>
                <c:pt idx="279">
                  <c:v>5.2500000000000005E-2</c:v>
                </c:pt>
                <c:pt idx="280">
                  <c:v>-0.24500000000000002</c:v>
                </c:pt>
                <c:pt idx="281">
                  <c:v>-0.24500000000000002</c:v>
                </c:pt>
                <c:pt idx="282">
                  <c:v>0.21000000000000002</c:v>
                </c:pt>
                <c:pt idx="283">
                  <c:v>0.22750000000000004</c:v>
                </c:pt>
                <c:pt idx="284">
                  <c:v>3.5000000000000003E-2</c:v>
                </c:pt>
                <c:pt idx="285">
                  <c:v>-8.7500000000000008E-2</c:v>
                </c:pt>
                <c:pt idx="286">
                  <c:v>0.15750000000000003</c:v>
                </c:pt>
                <c:pt idx="287">
                  <c:v>-0.12250000000000001</c:v>
                </c:pt>
                <c:pt idx="288">
                  <c:v>1.7500000000000002E-2</c:v>
                </c:pt>
                <c:pt idx="289">
                  <c:v>-0.43750000000000006</c:v>
                </c:pt>
                <c:pt idx="290">
                  <c:v>0.40250000000000002</c:v>
                </c:pt>
                <c:pt idx="291">
                  <c:v>5.2500000000000005E-2</c:v>
                </c:pt>
                <c:pt idx="292">
                  <c:v>0.52500000000000002</c:v>
                </c:pt>
                <c:pt idx="293">
                  <c:v>-7.0000000000000007E-2</c:v>
                </c:pt>
                <c:pt idx="294">
                  <c:v>-0.28000000000000003</c:v>
                </c:pt>
                <c:pt idx="295">
                  <c:v>-0.10500000000000001</c:v>
                </c:pt>
                <c:pt idx="296">
                  <c:v>0.12250000000000001</c:v>
                </c:pt>
                <c:pt idx="297">
                  <c:v>0.12250000000000001</c:v>
                </c:pt>
                <c:pt idx="298">
                  <c:v>0.50750000000000006</c:v>
                </c:pt>
                <c:pt idx="299">
                  <c:v>7.0000000000000007E-2</c:v>
                </c:pt>
                <c:pt idx="300">
                  <c:v>-0.47250000000000003</c:v>
                </c:pt>
                <c:pt idx="301">
                  <c:v>0.40250000000000002</c:v>
                </c:pt>
                <c:pt idx="302">
                  <c:v>-0.14000000000000001</c:v>
                </c:pt>
                <c:pt idx="303">
                  <c:v>7.0000000000000007E-2</c:v>
                </c:pt>
                <c:pt idx="304">
                  <c:v>0.22750000000000004</c:v>
                </c:pt>
                <c:pt idx="305">
                  <c:v>7.0000000000000007E-2</c:v>
                </c:pt>
                <c:pt idx="306">
                  <c:v>-0.31500000000000006</c:v>
                </c:pt>
                <c:pt idx="307">
                  <c:v>-0.38500000000000001</c:v>
                </c:pt>
                <c:pt idx="308">
                  <c:v>-0.70000000000000007</c:v>
                </c:pt>
                <c:pt idx="309">
                  <c:v>-0.1925</c:v>
                </c:pt>
                <c:pt idx="310">
                  <c:v>-0.7350000000000001</c:v>
                </c:pt>
                <c:pt idx="311">
                  <c:v>-0.17500000000000002</c:v>
                </c:pt>
                <c:pt idx="312">
                  <c:v>-0.29750000000000004</c:v>
                </c:pt>
                <c:pt idx="313">
                  <c:v>-3.5000000000000003E-2</c:v>
                </c:pt>
                <c:pt idx="314">
                  <c:v>3.5000000000000003E-2</c:v>
                </c:pt>
                <c:pt idx="315">
                  <c:v>-0.14000000000000001</c:v>
                </c:pt>
                <c:pt idx="316">
                  <c:v>0.14000000000000001</c:v>
                </c:pt>
                <c:pt idx="317">
                  <c:v>-0.28000000000000003</c:v>
                </c:pt>
                <c:pt idx="318">
                  <c:v>0.22750000000000004</c:v>
                </c:pt>
                <c:pt idx="319">
                  <c:v>1.7500000000000002E-2</c:v>
                </c:pt>
                <c:pt idx="320">
                  <c:v>-3.5000000000000003E-2</c:v>
                </c:pt>
                <c:pt idx="321">
                  <c:v>8.7500000000000008E-2</c:v>
                </c:pt>
                <c:pt idx="322">
                  <c:v>0.17500000000000002</c:v>
                </c:pt>
                <c:pt idx="323">
                  <c:v>-0.15750000000000003</c:v>
                </c:pt>
                <c:pt idx="324">
                  <c:v>0.28000000000000003</c:v>
                </c:pt>
                <c:pt idx="325">
                  <c:v>-0.43750000000000006</c:v>
                </c:pt>
                <c:pt idx="326">
                  <c:v>0.15750000000000003</c:v>
                </c:pt>
                <c:pt idx="327">
                  <c:v>7.0000000000000007E-2</c:v>
                </c:pt>
                <c:pt idx="328">
                  <c:v>-0.38500000000000001</c:v>
                </c:pt>
                <c:pt idx="329">
                  <c:v>-0.35000000000000003</c:v>
                </c:pt>
                <c:pt idx="330">
                  <c:v>-2.3450000000000002</c:v>
                </c:pt>
                <c:pt idx="331">
                  <c:v>-2.6950000000000003</c:v>
                </c:pt>
                <c:pt idx="332">
                  <c:v>-7.7525000000000004</c:v>
                </c:pt>
                <c:pt idx="333">
                  <c:v>-13.755000000000001</c:v>
                </c:pt>
                <c:pt idx="334">
                  <c:v>-1.3825000000000001</c:v>
                </c:pt>
                <c:pt idx="335">
                  <c:v>3.8325000000000005</c:v>
                </c:pt>
                <c:pt idx="336">
                  <c:v>0.26250000000000001</c:v>
                </c:pt>
                <c:pt idx="337">
                  <c:v>-0.24500000000000002</c:v>
                </c:pt>
                <c:pt idx="338">
                  <c:v>-3.5000000000000003E-2</c:v>
                </c:pt>
                <c:pt idx="339">
                  <c:v>-0.56000000000000005</c:v>
                </c:pt>
                <c:pt idx="340">
                  <c:v>-5.2500000000000005E-2</c:v>
                </c:pt>
                <c:pt idx="341">
                  <c:v>-0.22750000000000004</c:v>
                </c:pt>
                <c:pt idx="342">
                  <c:v>0.12250000000000001</c:v>
                </c:pt>
                <c:pt idx="343">
                  <c:v>0.57750000000000001</c:v>
                </c:pt>
                <c:pt idx="344">
                  <c:v>-0.12250000000000001</c:v>
                </c:pt>
                <c:pt idx="345">
                  <c:v>3.5000000000000003E-2</c:v>
                </c:pt>
                <c:pt idx="346">
                  <c:v>7.0000000000000007E-2</c:v>
                </c:pt>
                <c:pt idx="347">
                  <c:v>0.29750000000000004</c:v>
                </c:pt>
                <c:pt idx="348">
                  <c:v>0.14000000000000001</c:v>
                </c:pt>
                <c:pt idx="349">
                  <c:v>-8.7500000000000008E-2</c:v>
                </c:pt>
                <c:pt idx="350">
                  <c:v>-0.22750000000000004</c:v>
                </c:pt>
                <c:pt idx="351">
                  <c:v>0.33250000000000002</c:v>
                </c:pt>
                <c:pt idx="352">
                  <c:v>-1.5575000000000001</c:v>
                </c:pt>
                <c:pt idx="353">
                  <c:v>1.1200000000000001</c:v>
                </c:pt>
                <c:pt idx="354">
                  <c:v>-3.4650000000000003</c:v>
                </c:pt>
                <c:pt idx="355">
                  <c:v>7.0000000000000007E-2</c:v>
                </c:pt>
                <c:pt idx="356">
                  <c:v>5.2500000000000005E-2</c:v>
                </c:pt>
                <c:pt idx="357">
                  <c:v>7.0000000000000007E-2</c:v>
                </c:pt>
                <c:pt idx="358">
                  <c:v>-0.40250000000000002</c:v>
                </c:pt>
                <c:pt idx="359">
                  <c:v>0.33250000000000002</c:v>
                </c:pt>
                <c:pt idx="360">
                  <c:v>-2.2225000000000001</c:v>
                </c:pt>
                <c:pt idx="361">
                  <c:v>0.21000000000000002</c:v>
                </c:pt>
                <c:pt idx="362">
                  <c:v>-0.26250000000000001</c:v>
                </c:pt>
                <c:pt idx="363">
                  <c:v>-0.42000000000000004</c:v>
                </c:pt>
                <c:pt idx="364">
                  <c:v>0.1925</c:v>
                </c:pt>
                <c:pt idx="365">
                  <c:v>-0.68250000000000011</c:v>
                </c:pt>
                <c:pt idx="366">
                  <c:v>7.0000000000000007E-2</c:v>
                </c:pt>
                <c:pt idx="367">
                  <c:v>0.42000000000000004</c:v>
                </c:pt>
                <c:pt idx="368">
                  <c:v>-0.14000000000000001</c:v>
                </c:pt>
                <c:pt idx="369">
                  <c:v>-5.2500000000000005E-2</c:v>
                </c:pt>
                <c:pt idx="370">
                  <c:v>-0.45500000000000007</c:v>
                </c:pt>
                <c:pt idx="371">
                  <c:v>-8.7500000000000008E-2</c:v>
                </c:pt>
                <c:pt idx="372">
                  <c:v>7.0000000000000007E-2</c:v>
                </c:pt>
                <c:pt idx="373">
                  <c:v>5.2500000000000005E-2</c:v>
                </c:pt>
                <c:pt idx="374">
                  <c:v>-7.0000000000000007E-2</c:v>
                </c:pt>
                <c:pt idx="375">
                  <c:v>-0.1925</c:v>
                </c:pt>
                <c:pt idx="376">
                  <c:v>-1.7500000000000002E-2</c:v>
                </c:pt>
                <c:pt idx="377">
                  <c:v>-8.7500000000000008E-2</c:v>
                </c:pt>
                <c:pt idx="378">
                  <c:v>0.10500000000000001</c:v>
                </c:pt>
                <c:pt idx="379">
                  <c:v>0.15750000000000003</c:v>
                </c:pt>
                <c:pt idx="380">
                  <c:v>8.7500000000000008E-2</c:v>
                </c:pt>
                <c:pt idx="381">
                  <c:v>0.21000000000000002</c:v>
                </c:pt>
                <c:pt idx="382">
                  <c:v>-3.5000000000000003E-2</c:v>
                </c:pt>
                <c:pt idx="383">
                  <c:v>-0.45500000000000007</c:v>
                </c:pt>
                <c:pt idx="384">
                  <c:v>0.12250000000000001</c:v>
                </c:pt>
                <c:pt idx="385">
                  <c:v>-5.2500000000000005E-2</c:v>
                </c:pt>
                <c:pt idx="386">
                  <c:v>-0.12250000000000001</c:v>
                </c:pt>
                <c:pt idx="387">
                  <c:v>7.0000000000000007E-2</c:v>
                </c:pt>
                <c:pt idx="388">
                  <c:v>-0.28000000000000003</c:v>
                </c:pt>
                <c:pt idx="389">
                  <c:v>-0.22750000000000004</c:v>
                </c:pt>
                <c:pt idx="390">
                  <c:v>0.54250000000000009</c:v>
                </c:pt>
                <c:pt idx="391">
                  <c:v>0.59500000000000008</c:v>
                </c:pt>
                <c:pt idx="392">
                  <c:v>-0.35000000000000003</c:v>
                </c:pt>
                <c:pt idx="393">
                  <c:v>4.1300000000000008</c:v>
                </c:pt>
                <c:pt idx="394">
                  <c:v>3.5000000000000003E-2</c:v>
                </c:pt>
                <c:pt idx="395">
                  <c:v>-0.31500000000000006</c:v>
                </c:pt>
                <c:pt idx="396">
                  <c:v>-3.5000000000000003E-2</c:v>
                </c:pt>
                <c:pt idx="397">
                  <c:v>0.33250000000000002</c:v>
                </c:pt>
                <c:pt idx="398">
                  <c:v>-3.5000000000000003E-2</c:v>
                </c:pt>
                <c:pt idx="399">
                  <c:v>8.7500000000000008E-2</c:v>
                </c:pt>
                <c:pt idx="400">
                  <c:v>3.5000000000000003E-2</c:v>
                </c:pt>
                <c:pt idx="401">
                  <c:v>0.33250000000000002</c:v>
                </c:pt>
                <c:pt idx="402">
                  <c:v>-0.38500000000000001</c:v>
                </c:pt>
                <c:pt idx="403">
                  <c:v>-0.36750000000000005</c:v>
                </c:pt>
                <c:pt idx="404">
                  <c:v>-0.1925</c:v>
                </c:pt>
                <c:pt idx="405">
                  <c:v>-3.5000000000000003E-2</c:v>
                </c:pt>
                <c:pt idx="406">
                  <c:v>0.17500000000000002</c:v>
                </c:pt>
                <c:pt idx="407">
                  <c:v>-1.7500000000000002E-2</c:v>
                </c:pt>
                <c:pt idx="408">
                  <c:v>0.38500000000000001</c:v>
                </c:pt>
                <c:pt idx="409">
                  <c:v>0.64750000000000008</c:v>
                </c:pt>
                <c:pt idx="410">
                  <c:v>-8.7500000000000008E-2</c:v>
                </c:pt>
                <c:pt idx="411">
                  <c:v>0.22750000000000004</c:v>
                </c:pt>
                <c:pt idx="412">
                  <c:v>3.5000000000000003E-2</c:v>
                </c:pt>
                <c:pt idx="413">
                  <c:v>-0.35000000000000003</c:v>
                </c:pt>
                <c:pt idx="414">
                  <c:v>0.33250000000000002</c:v>
                </c:pt>
                <c:pt idx="415">
                  <c:v>0.31500000000000006</c:v>
                </c:pt>
                <c:pt idx="416">
                  <c:v>0.29750000000000004</c:v>
                </c:pt>
                <c:pt idx="417">
                  <c:v>0.21000000000000002</c:v>
                </c:pt>
                <c:pt idx="418">
                  <c:v>-0.12250000000000001</c:v>
                </c:pt>
                <c:pt idx="419">
                  <c:v>0.12250000000000001</c:v>
                </c:pt>
                <c:pt idx="420">
                  <c:v>0.66500000000000004</c:v>
                </c:pt>
                <c:pt idx="421">
                  <c:v>1.5225000000000002</c:v>
                </c:pt>
                <c:pt idx="422">
                  <c:v>0.40250000000000002</c:v>
                </c:pt>
                <c:pt idx="423">
                  <c:v>0.15750000000000003</c:v>
                </c:pt>
                <c:pt idx="424">
                  <c:v>-0.38500000000000001</c:v>
                </c:pt>
                <c:pt idx="425">
                  <c:v>0.24500000000000002</c:v>
                </c:pt>
                <c:pt idx="426">
                  <c:v>0.63000000000000012</c:v>
                </c:pt>
                <c:pt idx="427">
                  <c:v>0.22750000000000004</c:v>
                </c:pt>
                <c:pt idx="428">
                  <c:v>-0.31500000000000006</c:v>
                </c:pt>
                <c:pt idx="429">
                  <c:v>0.21000000000000002</c:v>
                </c:pt>
                <c:pt idx="430">
                  <c:v>-0.40250000000000002</c:v>
                </c:pt>
                <c:pt idx="431">
                  <c:v>-1.7500000000000002E-2</c:v>
                </c:pt>
                <c:pt idx="432">
                  <c:v>-0.45500000000000007</c:v>
                </c:pt>
                <c:pt idx="433">
                  <c:v>-5.2500000000000005E-2</c:v>
                </c:pt>
                <c:pt idx="434">
                  <c:v>-0.43750000000000006</c:v>
                </c:pt>
                <c:pt idx="435">
                  <c:v>-7.0000000000000007E-2</c:v>
                </c:pt>
                <c:pt idx="436">
                  <c:v>-0.26250000000000001</c:v>
                </c:pt>
                <c:pt idx="437">
                  <c:v>0.38500000000000001</c:v>
                </c:pt>
                <c:pt idx="438">
                  <c:v>-0.17500000000000002</c:v>
                </c:pt>
                <c:pt idx="439">
                  <c:v>0.14000000000000001</c:v>
                </c:pt>
                <c:pt idx="440">
                  <c:v>0.26250000000000001</c:v>
                </c:pt>
                <c:pt idx="441">
                  <c:v>-8.7500000000000008E-2</c:v>
                </c:pt>
                <c:pt idx="442">
                  <c:v>-0.35000000000000003</c:v>
                </c:pt>
                <c:pt idx="443">
                  <c:v>0.28000000000000003</c:v>
                </c:pt>
                <c:pt idx="444">
                  <c:v>3.5000000000000003E-2</c:v>
                </c:pt>
                <c:pt idx="445">
                  <c:v>-1.7500000000000002E-2</c:v>
                </c:pt>
                <c:pt idx="446">
                  <c:v>0.21000000000000002</c:v>
                </c:pt>
                <c:pt idx="447">
                  <c:v>0.26250000000000001</c:v>
                </c:pt>
                <c:pt idx="448">
                  <c:v>0.38500000000000001</c:v>
                </c:pt>
                <c:pt idx="449">
                  <c:v>0.12250000000000001</c:v>
                </c:pt>
                <c:pt idx="450">
                  <c:v>-7.0000000000000007E-2</c:v>
                </c:pt>
                <c:pt idx="451">
                  <c:v>-0.94500000000000006</c:v>
                </c:pt>
                <c:pt idx="452">
                  <c:v>-0.42000000000000004</c:v>
                </c:pt>
                <c:pt idx="453">
                  <c:v>-0.12250000000000001</c:v>
                </c:pt>
                <c:pt idx="454">
                  <c:v>0.28000000000000003</c:v>
                </c:pt>
                <c:pt idx="455">
                  <c:v>-0.10500000000000001</c:v>
                </c:pt>
                <c:pt idx="456">
                  <c:v>-0.52500000000000002</c:v>
                </c:pt>
                <c:pt idx="457">
                  <c:v>0.56000000000000005</c:v>
                </c:pt>
                <c:pt idx="458">
                  <c:v>-8.7500000000000008E-2</c:v>
                </c:pt>
                <c:pt idx="459">
                  <c:v>-0.21000000000000002</c:v>
                </c:pt>
                <c:pt idx="460">
                  <c:v>0.57750000000000001</c:v>
                </c:pt>
                <c:pt idx="461">
                  <c:v>-0.22750000000000004</c:v>
                </c:pt>
                <c:pt idx="462">
                  <c:v>-0.17500000000000002</c:v>
                </c:pt>
                <c:pt idx="463">
                  <c:v>-0.40250000000000002</c:v>
                </c:pt>
                <c:pt idx="464">
                  <c:v>0.21000000000000002</c:v>
                </c:pt>
                <c:pt idx="465">
                  <c:v>0.22750000000000004</c:v>
                </c:pt>
                <c:pt idx="466">
                  <c:v>-0.17500000000000002</c:v>
                </c:pt>
                <c:pt idx="467">
                  <c:v>0.59500000000000008</c:v>
                </c:pt>
                <c:pt idx="468">
                  <c:v>7.0000000000000007E-2</c:v>
                </c:pt>
                <c:pt idx="469">
                  <c:v>-0.17500000000000002</c:v>
                </c:pt>
                <c:pt idx="470">
                  <c:v>0</c:v>
                </c:pt>
                <c:pt idx="471">
                  <c:v>-0.42000000000000004</c:v>
                </c:pt>
                <c:pt idx="472">
                  <c:v>-8.7500000000000008E-2</c:v>
                </c:pt>
                <c:pt idx="473">
                  <c:v>-0.29750000000000004</c:v>
                </c:pt>
                <c:pt idx="474">
                  <c:v>-0.29750000000000004</c:v>
                </c:pt>
                <c:pt idx="475">
                  <c:v>8.7500000000000008E-2</c:v>
                </c:pt>
                <c:pt idx="476">
                  <c:v>-0.28000000000000003</c:v>
                </c:pt>
                <c:pt idx="477">
                  <c:v>0.10500000000000001</c:v>
                </c:pt>
                <c:pt idx="478">
                  <c:v>-0.14000000000000001</c:v>
                </c:pt>
                <c:pt idx="479">
                  <c:v>-0.29750000000000004</c:v>
                </c:pt>
                <c:pt idx="480">
                  <c:v>-0.28000000000000003</c:v>
                </c:pt>
                <c:pt idx="481">
                  <c:v>-0.61250000000000004</c:v>
                </c:pt>
                <c:pt idx="482">
                  <c:v>-0.12250000000000001</c:v>
                </c:pt>
                <c:pt idx="483">
                  <c:v>0.45500000000000007</c:v>
                </c:pt>
                <c:pt idx="484">
                  <c:v>0.15750000000000003</c:v>
                </c:pt>
                <c:pt idx="485">
                  <c:v>0.15750000000000003</c:v>
                </c:pt>
                <c:pt idx="486">
                  <c:v>0.15750000000000003</c:v>
                </c:pt>
                <c:pt idx="487">
                  <c:v>-0.45500000000000007</c:v>
                </c:pt>
                <c:pt idx="488">
                  <c:v>-8.7500000000000008E-2</c:v>
                </c:pt>
                <c:pt idx="489">
                  <c:v>0.1925</c:v>
                </c:pt>
                <c:pt idx="490">
                  <c:v>-0.10500000000000001</c:v>
                </c:pt>
                <c:pt idx="491">
                  <c:v>0.35000000000000003</c:v>
                </c:pt>
                <c:pt idx="492">
                  <c:v>0.10500000000000001</c:v>
                </c:pt>
                <c:pt idx="493">
                  <c:v>-0.15750000000000003</c:v>
                </c:pt>
                <c:pt idx="494">
                  <c:v>-0.14000000000000001</c:v>
                </c:pt>
                <c:pt idx="495">
                  <c:v>0.1925</c:v>
                </c:pt>
                <c:pt idx="496">
                  <c:v>-0.17500000000000002</c:v>
                </c:pt>
                <c:pt idx="497">
                  <c:v>0.49000000000000005</c:v>
                </c:pt>
                <c:pt idx="498">
                  <c:v>0.22750000000000004</c:v>
                </c:pt>
                <c:pt idx="499">
                  <c:v>7.0000000000000007E-2</c:v>
                </c:pt>
                <c:pt idx="500">
                  <c:v>3.5000000000000003E-2</c:v>
                </c:pt>
                <c:pt idx="501">
                  <c:v>0.57750000000000001</c:v>
                </c:pt>
                <c:pt idx="502">
                  <c:v>-0.52500000000000002</c:v>
                </c:pt>
                <c:pt idx="503">
                  <c:v>5.2500000000000005E-2</c:v>
                </c:pt>
                <c:pt idx="504">
                  <c:v>0.70000000000000007</c:v>
                </c:pt>
                <c:pt idx="505">
                  <c:v>-0.33250000000000002</c:v>
                </c:pt>
                <c:pt idx="506">
                  <c:v>-0.15750000000000003</c:v>
                </c:pt>
                <c:pt idx="507">
                  <c:v>0.10500000000000001</c:v>
                </c:pt>
                <c:pt idx="508">
                  <c:v>0.10500000000000001</c:v>
                </c:pt>
                <c:pt idx="509">
                  <c:v>-0.12250000000000001</c:v>
                </c:pt>
                <c:pt idx="510">
                  <c:v>-0.21000000000000002</c:v>
                </c:pt>
                <c:pt idx="511">
                  <c:v>-0.71750000000000003</c:v>
                </c:pt>
                <c:pt idx="512">
                  <c:v>8.7500000000000008E-2</c:v>
                </c:pt>
                <c:pt idx="513">
                  <c:v>-3.5000000000000003E-2</c:v>
                </c:pt>
                <c:pt idx="514">
                  <c:v>-0.14000000000000001</c:v>
                </c:pt>
                <c:pt idx="515">
                  <c:v>-1.7500000000000002E-2</c:v>
                </c:pt>
                <c:pt idx="516">
                  <c:v>-0.22750000000000004</c:v>
                </c:pt>
                <c:pt idx="517">
                  <c:v>1.7500000000000002E-2</c:v>
                </c:pt>
                <c:pt idx="518">
                  <c:v>0.47250000000000003</c:v>
                </c:pt>
                <c:pt idx="519">
                  <c:v>5.2500000000000005E-2</c:v>
                </c:pt>
                <c:pt idx="520">
                  <c:v>-0.31500000000000006</c:v>
                </c:pt>
                <c:pt idx="521">
                  <c:v>0.36750000000000005</c:v>
                </c:pt>
                <c:pt idx="522">
                  <c:v>-0.54250000000000009</c:v>
                </c:pt>
                <c:pt idx="523">
                  <c:v>0.35000000000000003</c:v>
                </c:pt>
                <c:pt idx="524">
                  <c:v>0.28000000000000003</c:v>
                </c:pt>
                <c:pt idx="525">
                  <c:v>3.5000000000000003E-2</c:v>
                </c:pt>
                <c:pt idx="526">
                  <c:v>-0.28000000000000003</c:v>
                </c:pt>
                <c:pt idx="527">
                  <c:v>-0.42000000000000004</c:v>
                </c:pt>
                <c:pt idx="528">
                  <c:v>0.10500000000000001</c:v>
                </c:pt>
                <c:pt idx="529">
                  <c:v>-0.26250000000000001</c:v>
                </c:pt>
                <c:pt idx="530">
                  <c:v>0.10500000000000001</c:v>
                </c:pt>
                <c:pt idx="531">
                  <c:v>0.24500000000000002</c:v>
                </c:pt>
                <c:pt idx="532">
                  <c:v>0.24500000000000002</c:v>
                </c:pt>
                <c:pt idx="533">
                  <c:v>0.35000000000000003</c:v>
                </c:pt>
                <c:pt idx="534">
                  <c:v>0.10500000000000001</c:v>
                </c:pt>
                <c:pt idx="535">
                  <c:v>-0.47250000000000003</c:v>
                </c:pt>
                <c:pt idx="536">
                  <c:v>-3.5000000000000003E-2</c:v>
                </c:pt>
                <c:pt idx="537">
                  <c:v>-0.31500000000000006</c:v>
                </c:pt>
                <c:pt idx="538">
                  <c:v>0.42000000000000004</c:v>
                </c:pt>
                <c:pt idx="539">
                  <c:v>-8.7500000000000008E-2</c:v>
                </c:pt>
                <c:pt idx="540">
                  <c:v>7.0000000000000007E-2</c:v>
                </c:pt>
                <c:pt idx="541">
                  <c:v>-0.52500000000000002</c:v>
                </c:pt>
                <c:pt idx="542">
                  <c:v>-0.24500000000000002</c:v>
                </c:pt>
                <c:pt idx="543">
                  <c:v>8.7500000000000008E-2</c:v>
                </c:pt>
                <c:pt idx="544">
                  <c:v>-5.2500000000000005E-2</c:v>
                </c:pt>
                <c:pt idx="545">
                  <c:v>7.0000000000000007E-2</c:v>
                </c:pt>
                <c:pt idx="546">
                  <c:v>0.10500000000000001</c:v>
                </c:pt>
                <c:pt idx="547">
                  <c:v>-0.22750000000000004</c:v>
                </c:pt>
                <c:pt idx="548">
                  <c:v>0.31500000000000006</c:v>
                </c:pt>
                <c:pt idx="549">
                  <c:v>-0.1925</c:v>
                </c:pt>
                <c:pt idx="550">
                  <c:v>-3.5000000000000003E-2</c:v>
                </c:pt>
                <c:pt idx="551">
                  <c:v>0.15750000000000003</c:v>
                </c:pt>
                <c:pt idx="552">
                  <c:v>0.24500000000000002</c:v>
                </c:pt>
                <c:pt idx="553">
                  <c:v>0.21000000000000002</c:v>
                </c:pt>
                <c:pt idx="554">
                  <c:v>0.28000000000000003</c:v>
                </c:pt>
                <c:pt idx="555">
                  <c:v>-7.0000000000000007E-2</c:v>
                </c:pt>
                <c:pt idx="556">
                  <c:v>0.61250000000000004</c:v>
                </c:pt>
                <c:pt idx="557">
                  <c:v>0</c:v>
                </c:pt>
                <c:pt idx="558">
                  <c:v>-0.59500000000000008</c:v>
                </c:pt>
                <c:pt idx="559">
                  <c:v>0.10500000000000001</c:v>
                </c:pt>
                <c:pt idx="560">
                  <c:v>-0.17500000000000002</c:v>
                </c:pt>
                <c:pt idx="561">
                  <c:v>3.5000000000000003E-2</c:v>
                </c:pt>
                <c:pt idx="562">
                  <c:v>-0.24500000000000002</c:v>
                </c:pt>
                <c:pt idx="563">
                  <c:v>8.7500000000000008E-2</c:v>
                </c:pt>
                <c:pt idx="564">
                  <c:v>-8.7500000000000008E-2</c:v>
                </c:pt>
                <c:pt idx="565">
                  <c:v>3.5000000000000003E-2</c:v>
                </c:pt>
                <c:pt idx="566">
                  <c:v>-4.0425000000000004</c:v>
                </c:pt>
                <c:pt idx="567">
                  <c:v>-3.5000000000000003E-2</c:v>
                </c:pt>
                <c:pt idx="568">
                  <c:v>-0.29750000000000004</c:v>
                </c:pt>
                <c:pt idx="569">
                  <c:v>0.21000000000000002</c:v>
                </c:pt>
                <c:pt idx="570">
                  <c:v>0.36750000000000005</c:v>
                </c:pt>
                <c:pt idx="571">
                  <c:v>-0.40250000000000002</c:v>
                </c:pt>
                <c:pt idx="572">
                  <c:v>7.0000000000000007E-2</c:v>
                </c:pt>
                <c:pt idx="573">
                  <c:v>-0.14000000000000001</c:v>
                </c:pt>
                <c:pt idx="574">
                  <c:v>0.15750000000000003</c:v>
                </c:pt>
                <c:pt idx="575">
                  <c:v>-5.2500000000000005E-2</c:v>
                </c:pt>
                <c:pt idx="576">
                  <c:v>-0.22750000000000004</c:v>
                </c:pt>
                <c:pt idx="577">
                  <c:v>0.28000000000000003</c:v>
                </c:pt>
                <c:pt idx="578">
                  <c:v>-1.7500000000000002E-2</c:v>
                </c:pt>
                <c:pt idx="579">
                  <c:v>-0.21000000000000002</c:v>
                </c:pt>
                <c:pt idx="580">
                  <c:v>-0.24500000000000002</c:v>
                </c:pt>
                <c:pt idx="581">
                  <c:v>0.22750000000000004</c:v>
                </c:pt>
                <c:pt idx="582">
                  <c:v>-0.31500000000000006</c:v>
                </c:pt>
                <c:pt idx="583">
                  <c:v>0.54250000000000009</c:v>
                </c:pt>
                <c:pt idx="584">
                  <c:v>0.14000000000000001</c:v>
                </c:pt>
                <c:pt idx="585">
                  <c:v>0</c:v>
                </c:pt>
                <c:pt idx="586">
                  <c:v>0.61250000000000004</c:v>
                </c:pt>
                <c:pt idx="587">
                  <c:v>-0.47250000000000003</c:v>
                </c:pt>
                <c:pt idx="588">
                  <c:v>-0.35000000000000003</c:v>
                </c:pt>
                <c:pt idx="589">
                  <c:v>0.29750000000000004</c:v>
                </c:pt>
                <c:pt idx="590">
                  <c:v>0.15750000000000003</c:v>
                </c:pt>
                <c:pt idx="591">
                  <c:v>-0.15750000000000003</c:v>
                </c:pt>
                <c:pt idx="592">
                  <c:v>-0.54250000000000009</c:v>
                </c:pt>
                <c:pt idx="593">
                  <c:v>-8.7500000000000008E-2</c:v>
                </c:pt>
                <c:pt idx="594">
                  <c:v>0</c:v>
                </c:pt>
                <c:pt idx="595">
                  <c:v>-0.31500000000000006</c:v>
                </c:pt>
                <c:pt idx="596">
                  <c:v>-0.21000000000000002</c:v>
                </c:pt>
                <c:pt idx="597">
                  <c:v>-0.50750000000000006</c:v>
                </c:pt>
                <c:pt idx="598">
                  <c:v>-0.36750000000000005</c:v>
                </c:pt>
                <c:pt idx="599">
                  <c:v>-0.22750000000000004</c:v>
                </c:pt>
                <c:pt idx="600">
                  <c:v>-0.24500000000000002</c:v>
                </c:pt>
                <c:pt idx="601">
                  <c:v>-0.47250000000000003</c:v>
                </c:pt>
                <c:pt idx="602">
                  <c:v>0.1925</c:v>
                </c:pt>
                <c:pt idx="603">
                  <c:v>0.1925</c:v>
                </c:pt>
                <c:pt idx="604">
                  <c:v>1.7500000000000002E-2</c:v>
                </c:pt>
                <c:pt idx="605">
                  <c:v>-0.17500000000000002</c:v>
                </c:pt>
                <c:pt idx="606">
                  <c:v>-0.14000000000000001</c:v>
                </c:pt>
                <c:pt idx="607">
                  <c:v>0.40250000000000002</c:v>
                </c:pt>
                <c:pt idx="608">
                  <c:v>7.0000000000000007E-2</c:v>
                </c:pt>
                <c:pt idx="609">
                  <c:v>0.10500000000000001</c:v>
                </c:pt>
                <c:pt idx="610">
                  <c:v>0.14000000000000001</c:v>
                </c:pt>
                <c:pt idx="611">
                  <c:v>-0.21000000000000002</c:v>
                </c:pt>
                <c:pt idx="612">
                  <c:v>-0.21000000000000002</c:v>
                </c:pt>
                <c:pt idx="613">
                  <c:v>0.10500000000000001</c:v>
                </c:pt>
                <c:pt idx="614">
                  <c:v>0.45500000000000007</c:v>
                </c:pt>
                <c:pt idx="615">
                  <c:v>-3.5000000000000003E-2</c:v>
                </c:pt>
                <c:pt idx="616">
                  <c:v>0</c:v>
                </c:pt>
                <c:pt idx="617">
                  <c:v>-0.15750000000000003</c:v>
                </c:pt>
                <c:pt idx="618">
                  <c:v>0.12250000000000001</c:v>
                </c:pt>
                <c:pt idx="619">
                  <c:v>0</c:v>
                </c:pt>
                <c:pt idx="620">
                  <c:v>0.38500000000000001</c:v>
                </c:pt>
                <c:pt idx="621">
                  <c:v>-0.35000000000000003</c:v>
                </c:pt>
                <c:pt idx="622">
                  <c:v>0.78750000000000009</c:v>
                </c:pt>
                <c:pt idx="623">
                  <c:v>0.54250000000000009</c:v>
                </c:pt>
                <c:pt idx="624">
                  <c:v>-3.9375000000000004</c:v>
                </c:pt>
                <c:pt idx="625">
                  <c:v>-0.10500000000000001</c:v>
                </c:pt>
                <c:pt idx="626">
                  <c:v>5.2500000000000005E-2</c:v>
                </c:pt>
                <c:pt idx="627">
                  <c:v>-0.71750000000000003</c:v>
                </c:pt>
                <c:pt idx="628">
                  <c:v>-0.35000000000000003</c:v>
                </c:pt>
                <c:pt idx="629">
                  <c:v>3.5000000000000003E-2</c:v>
                </c:pt>
                <c:pt idx="630">
                  <c:v>-0.17500000000000002</c:v>
                </c:pt>
                <c:pt idx="631">
                  <c:v>-0.35000000000000003</c:v>
                </c:pt>
                <c:pt idx="632">
                  <c:v>7.0000000000000007E-2</c:v>
                </c:pt>
                <c:pt idx="633">
                  <c:v>0.10500000000000001</c:v>
                </c:pt>
                <c:pt idx="634">
                  <c:v>-7.0000000000000007E-2</c:v>
                </c:pt>
                <c:pt idx="635">
                  <c:v>-1.7500000000000002E-2</c:v>
                </c:pt>
                <c:pt idx="636">
                  <c:v>0.29750000000000004</c:v>
                </c:pt>
                <c:pt idx="637">
                  <c:v>0.10500000000000001</c:v>
                </c:pt>
                <c:pt idx="638">
                  <c:v>-0.26250000000000001</c:v>
                </c:pt>
                <c:pt idx="639">
                  <c:v>1.7500000000000002E-2</c:v>
                </c:pt>
                <c:pt idx="640">
                  <c:v>-7.0000000000000007E-2</c:v>
                </c:pt>
                <c:pt idx="641">
                  <c:v>0.15750000000000003</c:v>
                </c:pt>
                <c:pt idx="642">
                  <c:v>0.15750000000000003</c:v>
                </c:pt>
                <c:pt idx="643">
                  <c:v>1.7500000000000002E-2</c:v>
                </c:pt>
                <c:pt idx="644">
                  <c:v>-0.33250000000000002</c:v>
                </c:pt>
                <c:pt idx="645">
                  <c:v>-0.12250000000000001</c:v>
                </c:pt>
                <c:pt idx="646">
                  <c:v>8.7500000000000008E-2</c:v>
                </c:pt>
                <c:pt idx="647">
                  <c:v>-5.2500000000000005E-2</c:v>
                </c:pt>
                <c:pt idx="648">
                  <c:v>-0.31500000000000006</c:v>
                </c:pt>
                <c:pt idx="649">
                  <c:v>0.10500000000000001</c:v>
                </c:pt>
                <c:pt idx="650">
                  <c:v>-0.21000000000000002</c:v>
                </c:pt>
                <c:pt idx="651">
                  <c:v>7.0000000000000007E-2</c:v>
                </c:pt>
                <c:pt idx="652">
                  <c:v>-0.24500000000000002</c:v>
                </c:pt>
                <c:pt idx="653">
                  <c:v>-0.10500000000000001</c:v>
                </c:pt>
                <c:pt idx="654">
                  <c:v>-0.12250000000000001</c:v>
                </c:pt>
                <c:pt idx="655">
                  <c:v>7.0000000000000007E-2</c:v>
                </c:pt>
                <c:pt idx="656">
                  <c:v>-1.7500000000000002E-2</c:v>
                </c:pt>
                <c:pt idx="657">
                  <c:v>-3.5000000000000003E-2</c:v>
                </c:pt>
                <c:pt idx="658">
                  <c:v>-7.0000000000000007E-2</c:v>
                </c:pt>
                <c:pt idx="659">
                  <c:v>0.29750000000000004</c:v>
                </c:pt>
                <c:pt idx="660">
                  <c:v>0.17500000000000002</c:v>
                </c:pt>
                <c:pt idx="661">
                  <c:v>-0.38500000000000001</c:v>
                </c:pt>
                <c:pt idx="662">
                  <c:v>0.10500000000000001</c:v>
                </c:pt>
                <c:pt idx="663">
                  <c:v>0.40250000000000002</c:v>
                </c:pt>
                <c:pt idx="664">
                  <c:v>-8.7500000000000008E-2</c:v>
                </c:pt>
                <c:pt idx="665">
                  <c:v>0.10500000000000001</c:v>
                </c:pt>
                <c:pt idx="666">
                  <c:v>3.5000000000000003E-2</c:v>
                </c:pt>
                <c:pt idx="667">
                  <c:v>-5.2500000000000005E-2</c:v>
                </c:pt>
                <c:pt idx="668">
                  <c:v>-0.40250000000000002</c:v>
                </c:pt>
                <c:pt idx="669">
                  <c:v>0.12250000000000001</c:v>
                </c:pt>
                <c:pt idx="670">
                  <c:v>0.36750000000000005</c:v>
                </c:pt>
                <c:pt idx="671">
                  <c:v>-7.0000000000000007E-2</c:v>
                </c:pt>
                <c:pt idx="672">
                  <c:v>-0.33250000000000002</c:v>
                </c:pt>
                <c:pt idx="673">
                  <c:v>-0.12250000000000001</c:v>
                </c:pt>
                <c:pt idx="674">
                  <c:v>-0.28000000000000003</c:v>
                </c:pt>
                <c:pt idx="675">
                  <c:v>-0.43750000000000006</c:v>
                </c:pt>
                <c:pt idx="676">
                  <c:v>-0.21000000000000002</c:v>
                </c:pt>
                <c:pt idx="677">
                  <c:v>0.24500000000000002</c:v>
                </c:pt>
                <c:pt idx="678">
                  <c:v>-0.45500000000000007</c:v>
                </c:pt>
                <c:pt idx="679">
                  <c:v>-0.49000000000000005</c:v>
                </c:pt>
                <c:pt idx="680">
                  <c:v>-0.10500000000000001</c:v>
                </c:pt>
                <c:pt idx="681">
                  <c:v>-0.33250000000000002</c:v>
                </c:pt>
                <c:pt idx="682">
                  <c:v>-0.38500000000000001</c:v>
                </c:pt>
                <c:pt idx="683">
                  <c:v>-0.38500000000000001</c:v>
                </c:pt>
                <c:pt idx="684">
                  <c:v>-0.52500000000000002</c:v>
                </c:pt>
                <c:pt idx="685">
                  <c:v>-0.36750000000000005</c:v>
                </c:pt>
                <c:pt idx="686">
                  <c:v>-0.50750000000000006</c:v>
                </c:pt>
                <c:pt idx="687">
                  <c:v>0.45500000000000007</c:v>
                </c:pt>
                <c:pt idx="688">
                  <c:v>8.7500000000000008E-2</c:v>
                </c:pt>
                <c:pt idx="689">
                  <c:v>-0.21000000000000002</c:v>
                </c:pt>
                <c:pt idx="690">
                  <c:v>-0.21000000000000002</c:v>
                </c:pt>
                <c:pt idx="691">
                  <c:v>0.77</c:v>
                </c:pt>
                <c:pt idx="692">
                  <c:v>0.38500000000000001</c:v>
                </c:pt>
                <c:pt idx="693">
                  <c:v>-5.2500000000000005E-2</c:v>
                </c:pt>
                <c:pt idx="694">
                  <c:v>0.26250000000000001</c:v>
                </c:pt>
                <c:pt idx="695">
                  <c:v>0.47250000000000003</c:v>
                </c:pt>
                <c:pt idx="696">
                  <c:v>0.42000000000000004</c:v>
                </c:pt>
                <c:pt idx="697">
                  <c:v>0.49000000000000005</c:v>
                </c:pt>
                <c:pt idx="698">
                  <c:v>0.28000000000000003</c:v>
                </c:pt>
                <c:pt idx="699">
                  <c:v>0.54250000000000009</c:v>
                </c:pt>
                <c:pt idx="700">
                  <c:v>0.57750000000000001</c:v>
                </c:pt>
                <c:pt idx="701">
                  <c:v>0.61250000000000004</c:v>
                </c:pt>
                <c:pt idx="702">
                  <c:v>-0.24500000000000002</c:v>
                </c:pt>
                <c:pt idx="703">
                  <c:v>-0.1925</c:v>
                </c:pt>
                <c:pt idx="704">
                  <c:v>0.15750000000000003</c:v>
                </c:pt>
                <c:pt idx="705">
                  <c:v>0.66500000000000004</c:v>
                </c:pt>
                <c:pt idx="706">
                  <c:v>0.14000000000000001</c:v>
                </c:pt>
                <c:pt idx="707">
                  <c:v>-0.29750000000000004</c:v>
                </c:pt>
                <c:pt idx="708">
                  <c:v>-0.59500000000000008</c:v>
                </c:pt>
                <c:pt idx="709">
                  <c:v>7.0000000000000007E-2</c:v>
                </c:pt>
                <c:pt idx="710">
                  <c:v>1.6625000000000001</c:v>
                </c:pt>
                <c:pt idx="711">
                  <c:v>2.2750000000000004</c:v>
                </c:pt>
                <c:pt idx="712">
                  <c:v>0.7350000000000001</c:v>
                </c:pt>
                <c:pt idx="713">
                  <c:v>-1.2600000000000002</c:v>
                </c:pt>
                <c:pt idx="714">
                  <c:v>-4.1125000000000007</c:v>
                </c:pt>
                <c:pt idx="715">
                  <c:v>-7.3325000000000005</c:v>
                </c:pt>
                <c:pt idx="716">
                  <c:v>-10.972500000000002</c:v>
                </c:pt>
                <c:pt idx="717">
                  <c:v>-14.525000000000002</c:v>
                </c:pt>
                <c:pt idx="718">
                  <c:v>-15.330000000000002</c:v>
                </c:pt>
                <c:pt idx="719">
                  <c:v>-12.88</c:v>
                </c:pt>
                <c:pt idx="720">
                  <c:v>-8.0500000000000007</c:v>
                </c:pt>
                <c:pt idx="721">
                  <c:v>-7.0875000000000004</c:v>
                </c:pt>
                <c:pt idx="722">
                  <c:v>-6.580000000000001</c:v>
                </c:pt>
                <c:pt idx="723">
                  <c:v>-6.7200000000000006</c:v>
                </c:pt>
                <c:pt idx="724">
                  <c:v>-4.5850000000000009</c:v>
                </c:pt>
                <c:pt idx="725">
                  <c:v>-4.2875000000000005</c:v>
                </c:pt>
                <c:pt idx="726">
                  <c:v>-2.5550000000000002</c:v>
                </c:pt>
                <c:pt idx="727">
                  <c:v>-3.4650000000000003</c:v>
                </c:pt>
                <c:pt idx="728">
                  <c:v>-3.7975000000000003</c:v>
                </c:pt>
                <c:pt idx="729">
                  <c:v>-3.8850000000000002</c:v>
                </c:pt>
                <c:pt idx="730">
                  <c:v>-1.4875</c:v>
                </c:pt>
                <c:pt idx="731">
                  <c:v>6.0900000000000007</c:v>
                </c:pt>
                <c:pt idx="732">
                  <c:v>8.995000000000001</c:v>
                </c:pt>
                <c:pt idx="733">
                  <c:v>5.9850000000000003</c:v>
                </c:pt>
                <c:pt idx="734">
                  <c:v>3.2900000000000005</c:v>
                </c:pt>
                <c:pt idx="735">
                  <c:v>6.597500000000001</c:v>
                </c:pt>
                <c:pt idx="736">
                  <c:v>3.3425000000000002</c:v>
                </c:pt>
                <c:pt idx="737">
                  <c:v>1.6800000000000002</c:v>
                </c:pt>
                <c:pt idx="738">
                  <c:v>-5.32</c:v>
                </c:pt>
                <c:pt idx="739">
                  <c:v>-10.080000000000002</c:v>
                </c:pt>
                <c:pt idx="740">
                  <c:v>-9.3975000000000009</c:v>
                </c:pt>
                <c:pt idx="741">
                  <c:v>-4.0250000000000004</c:v>
                </c:pt>
                <c:pt idx="742">
                  <c:v>-9.2575000000000003</c:v>
                </c:pt>
                <c:pt idx="743">
                  <c:v>-7.6475000000000009</c:v>
                </c:pt>
                <c:pt idx="744">
                  <c:v>-3.1150000000000002</c:v>
                </c:pt>
                <c:pt idx="745">
                  <c:v>3.7100000000000004</c:v>
                </c:pt>
                <c:pt idx="746">
                  <c:v>-6.4575000000000005</c:v>
                </c:pt>
                <c:pt idx="747">
                  <c:v>5.4950000000000001</c:v>
                </c:pt>
                <c:pt idx="748">
                  <c:v>12.915000000000001</c:v>
                </c:pt>
                <c:pt idx="749">
                  <c:v>20.615000000000002</c:v>
                </c:pt>
                <c:pt idx="750">
                  <c:v>19.617500000000003</c:v>
                </c:pt>
                <c:pt idx="751">
                  <c:v>4.2875000000000005</c:v>
                </c:pt>
                <c:pt idx="752">
                  <c:v>2.3975000000000004</c:v>
                </c:pt>
                <c:pt idx="753">
                  <c:v>7.1750000000000007</c:v>
                </c:pt>
                <c:pt idx="754">
                  <c:v>0.94500000000000006</c:v>
                </c:pt>
                <c:pt idx="755">
                  <c:v>6.580000000000001</c:v>
                </c:pt>
                <c:pt idx="756">
                  <c:v>10.377500000000001</c:v>
                </c:pt>
                <c:pt idx="757">
                  <c:v>16.397500000000001</c:v>
                </c:pt>
                <c:pt idx="758">
                  <c:v>20.090000000000003</c:v>
                </c:pt>
                <c:pt idx="759">
                  <c:v>19.512500000000003</c:v>
                </c:pt>
                <c:pt idx="760">
                  <c:v>18.970000000000002</c:v>
                </c:pt>
                <c:pt idx="761">
                  <c:v>13.317500000000001</c:v>
                </c:pt>
                <c:pt idx="762">
                  <c:v>11.707500000000001</c:v>
                </c:pt>
                <c:pt idx="763">
                  <c:v>16.397500000000001</c:v>
                </c:pt>
                <c:pt idx="764">
                  <c:v>14.892500000000002</c:v>
                </c:pt>
                <c:pt idx="765">
                  <c:v>30.257500000000004</c:v>
                </c:pt>
                <c:pt idx="766">
                  <c:v>33.110000000000007</c:v>
                </c:pt>
                <c:pt idx="767">
                  <c:v>30.747500000000002</c:v>
                </c:pt>
                <c:pt idx="768">
                  <c:v>28.42</c:v>
                </c:pt>
                <c:pt idx="769">
                  <c:v>15.137500000000001</c:v>
                </c:pt>
                <c:pt idx="770">
                  <c:v>18.445</c:v>
                </c:pt>
                <c:pt idx="771">
                  <c:v>16.905000000000001</c:v>
                </c:pt>
                <c:pt idx="772">
                  <c:v>18.322500000000002</c:v>
                </c:pt>
                <c:pt idx="773">
                  <c:v>24.657500000000002</c:v>
                </c:pt>
                <c:pt idx="774">
                  <c:v>25.235000000000003</c:v>
                </c:pt>
                <c:pt idx="775">
                  <c:v>43.785000000000004</c:v>
                </c:pt>
                <c:pt idx="776">
                  <c:v>47.127500000000005</c:v>
                </c:pt>
                <c:pt idx="777">
                  <c:v>44.257500000000007</c:v>
                </c:pt>
                <c:pt idx="778">
                  <c:v>61.845000000000006</c:v>
                </c:pt>
                <c:pt idx="779">
                  <c:v>54.582500000000003</c:v>
                </c:pt>
                <c:pt idx="780">
                  <c:v>34.440000000000005</c:v>
                </c:pt>
                <c:pt idx="781">
                  <c:v>35.105000000000004</c:v>
                </c:pt>
                <c:pt idx="782">
                  <c:v>39.077500000000001</c:v>
                </c:pt>
                <c:pt idx="783">
                  <c:v>36.225000000000001</c:v>
                </c:pt>
                <c:pt idx="784">
                  <c:v>40.267500000000005</c:v>
                </c:pt>
                <c:pt idx="785">
                  <c:v>55.965000000000003</c:v>
                </c:pt>
                <c:pt idx="786">
                  <c:v>44.817500000000003</c:v>
                </c:pt>
                <c:pt idx="787">
                  <c:v>51.38</c:v>
                </c:pt>
                <c:pt idx="788">
                  <c:v>52.342500000000008</c:v>
                </c:pt>
                <c:pt idx="789">
                  <c:v>46.34</c:v>
                </c:pt>
                <c:pt idx="790">
                  <c:v>69.527500000000003</c:v>
                </c:pt>
                <c:pt idx="791">
                  <c:v>67.830000000000013</c:v>
                </c:pt>
                <c:pt idx="792">
                  <c:v>65.782500000000013</c:v>
                </c:pt>
                <c:pt idx="793">
                  <c:v>94.517500000000013</c:v>
                </c:pt>
                <c:pt idx="794">
                  <c:v>70.122500000000002</c:v>
                </c:pt>
                <c:pt idx="795">
                  <c:v>51.555000000000007</c:v>
                </c:pt>
                <c:pt idx="796">
                  <c:v>48.195000000000007</c:v>
                </c:pt>
                <c:pt idx="797">
                  <c:v>44.467500000000001</c:v>
                </c:pt>
                <c:pt idx="798">
                  <c:v>63.892500000000005</c:v>
                </c:pt>
                <c:pt idx="799">
                  <c:v>82.53</c:v>
                </c:pt>
                <c:pt idx="800">
                  <c:v>63.105000000000004</c:v>
                </c:pt>
                <c:pt idx="801">
                  <c:v>72.08250000000001</c:v>
                </c:pt>
                <c:pt idx="802">
                  <c:v>76.387500000000003</c:v>
                </c:pt>
                <c:pt idx="803">
                  <c:v>79.975000000000009</c:v>
                </c:pt>
                <c:pt idx="804">
                  <c:v>84.262500000000003</c:v>
                </c:pt>
                <c:pt idx="805">
                  <c:v>77.892500000000013</c:v>
                </c:pt>
                <c:pt idx="806">
                  <c:v>88.445000000000007</c:v>
                </c:pt>
                <c:pt idx="807">
                  <c:v>82.635000000000005</c:v>
                </c:pt>
                <c:pt idx="808">
                  <c:v>67.2</c:v>
                </c:pt>
                <c:pt idx="809">
                  <c:v>72.782500000000013</c:v>
                </c:pt>
                <c:pt idx="810">
                  <c:v>69.877500000000012</c:v>
                </c:pt>
                <c:pt idx="811">
                  <c:v>81.497500000000002</c:v>
                </c:pt>
                <c:pt idx="812">
                  <c:v>82.110000000000014</c:v>
                </c:pt>
                <c:pt idx="813">
                  <c:v>82.95</c:v>
                </c:pt>
                <c:pt idx="814">
                  <c:v>90.965000000000003</c:v>
                </c:pt>
                <c:pt idx="815">
                  <c:v>88.410000000000011</c:v>
                </c:pt>
                <c:pt idx="816">
                  <c:v>88.725000000000009</c:v>
                </c:pt>
                <c:pt idx="817">
                  <c:v>97.31750000000001</c:v>
                </c:pt>
                <c:pt idx="818">
                  <c:v>77.227500000000006</c:v>
                </c:pt>
                <c:pt idx="819">
                  <c:v>98.595000000000013</c:v>
                </c:pt>
                <c:pt idx="820">
                  <c:v>82.477500000000006</c:v>
                </c:pt>
                <c:pt idx="821">
                  <c:v>101.50000000000001</c:v>
                </c:pt>
                <c:pt idx="822">
                  <c:v>89.022500000000008</c:v>
                </c:pt>
                <c:pt idx="823">
                  <c:v>93.502500000000012</c:v>
                </c:pt>
                <c:pt idx="824">
                  <c:v>95.147500000000008</c:v>
                </c:pt>
                <c:pt idx="825">
                  <c:v>107.87</c:v>
                </c:pt>
                <c:pt idx="826">
                  <c:v>77.507500000000007</c:v>
                </c:pt>
                <c:pt idx="827">
                  <c:v>101.99000000000001</c:v>
                </c:pt>
                <c:pt idx="828">
                  <c:v>112.28000000000002</c:v>
                </c:pt>
                <c:pt idx="829">
                  <c:v>113.27750000000002</c:v>
                </c:pt>
                <c:pt idx="830">
                  <c:v>112.42000000000002</c:v>
                </c:pt>
                <c:pt idx="831">
                  <c:v>111.6675</c:v>
                </c:pt>
                <c:pt idx="832">
                  <c:v>102.88250000000001</c:v>
                </c:pt>
                <c:pt idx="833">
                  <c:v>96.250000000000014</c:v>
                </c:pt>
                <c:pt idx="834">
                  <c:v>62.072500000000005</c:v>
                </c:pt>
                <c:pt idx="835">
                  <c:v>39.655000000000001</c:v>
                </c:pt>
                <c:pt idx="836">
                  <c:v>31.937500000000004</c:v>
                </c:pt>
                <c:pt idx="837">
                  <c:v>36.785000000000004</c:v>
                </c:pt>
                <c:pt idx="838">
                  <c:v>51.117500000000007</c:v>
                </c:pt>
                <c:pt idx="839">
                  <c:v>68.232500000000002</c:v>
                </c:pt>
                <c:pt idx="840">
                  <c:v>77.175000000000011</c:v>
                </c:pt>
                <c:pt idx="841">
                  <c:v>81.445000000000007</c:v>
                </c:pt>
                <c:pt idx="842">
                  <c:v>75.460000000000008</c:v>
                </c:pt>
                <c:pt idx="843">
                  <c:v>69.737500000000011</c:v>
                </c:pt>
                <c:pt idx="844">
                  <c:v>65.992500000000007</c:v>
                </c:pt>
                <c:pt idx="845">
                  <c:v>61.460000000000008</c:v>
                </c:pt>
                <c:pt idx="846">
                  <c:v>62.982500000000009</c:v>
                </c:pt>
                <c:pt idx="847">
                  <c:v>64.225000000000009</c:v>
                </c:pt>
                <c:pt idx="848">
                  <c:v>62.212500000000006</c:v>
                </c:pt>
                <c:pt idx="849">
                  <c:v>56.892500000000005</c:v>
                </c:pt>
                <c:pt idx="850">
                  <c:v>58.117500000000007</c:v>
                </c:pt>
                <c:pt idx="851">
                  <c:v>63.927500000000009</c:v>
                </c:pt>
                <c:pt idx="852">
                  <c:v>67.777500000000003</c:v>
                </c:pt>
                <c:pt idx="853">
                  <c:v>69.580000000000013</c:v>
                </c:pt>
                <c:pt idx="854">
                  <c:v>68.425000000000011</c:v>
                </c:pt>
                <c:pt idx="855">
                  <c:v>69.912500000000009</c:v>
                </c:pt>
                <c:pt idx="856">
                  <c:v>74.007500000000007</c:v>
                </c:pt>
                <c:pt idx="857">
                  <c:v>72.08250000000001</c:v>
                </c:pt>
                <c:pt idx="858">
                  <c:v>67.602500000000006</c:v>
                </c:pt>
                <c:pt idx="859">
                  <c:v>53.217500000000008</c:v>
                </c:pt>
                <c:pt idx="860">
                  <c:v>40.705000000000005</c:v>
                </c:pt>
                <c:pt idx="861">
                  <c:v>35.297500000000007</c:v>
                </c:pt>
                <c:pt idx="862">
                  <c:v>28.857500000000002</c:v>
                </c:pt>
                <c:pt idx="863">
                  <c:v>28.525000000000002</c:v>
                </c:pt>
                <c:pt idx="864">
                  <c:v>36.837500000000006</c:v>
                </c:pt>
                <c:pt idx="865">
                  <c:v>46.410000000000004</c:v>
                </c:pt>
                <c:pt idx="866">
                  <c:v>44.747500000000002</c:v>
                </c:pt>
                <c:pt idx="867">
                  <c:v>49.42</c:v>
                </c:pt>
                <c:pt idx="868">
                  <c:v>46.830000000000005</c:v>
                </c:pt>
                <c:pt idx="869">
                  <c:v>43.190000000000005</c:v>
                </c:pt>
                <c:pt idx="870">
                  <c:v>37.415000000000006</c:v>
                </c:pt>
                <c:pt idx="871">
                  <c:v>34.947500000000005</c:v>
                </c:pt>
                <c:pt idx="872">
                  <c:v>29.872500000000002</c:v>
                </c:pt>
                <c:pt idx="873">
                  <c:v>30.572500000000002</c:v>
                </c:pt>
                <c:pt idx="874">
                  <c:v>27.947500000000002</c:v>
                </c:pt>
                <c:pt idx="875">
                  <c:v>33.267500000000005</c:v>
                </c:pt>
                <c:pt idx="876">
                  <c:v>34.090000000000003</c:v>
                </c:pt>
                <c:pt idx="877">
                  <c:v>46.777500000000003</c:v>
                </c:pt>
                <c:pt idx="878">
                  <c:v>56.84</c:v>
                </c:pt>
                <c:pt idx="879">
                  <c:v>48.230000000000004</c:v>
                </c:pt>
                <c:pt idx="880">
                  <c:v>66.377500000000012</c:v>
                </c:pt>
                <c:pt idx="881">
                  <c:v>38.430000000000007</c:v>
                </c:pt>
                <c:pt idx="882">
                  <c:v>49.805000000000007</c:v>
                </c:pt>
                <c:pt idx="883">
                  <c:v>35.035000000000004</c:v>
                </c:pt>
                <c:pt idx="884">
                  <c:v>40.215000000000003</c:v>
                </c:pt>
                <c:pt idx="885">
                  <c:v>43.330000000000005</c:v>
                </c:pt>
                <c:pt idx="886">
                  <c:v>38.395000000000003</c:v>
                </c:pt>
                <c:pt idx="887">
                  <c:v>40.092500000000001</c:v>
                </c:pt>
                <c:pt idx="888">
                  <c:v>50.610000000000007</c:v>
                </c:pt>
                <c:pt idx="889">
                  <c:v>41.895000000000003</c:v>
                </c:pt>
                <c:pt idx="890">
                  <c:v>36.925000000000004</c:v>
                </c:pt>
                <c:pt idx="891">
                  <c:v>40.267500000000005</c:v>
                </c:pt>
                <c:pt idx="892">
                  <c:v>23.87</c:v>
                </c:pt>
                <c:pt idx="893">
                  <c:v>22.697500000000002</c:v>
                </c:pt>
                <c:pt idx="894">
                  <c:v>16.905000000000001</c:v>
                </c:pt>
                <c:pt idx="895">
                  <c:v>12.425000000000001</c:v>
                </c:pt>
                <c:pt idx="896">
                  <c:v>13.615000000000002</c:v>
                </c:pt>
                <c:pt idx="897">
                  <c:v>19.425000000000001</c:v>
                </c:pt>
                <c:pt idx="898">
                  <c:v>24.377500000000001</c:v>
                </c:pt>
                <c:pt idx="899">
                  <c:v>24.202500000000001</c:v>
                </c:pt>
                <c:pt idx="900">
                  <c:v>22.540000000000003</c:v>
                </c:pt>
                <c:pt idx="901">
                  <c:v>22.452500000000001</c:v>
                </c:pt>
                <c:pt idx="902">
                  <c:v>11.672500000000001</c:v>
                </c:pt>
                <c:pt idx="903">
                  <c:v>5.4775000000000009</c:v>
                </c:pt>
                <c:pt idx="904">
                  <c:v>12.39</c:v>
                </c:pt>
                <c:pt idx="905">
                  <c:v>21.927500000000002</c:v>
                </c:pt>
                <c:pt idx="906">
                  <c:v>26.880000000000003</c:v>
                </c:pt>
                <c:pt idx="907">
                  <c:v>22.557500000000001</c:v>
                </c:pt>
                <c:pt idx="908">
                  <c:v>12.600000000000001</c:v>
                </c:pt>
                <c:pt idx="909">
                  <c:v>27.877500000000001</c:v>
                </c:pt>
                <c:pt idx="910">
                  <c:v>28.42</c:v>
                </c:pt>
                <c:pt idx="911">
                  <c:v>18.777500000000003</c:v>
                </c:pt>
                <c:pt idx="912">
                  <c:v>13.422500000000001</c:v>
                </c:pt>
                <c:pt idx="913">
                  <c:v>16.310000000000002</c:v>
                </c:pt>
                <c:pt idx="914">
                  <c:v>20.790000000000003</c:v>
                </c:pt>
                <c:pt idx="915">
                  <c:v>18.252500000000001</c:v>
                </c:pt>
                <c:pt idx="916">
                  <c:v>18.427500000000002</c:v>
                </c:pt>
                <c:pt idx="917">
                  <c:v>12.687500000000002</c:v>
                </c:pt>
                <c:pt idx="918">
                  <c:v>15.645000000000001</c:v>
                </c:pt>
                <c:pt idx="919">
                  <c:v>17.1325</c:v>
                </c:pt>
                <c:pt idx="920">
                  <c:v>24.78</c:v>
                </c:pt>
                <c:pt idx="921">
                  <c:v>31.045000000000002</c:v>
                </c:pt>
                <c:pt idx="922">
                  <c:v>35.105000000000004</c:v>
                </c:pt>
                <c:pt idx="923">
                  <c:v>37.992500000000007</c:v>
                </c:pt>
                <c:pt idx="924">
                  <c:v>36.645000000000003</c:v>
                </c:pt>
                <c:pt idx="925">
                  <c:v>34.615000000000002</c:v>
                </c:pt>
                <c:pt idx="926">
                  <c:v>34.195</c:v>
                </c:pt>
                <c:pt idx="927">
                  <c:v>33.565000000000005</c:v>
                </c:pt>
                <c:pt idx="928">
                  <c:v>30.590000000000003</c:v>
                </c:pt>
                <c:pt idx="929">
                  <c:v>27.947500000000002</c:v>
                </c:pt>
                <c:pt idx="930">
                  <c:v>11.235000000000001</c:v>
                </c:pt>
                <c:pt idx="931">
                  <c:v>7.472500000000001</c:v>
                </c:pt>
                <c:pt idx="932">
                  <c:v>9.8000000000000007</c:v>
                </c:pt>
                <c:pt idx="933">
                  <c:v>25.987500000000001</c:v>
                </c:pt>
                <c:pt idx="934">
                  <c:v>28.700000000000003</c:v>
                </c:pt>
                <c:pt idx="935">
                  <c:v>22.750000000000004</c:v>
                </c:pt>
                <c:pt idx="936">
                  <c:v>23.572500000000002</c:v>
                </c:pt>
                <c:pt idx="937">
                  <c:v>18.515000000000001</c:v>
                </c:pt>
                <c:pt idx="938">
                  <c:v>9.9225000000000012</c:v>
                </c:pt>
                <c:pt idx="939">
                  <c:v>1.4350000000000001</c:v>
                </c:pt>
                <c:pt idx="940">
                  <c:v>4.41</c:v>
                </c:pt>
                <c:pt idx="941">
                  <c:v>6.1075000000000008</c:v>
                </c:pt>
                <c:pt idx="942">
                  <c:v>9.3275000000000006</c:v>
                </c:pt>
                <c:pt idx="943">
                  <c:v>11.602500000000001</c:v>
                </c:pt>
                <c:pt idx="944">
                  <c:v>11.795000000000002</c:v>
                </c:pt>
                <c:pt idx="945">
                  <c:v>15.067500000000001</c:v>
                </c:pt>
                <c:pt idx="946">
                  <c:v>14.595000000000001</c:v>
                </c:pt>
                <c:pt idx="947">
                  <c:v>11.4625</c:v>
                </c:pt>
                <c:pt idx="948">
                  <c:v>6.5450000000000008</c:v>
                </c:pt>
                <c:pt idx="949">
                  <c:v>-0.12250000000000001</c:v>
                </c:pt>
                <c:pt idx="950">
                  <c:v>-3.6750000000000003</c:v>
                </c:pt>
                <c:pt idx="951">
                  <c:v>-8.89</c:v>
                </c:pt>
                <c:pt idx="952">
                  <c:v>-12.442500000000001</c:v>
                </c:pt>
                <c:pt idx="953">
                  <c:v>-15.067500000000001</c:v>
                </c:pt>
                <c:pt idx="954">
                  <c:v>-17.0975</c:v>
                </c:pt>
                <c:pt idx="955">
                  <c:v>-29.977500000000003</c:v>
                </c:pt>
                <c:pt idx="956">
                  <c:v>0.99750000000000005</c:v>
                </c:pt>
                <c:pt idx="957">
                  <c:v>2.9575000000000005</c:v>
                </c:pt>
                <c:pt idx="958">
                  <c:v>-0.78750000000000009</c:v>
                </c:pt>
                <c:pt idx="959">
                  <c:v>-5.2500000000000005E-2</c:v>
                </c:pt>
                <c:pt idx="960">
                  <c:v>-0.10500000000000001</c:v>
                </c:pt>
                <c:pt idx="961">
                  <c:v>0.14000000000000001</c:v>
                </c:pt>
                <c:pt idx="962">
                  <c:v>0.24500000000000002</c:v>
                </c:pt>
                <c:pt idx="963">
                  <c:v>-0.15750000000000003</c:v>
                </c:pt>
                <c:pt idx="964">
                  <c:v>-0.43750000000000006</c:v>
                </c:pt>
                <c:pt idx="965">
                  <c:v>-0.42000000000000004</c:v>
                </c:pt>
                <c:pt idx="966">
                  <c:v>8.7500000000000008E-2</c:v>
                </c:pt>
                <c:pt idx="967">
                  <c:v>-0.24500000000000002</c:v>
                </c:pt>
                <c:pt idx="968">
                  <c:v>-0.99750000000000005</c:v>
                </c:pt>
                <c:pt idx="969">
                  <c:v>0.14000000000000001</c:v>
                </c:pt>
                <c:pt idx="970">
                  <c:v>5.2500000000000005E-2</c:v>
                </c:pt>
                <c:pt idx="971">
                  <c:v>8.7500000000000008E-2</c:v>
                </c:pt>
                <c:pt idx="972">
                  <c:v>-5.2500000000000005E-2</c:v>
                </c:pt>
                <c:pt idx="973">
                  <c:v>-0.26250000000000001</c:v>
                </c:pt>
                <c:pt idx="974">
                  <c:v>-0.17500000000000002</c:v>
                </c:pt>
                <c:pt idx="975">
                  <c:v>-0.43750000000000006</c:v>
                </c:pt>
                <c:pt idx="976">
                  <c:v>-0.56000000000000005</c:v>
                </c:pt>
                <c:pt idx="977">
                  <c:v>-0.57750000000000001</c:v>
                </c:pt>
                <c:pt idx="978">
                  <c:v>-0.43750000000000006</c:v>
                </c:pt>
                <c:pt idx="979">
                  <c:v>3.5000000000000003E-2</c:v>
                </c:pt>
                <c:pt idx="980">
                  <c:v>-0.78750000000000009</c:v>
                </c:pt>
                <c:pt idx="981">
                  <c:v>-0.22750000000000004</c:v>
                </c:pt>
                <c:pt idx="982">
                  <c:v>-0.82250000000000012</c:v>
                </c:pt>
                <c:pt idx="983">
                  <c:v>-0.63000000000000012</c:v>
                </c:pt>
                <c:pt idx="984">
                  <c:v>-0.10500000000000001</c:v>
                </c:pt>
                <c:pt idx="985">
                  <c:v>-0.38500000000000001</c:v>
                </c:pt>
                <c:pt idx="986">
                  <c:v>-0.43750000000000006</c:v>
                </c:pt>
                <c:pt idx="987">
                  <c:v>-0.12250000000000001</c:v>
                </c:pt>
                <c:pt idx="988">
                  <c:v>-3.5000000000000003E-2</c:v>
                </c:pt>
                <c:pt idx="989">
                  <c:v>-1.7500000000000002E-2</c:v>
                </c:pt>
                <c:pt idx="990">
                  <c:v>5.2500000000000005E-2</c:v>
                </c:pt>
                <c:pt idx="991">
                  <c:v>0.12250000000000001</c:v>
                </c:pt>
                <c:pt idx="992">
                  <c:v>-0.1925</c:v>
                </c:pt>
                <c:pt idx="993">
                  <c:v>-0.49000000000000005</c:v>
                </c:pt>
                <c:pt idx="994">
                  <c:v>-0.7350000000000001</c:v>
                </c:pt>
                <c:pt idx="995">
                  <c:v>-0.31500000000000006</c:v>
                </c:pt>
                <c:pt idx="996">
                  <c:v>0.21000000000000002</c:v>
                </c:pt>
                <c:pt idx="997">
                  <c:v>5.2500000000000005E-2</c:v>
                </c:pt>
                <c:pt idx="998">
                  <c:v>-0.68250000000000011</c:v>
                </c:pt>
                <c:pt idx="999">
                  <c:v>0.40250000000000002</c:v>
                </c:pt>
                <c:pt idx="1000">
                  <c:v>-0.10500000000000001</c:v>
                </c:pt>
                <c:pt idx="1001">
                  <c:v>-0.47250000000000003</c:v>
                </c:pt>
                <c:pt idx="1002">
                  <c:v>7.0000000000000007E-2</c:v>
                </c:pt>
                <c:pt idx="1003">
                  <c:v>5.2500000000000005E-2</c:v>
                </c:pt>
                <c:pt idx="1004">
                  <c:v>0.10500000000000001</c:v>
                </c:pt>
                <c:pt idx="1005">
                  <c:v>-0.87500000000000011</c:v>
                </c:pt>
                <c:pt idx="1006">
                  <c:v>-5.2500000000000005E-2</c:v>
                </c:pt>
                <c:pt idx="1007">
                  <c:v>0.98000000000000009</c:v>
                </c:pt>
                <c:pt idx="1008">
                  <c:v>-0.7350000000000001</c:v>
                </c:pt>
                <c:pt idx="1009">
                  <c:v>0.36750000000000005</c:v>
                </c:pt>
                <c:pt idx="1010">
                  <c:v>0.22750000000000004</c:v>
                </c:pt>
                <c:pt idx="1011">
                  <c:v>-1.1900000000000002</c:v>
                </c:pt>
                <c:pt idx="1012">
                  <c:v>0.52500000000000002</c:v>
                </c:pt>
                <c:pt idx="1013">
                  <c:v>0.61250000000000004</c:v>
                </c:pt>
                <c:pt idx="1014">
                  <c:v>-1.6450000000000002</c:v>
                </c:pt>
                <c:pt idx="1015">
                  <c:v>1.3825000000000001</c:v>
                </c:pt>
                <c:pt idx="1016">
                  <c:v>-0.87500000000000011</c:v>
                </c:pt>
                <c:pt idx="1017">
                  <c:v>-7.0000000000000007E-2</c:v>
                </c:pt>
                <c:pt idx="1018">
                  <c:v>0.26250000000000001</c:v>
                </c:pt>
                <c:pt idx="1019">
                  <c:v>1.2775000000000001</c:v>
                </c:pt>
                <c:pt idx="1020">
                  <c:v>2.3450000000000002</c:v>
                </c:pt>
                <c:pt idx="1021">
                  <c:v>3.9550000000000005</c:v>
                </c:pt>
                <c:pt idx="1022">
                  <c:v>2.3625000000000003</c:v>
                </c:pt>
                <c:pt idx="1023">
                  <c:v>3.0975000000000001</c:v>
                </c:pt>
                <c:pt idx="1024">
                  <c:v>2.4500000000000002</c:v>
                </c:pt>
                <c:pt idx="1025">
                  <c:v>2.2750000000000004</c:v>
                </c:pt>
                <c:pt idx="1026">
                  <c:v>2.66</c:v>
                </c:pt>
                <c:pt idx="1027">
                  <c:v>3.6925000000000003</c:v>
                </c:pt>
                <c:pt idx="1028">
                  <c:v>4.9175000000000004</c:v>
                </c:pt>
                <c:pt idx="1029">
                  <c:v>4.5675000000000008</c:v>
                </c:pt>
                <c:pt idx="1030">
                  <c:v>2.9575000000000005</c:v>
                </c:pt>
                <c:pt idx="1031">
                  <c:v>2.5375000000000001</c:v>
                </c:pt>
                <c:pt idx="1032">
                  <c:v>1.7150000000000001</c:v>
                </c:pt>
                <c:pt idx="1033">
                  <c:v>1.1200000000000001</c:v>
                </c:pt>
                <c:pt idx="1034">
                  <c:v>1.3125000000000002</c:v>
                </c:pt>
                <c:pt idx="1035">
                  <c:v>1.7150000000000001</c:v>
                </c:pt>
                <c:pt idx="1036">
                  <c:v>1.9950000000000001</c:v>
                </c:pt>
                <c:pt idx="1037">
                  <c:v>2.4850000000000003</c:v>
                </c:pt>
                <c:pt idx="1038">
                  <c:v>1.8375000000000001</c:v>
                </c:pt>
                <c:pt idx="1039">
                  <c:v>0.64750000000000008</c:v>
                </c:pt>
                <c:pt idx="1040">
                  <c:v>0.80500000000000005</c:v>
                </c:pt>
                <c:pt idx="1041">
                  <c:v>0.36750000000000005</c:v>
                </c:pt>
                <c:pt idx="1042">
                  <c:v>-0.15750000000000003</c:v>
                </c:pt>
                <c:pt idx="1043">
                  <c:v>-0.29750000000000004</c:v>
                </c:pt>
                <c:pt idx="1044">
                  <c:v>-0.10500000000000001</c:v>
                </c:pt>
                <c:pt idx="1045">
                  <c:v>0.17500000000000002</c:v>
                </c:pt>
                <c:pt idx="1046">
                  <c:v>1.9950000000000001</c:v>
                </c:pt>
                <c:pt idx="1047">
                  <c:v>1.9950000000000001</c:v>
                </c:pt>
                <c:pt idx="1048">
                  <c:v>1.1025</c:v>
                </c:pt>
                <c:pt idx="1049">
                  <c:v>2.3275000000000001</c:v>
                </c:pt>
                <c:pt idx="1050">
                  <c:v>1.2600000000000002</c:v>
                </c:pt>
                <c:pt idx="1051">
                  <c:v>-1.5750000000000002</c:v>
                </c:pt>
                <c:pt idx="1052">
                  <c:v>-2.6425000000000001</c:v>
                </c:pt>
                <c:pt idx="1053">
                  <c:v>-3.3950000000000005</c:v>
                </c:pt>
                <c:pt idx="1054">
                  <c:v>-4.3925000000000001</c:v>
                </c:pt>
                <c:pt idx="1055">
                  <c:v>-4.4800000000000004</c:v>
                </c:pt>
                <c:pt idx="1056">
                  <c:v>-2.8350000000000004</c:v>
                </c:pt>
                <c:pt idx="1057">
                  <c:v>-1.2250000000000001</c:v>
                </c:pt>
                <c:pt idx="1058">
                  <c:v>0.49000000000000005</c:v>
                </c:pt>
                <c:pt idx="1059">
                  <c:v>1.4525000000000001</c:v>
                </c:pt>
                <c:pt idx="1060">
                  <c:v>1.5750000000000002</c:v>
                </c:pt>
                <c:pt idx="1061">
                  <c:v>-0.28000000000000003</c:v>
                </c:pt>
                <c:pt idx="1062">
                  <c:v>0.40250000000000002</c:v>
                </c:pt>
                <c:pt idx="1063">
                  <c:v>1.6275000000000002</c:v>
                </c:pt>
                <c:pt idx="1064">
                  <c:v>1.3650000000000002</c:v>
                </c:pt>
                <c:pt idx="1065">
                  <c:v>-2.3800000000000003</c:v>
                </c:pt>
                <c:pt idx="1066">
                  <c:v>-0.98000000000000009</c:v>
                </c:pt>
                <c:pt idx="1067">
                  <c:v>-1.7500000000000002E-2</c:v>
                </c:pt>
                <c:pt idx="1068">
                  <c:v>7.0000000000000007E-2</c:v>
                </c:pt>
                <c:pt idx="1069">
                  <c:v>0.17500000000000002</c:v>
                </c:pt>
                <c:pt idx="1070">
                  <c:v>0.35000000000000003</c:v>
                </c:pt>
                <c:pt idx="1071">
                  <c:v>0.1925</c:v>
                </c:pt>
                <c:pt idx="1072">
                  <c:v>-10.395000000000001</c:v>
                </c:pt>
                <c:pt idx="1073">
                  <c:v>-4.3050000000000006</c:v>
                </c:pt>
                <c:pt idx="1074">
                  <c:v>-0.29750000000000004</c:v>
                </c:pt>
                <c:pt idx="1075">
                  <c:v>-2.2050000000000001</c:v>
                </c:pt>
                <c:pt idx="1076">
                  <c:v>-1.9950000000000001</c:v>
                </c:pt>
                <c:pt idx="1077">
                  <c:v>-1.2425000000000002</c:v>
                </c:pt>
                <c:pt idx="1078">
                  <c:v>-1.3475000000000001</c:v>
                </c:pt>
                <c:pt idx="1079">
                  <c:v>-0.54250000000000009</c:v>
                </c:pt>
                <c:pt idx="1080">
                  <c:v>-0.38500000000000001</c:v>
                </c:pt>
                <c:pt idx="1081">
                  <c:v>-0.9275000000000001</c:v>
                </c:pt>
                <c:pt idx="1082">
                  <c:v>-0.15750000000000003</c:v>
                </c:pt>
                <c:pt idx="1083">
                  <c:v>0.29750000000000004</c:v>
                </c:pt>
                <c:pt idx="1084">
                  <c:v>0.12250000000000001</c:v>
                </c:pt>
                <c:pt idx="1085">
                  <c:v>-0.56000000000000005</c:v>
                </c:pt>
                <c:pt idx="1086">
                  <c:v>-0.26250000000000001</c:v>
                </c:pt>
                <c:pt idx="1087">
                  <c:v>-0.52500000000000002</c:v>
                </c:pt>
                <c:pt idx="1088">
                  <c:v>-0.61250000000000004</c:v>
                </c:pt>
                <c:pt idx="1089">
                  <c:v>-0.12250000000000001</c:v>
                </c:pt>
                <c:pt idx="1090">
                  <c:v>-3.5000000000000003E-2</c:v>
                </c:pt>
                <c:pt idx="1091">
                  <c:v>0.38500000000000001</c:v>
                </c:pt>
                <c:pt idx="1092">
                  <c:v>-0.68250000000000011</c:v>
                </c:pt>
                <c:pt idx="1093">
                  <c:v>-0.29750000000000004</c:v>
                </c:pt>
                <c:pt idx="1094">
                  <c:v>-0.57750000000000001</c:v>
                </c:pt>
                <c:pt idx="1095">
                  <c:v>-0.15750000000000003</c:v>
                </c:pt>
                <c:pt idx="1096">
                  <c:v>-7.0000000000000007E-2</c:v>
                </c:pt>
                <c:pt idx="1097">
                  <c:v>-1.7500000000000002E-2</c:v>
                </c:pt>
                <c:pt idx="1098">
                  <c:v>0.33250000000000002</c:v>
                </c:pt>
                <c:pt idx="1099">
                  <c:v>1.2075</c:v>
                </c:pt>
                <c:pt idx="1100">
                  <c:v>0.77</c:v>
                </c:pt>
                <c:pt idx="1101">
                  <c:v>0.24500000000000002</c:v>
                </c:pt>
                <c:pt idx="1102">
                  <c:v>0.54250000000000009</c:v>
                </c:pt>
                <c:pt idx="1103">
                  <c:v>0.29750000000000004</c:v>
                </c:pt>
                <c:pt idx="1104">
                  <c:v>0.14000000000000001</c:v>
                </c:pt>
                <c:pt idx="1105">
                  <c:v>3.5000000000000003E-2</c:v>
                </c:pt>
                <c:pt idx="1106">
                  <c:v>4.5150000000000006</c:v>
                </c:pt>
                <c:pt idx="1107">
                  <c:v>0.57750000000000001</c:v>
                </c:pt>
                <c:pt idx="1108">
                  <c:v>8.7500000000000008E-2</c:v>
                </c:pt>
                <c:pt idx="1109">
                  <c:v>1.7500000000000002E-2</c:v>
                </c:pt>
                <c:pt idx="1110">
                  <c:v>0.56000000000000005</c:v>
                </c:pt>
                <c:pt idx="1111">
                  <c:v>0</c:v>
                </c:pt>
                <c:pt idx="1112">
                  <c:v>0.15750000000000003</c:v>
                </c:pt>
                <c:pt idx="1113">
                  <c:v>0.24500000000000002</c:v>
                </c:pt>
                <c:pt idx="1114">
                  <c:v>0.10500000000000001</c:v>
                </c:pt>
                <c:pt idx="1115">
                  <c:v>0.52500000000000002</c:v>
                </c:pt>
                <c:pt idx="1116">
                  <c:v>1.7500000000000002E-2</c:v>
                </c:pt>
                <c:pt idx="1117">
                  <c:v>0.35000000000000003</c:v>
                </c:pt>
                <c:pt idx="1118">
                  <c:v>-0.12250000000000001</c:v>
                </c:pt>
                <c:pt idx="1119">
                  <c:v>-0.12250000000000001</c:v>
                </c:pt>
                <c:pt idx="1120">
                  <c:v>-0.24500000000000002</c:v>
                </c:pt>
                <c:pt idx="1121">
                  <c:v>-0.21000000000000002</c:v>
                </c:pt>
                <c:pt idx="1122">
                  <c:v>1.7500000000000002E-2</c:v>
                </c:pt>
                <c:pt idx="1123">
                  <c:v>3.5000000000000003E-2</c:v>
                </c:pt>
                <c:pt idx="1124">
                  <c:v>0.26250000000000001</c:v>
                </c:pt>
                <c:pt idx="1125">
                  <c:v>0.28000000000000003</c:v>
                </c:pt>
                <c:pt idx="1126">
                  <c:v>0.17500000000000002</c:v>
                </c:pt>
                <c:pt idx="1127">
                  <c:v>-0.10500000000000001</c:v>
                </c:pt>
                <c:pt idx="1128">
                  <c:v>0.12250000000000001</c:v>
                </c:pt>
                <c:pt idx="1129">
                  <c:v>-0.14000000000000001</c:v>
                </c:pt>
                <c:pt idx="1130">
                  <c:v>7.0000000000000007E-2</c:v>
                </c:pt>
                <c:pt idx="1131">
                  <c:v>0.29750000000000004</c:v>
                </c:pt>
                <c:pt idx="1132">
                  <c:v>0.22750000000000004</c:v>
                </c:pt>
                <c:pt idx="1133">
                  <c:v>5.2500000000000005E-2</c:v>
                </c:pt>
                <c:pt idx="1134">
                  <c:v>0.22750000000000004</c:v>
                </c:pt>
                <c:pt idx="1135">
                  <c:v>5.2500000000000005E-2</c:v>
                </c:pt>
                <c:pt idx="1136">
                  <c:v>0</c:v>
                </c:pt>
                <c:pt idx="1137">
                  <c:v>-0.10500000000000001</c:v>
                </c:pt>
                <c:pt idx="1138">
                  <c:v>-0.42000000000000004</c:v>
                </c:pt>
                <c:pt idx="1139">
                  <c:v>1.7500000000000002E-2</c:v>
                </c:pt>
                <c:pt idx="1140">
                  <c:v>-0.10500000000000001</c:v>
                </c:pt>
                <c:pt idx="1141">
                  <c:v>-0.29750000000000004</c:v>
                </c:pt>
                <c:pt idx="1142">
                  <c:v>-0.26250000000000001</c:v>
                </c:pt>
                <c:pt idx="1143">
                  <c:v>-1.7500000000000002E-2</c:v>
                </c:pt>
                <c:pt idx="1144">
                  <c:v>5.2500000000000005E-2</c:v>
                </c:pt>
                <c:pt idx="1145">
                  <c:v>-0.12250000000000001</c:v>
                </c:pt>
                <c:pt idx="1146">
                  <c:v>0.14000000000000001</c:v>
                </c:pt>
                <c:pt idx="1147">
                  <c:v>-7.0000000000000007E-2</c:v>
                </c:pt>
                <c:pt idx="1148">
                  <c:v>0.7350000000000001</c:v>
                </c:pt>
                <c:pt idx="1149">
                  <c:v>-1.7500000000000002E-2</c:v>
                </c:pt>
                <c:pt idx="1150">
                  <c:v>1.7500000000000002E-2</c:v>
                </c:pt>
                <c:pt idx="1151">
                  <c:v>-0.26250000000000001</c:v>
                </c:pt>
                <c:pt idx="1152">
                  <c:v>0.43750000000000006</c:v>
                </c:pt>
                <c:pt idx="1153">
                  <c:v>0.12250000000000001</c:v>
                </c:pt>
                <c:pt idx="1154">
                  <c:v>1.155</c:v>
                </c:pt>
                <c:pt idx="1155">
                  <c:v>3.1150000000000002</c:v>
                </c:pt>
                <c:pt idx="1156">
                  <c:v>6.0725000000000007</c:v>
                </c:pt>
                <c:pt idx="1157">
                  <c:v>8.3475000000000001</c:v>
                </c:pt>
                <c:pt idx="1158">
                  <c:v>9.8525000000000009</c:v>
                </c:pt>
                <c:pt idx="1159">
                  <c:v>5.1625000000000005</c:v>
                </c:pt>
                <c:pt idx="1160">
                  <c:v>-0.24500000000000002</c:v>
                </c:pt>
                <c:pt idx="1161">
                  <c:v>-0.36750000000000005</c:v>
                </c:pt>
                <c:pt idx="1162">
                  <c:v>-0.1925</c:v>
                </c:pt>
                <c:pt idx="1163">
                  <c:v>-0.33250000000000002</c:v>
                </c:pt>
                <c:pt idx="1164">
                  <c:v>0</c:v>
                </c:pt>
                <c:pt idx="1165">
                  <c:v>0.29750000000000004</c:v>
                </c:pt>
                <c:pt idx="1166">
                  <c:v>0.61250000000000004</c:v>
                </c:pt>
                <c:pt idx="1167">
                  <c:v>0.21000000000000002</c:v>
                </c:pt>
                <c:pt idx="1168">
                  <c:v>0.31500000000000006</c:v>
                </c:pt>
                <c:pt idx="1169">
                  <c:v>0.61250000000000004</c:v>
                </c:pt>
                <c:pt idx="1170">
                  <c:v>-0.21000000000000002</c:v>
                </c:pt>
                <c:pt idx="1171">
                  <c:v>-0.29750000000000004</c:v>
                </c:pt>
                <c:pt idx="1172">
                  <c:v>-1.7500000000000002E-2</c:v>
                </c:pt>
                <c:pt idx="1173">
                  <c:v>0.36750000000000005</c:v>
                </c:pt>
                <c:pt idx="1174">
                  <c:v>-0.33250000000000002</c:v>
                </c:pt>
                <c:pt idx="1175">
                  <c:v>-0.14000000000000001</c:v>
                </c:pt>
                <c:pt idx="1176">
                  <c:v>-3.5000000000000003E-2</c:v>
                </c:pt>
                <c:pt idx="1177">
                  <c:v>-0.36750000000000005</c:v>
                </c:pt>
                <c:pt idx="1178">
                  <c:v>-0.22750000000000004</c:v>
                </c:pt>
                <c:pt idx="1179">
                  <c:v>-0.12250000000000001</c:v>
                </c:pt>
                <c:pt idx="1180">
                  <c:v>0.17500000000000002</c:v>
                </c:pt>
                <c:pt idx="1181">
                  <c:v>5.2500000000000005E-2</c:v>
                </c:pt>
                <c:pt idx="1182">
                  <c:v>-0.22750000000000004</c:v>
                </c:pt>
                <c:pt idx="1183">
                  <c:v>5.2500000000000005E-2</c:v>
                </c:pt>
                <c:pt idx="1184">
                  <c:v>5.2500000000000005E-2</c:v>
                </c:pt>
                <c:pt idx="1185">
                  <c:v>-0.31500000000000006</c:v>
                </c:pt>
                <c:pt idx="1186">
                  <c:v>-0.26250000000000001</c:v>
                </c:pt>
                <c:pt idx="1187">
                  <c:v>-0.28000000000000003</c:v>
                </c:pt>
                <c:pt idx="1188">
                  <c:v>-8.7500000000000008E-2</c:v>
                </c:pt>
                <c:pt idx="1189">
                  <c:v>-0.22750000000000004</c:v>
                </c:pt>
                <c:pt idx="1190">
                  <c:v>-0.24500000000000002</c:v>
                </c:pt>
                <c:pt idx="1191">
                  <c:v>-0.24500000000000002</c:v>
                </c:pt>
                <c:pt idx="1192">
                  <c:v>-5.2500000000000005E-2</c:v>
                </c:pt>
                <c:pt idx="1193">
                  <c:v>-0.38500000000000001</c:v>
                </c:pt>
                <c:pt idx="1194">
                  <c:v>-0.57750000000000001</c:v>
                </c:pt>
                <c:pt idx="1195">
                  <c:v>-0.14000000000000001</c:v>
                </c:pt>
                <c:pt idx="1196">
                  <c:v>-0.31500000000000006</c:v>
                </c:pt>
                <c:pt idx="1197">
                  <c:v>1.7500000000000002E-2</c:v>
                </c:pt>
                <c:pt idx="1198">
                  <c:v>8.7500000000000008E-2</c:v>
                </c:pt>
                <c:pt idx="1199">
                  <c:v>-0.52500000000000002</c:v>
                </c:pt>
                <c:pt idx="1200">
                  <c:v>0.61250000000000004</c:v>
                </c:pt>
                <c:pt idx="1201">
                  <c:v>0.59500000000000008</c:v>
                </c:pt>
                <c:pt idx="1202">
                  <c:v>-0.31500000000000006</c:v>
                </c:pt>
                <c:pt idx="1203">
                  <c:v>-0.28000000000000003</c:v>
                </c:pt>
                <c:pt idx="1204">
                  <c:v>-0.12250000000000001</c:v>
                </c:pt>
                <c:pt idx="1205">
                  <c:v>0.35000000000000003</c:v>
                </c:pt>
                <c:pt idx="1206">
                  <c:v>-1.7500000000000002E-2</c:v>
                </c:pt>
                <c:pt idx="1207">
                  <c:v>0</c:v>
                </c:pt>
                <c:pt idx="1208">
                  <c:v>-3.5000000000000003E-2</c:v>
                </c:pt>
                <c:pt idx="1209">
                  <c:v>7.0000000000000007E-2</c:v>
                </c:pt>
                <c:pt idx="1210">
                  <c:v>-0.49000000000000005</c:v>
                </c:pt>
                <c:pt idx="1211">
                  <c:v>-0.14000000000000001</c:v>
                </c:pt>
                <c:pt idx="1212">
                  <c:v>0.15750000000000003</c:v>
                </c:pt>
                <c:pt idx="1213">
                  <c:v>-0.49000000000000005</c:v>
                </c:pt>
                <c:pt idx="1214">
                  <c:v>0.24500000000000002</c:v>
                </c:pt>
                <c:pt idx="1215">
                  <c:v>0.12250000000000001</c:v>
                </c:pt>
                <c:pt idx="1216">
                  <c:v>0.24500000000000002</c:v>
                </c:pt>
                <c:pt idx="1217">
                  <c:v>-0.21000000000000002</c:v>
                </c:pt>
                <c:pt idx="1218">
                  <c:v>-0.22750000000000004</c:v>
                </c:pt>
                <c:pt idx="1219">
                  <c:v>-0.26250000000000001</c:v>
                </c:pt>
                <c:pt idx="1220">
                  <c:v>-8.7500000000000008E-2</c:v>
                </c:pt>
                <c:pt idx="1221">
                  <c:v>4.7250000000000005</c:v>
                </c:pt>
                <c:pt idx="1222">
                  <c:v>-0.35000000000000003</c:v>
                </c:pt>
                <c:pt idx="1223">
                  <c:v>-0.22750000000000004</c:v>
                </c:pt>
                <c:pt idx="1224">
                  <c:v>0.33250000000000002</c:v>
                </c:pt>
                <c:pt idx="1225">
                  <c:v>-0.1925</c:v>
                </c:pt>
                <c:pt idx="1226">
                  <c:v>-0.10500000000000001</c:v>
                </c:pt>
                <c:pt idx="1227">
                  <c:v>-8.7500000000000008E-2</c:v>
                </c:pt>
                <c:pt idx="1228">
                  <c:v>-3.5000000000000003E-2</c:v>
                </c:pt>
                <c:pt idx="1229">
                  <c:v>0.40250000000000002</c:v>
                </c:pt>
                <c:pt idx="1230">
                  <c:v>0.21000000000000002</c:v>
                </c:pt>
                <c:pt idx="1231">
                  <c:v>0.12250000000000001</c:v>
                </c:pt>
                <c:pt idx="1232">
                  <c:v>7.0000000000000007E-2</c:v>
                </c:pt>
                <c:pt idx="1233">
                  <c:v>-8.7500000000000008E-2</c:v>
                </c:pt>
                <c:pt idx="1234">
                  <c:v>0.21000000000000002</c:v>
                </c:pt>
                <c:pt idx="1235">
                  <c:v>0.12250000000000001</c:v>
                </c:pt>
                <c:pt idx="1236">
                  <c:v>-0.33250000000000002</c:v>
                </c:pt>
                <c:pt idx="1237">
                  <c:v>0.15750000000000003</c:v>
                </c:pt>
                <c:pt idx="1238">
                  <c:v>-0.54250000000000009</c:v>
                </c:pt>
                <c:pt idx="1239">
                  <c:v>-8.7500000000000008E-2</c:v>
                </c:pt>
                <c:pt idx="1240">
                  <c:v>0.15750000000000003</c:v>
                </c:pt>
                <c:pt idx="1241">
                  <c:v>-0.38500000000000001</c:v>
                </c:pt>
                <c:pt idx="1242">
                  <c:v>-0.1925</c:v>
                </c:pt>
                <c:pt idx="1243">
                  <c:v>-0.43750000000000006</c:v>
                </c:pt>
                <c:pt idx="1244">
                  <c:v>0.10500000000000001</c:v>
                </c:pt>
                <c:pt idx="1245">
                  <c:v>0.26250000000000001</c:v>
                </c:pt>
                <c:pt idx="1246">
                  <c:v>-0.52500000000000002</c:v>
                </c:pt>
                <c:pt idx="1247">
                  <c:v>0.35000000000000003</c:v>
                </c:pt>
                <c:pt idx="1248">
                  <c:v>-0.12250000000000001</c:v>
                </c:pt>
                <c:pt idx="1249">
                  <c:v>-5.2500000000000005E-2</c:v>
                </c:pt>
                <c:pt idx="1250">
                  <c:v>-0.66500000000000004</c:v>
                </c:pt>
                <c:pt idx="1251">
                  <c:v>7.0000000000000007E-2</c:v>
                </c:pt>
                <c:pt idx="1252">
                  <c:v>0.22750000000000004</c:v>
                </c:pt>
                <c:pt idx="1253">
                  <c:v>-1.7500000000000002E-2</c:v>
                </c:pt>
                <c:pt idx="1254">
                  <c:v>0.26250000000000001</c:v>
                </c:pt>
                <c:pt idx="1255">
                  <c:v>-0.12250000000000001</c:v>
                </c:pt>
                <c:pt idx="1256">
                  <c:v>-0.61250000000000004</c:v>
                </c:pt>
                <c:pt idx="1257">
                  <c:v>0.29750000000000004</c:v>
                </c:pt>
                <c:pt idx="1258">
                  <c:v>-0.10500000000000001</c:v>
                </c:pt>
                <c:pt idx="1259">
                  <c:v>-0.14000000000000001</c:v>
                </c:pt>
                <c:pt idx="1260">
                  <c:v>-0.36750000000000005</c:v>
                </c:pt>
                <c:pt idx="1261">
                  <c:v>-0.14000000000000001</c:v>
                </c:pt>
                <c:pt idx="1262">
                  <c:v>0.1925</c:v>
                </c:pt>
                <c:pt idx="1263">
                  <c:v>8.7500000000000008E-2</c:v>
                </c:pt>
                <c:pt idx="1264">
                  <c:v>0.10500000000000001</c:v>
                </c:pt>
                <c:pt idx="1265">
                  <c:v>-0.31500000000000006</c:v>
                </c:pt>
                <c:pt idx="1266">
                  <c:v>-0.38500000000000001</c:v>
                </c:pt>
                <c:pt idx="1267">
                  <c:v>0.40250000000000002</c:v>
                </c:pt>
                <c:pt idx="1268">
                  <c:v>0.17500000000000002</c:v>
                </c:pt>
                <c:pt idx="1269">
                  <c:v>-1.7500000000000002E-2</c:v>
                </c:pt>
                <c:pt idx="1270">
                  <c:v>-0.22750000000000004</c:v>
                </c:pt>
                <c:pt idx="1271">
                  <c:v>-0.10500000000000001</c:v>
                </c:pt>
                <c:pt idx="1272">
                  <c:v>-0.12250000000000001</c:v>
                </c:pt>
                <c:pt idx="1273">
                  <c:v>-0.26250000000000001</c:v>
                </c:pt>
                <c:pt idx="1274">
                  <c:v>3.5000000000000003E-2</c:v>
                </c:pt>
                <c:pt idx="1275">
                  <c:v>3.5000000000000003E-2</c:v>
                </c:pt>
                <c:pt idx="1276">
                  <c:v>8.7500000000000008E-2</c:v>
                </c:pt>
                <c:pt idx="1277">
                  <c:v>0.10500000000000001</c:v>
                </c:pt>
                <c:pt idx="1278">
                  <c:v>-0.24500000000000002</c:v>
                </c:pt>
                <c:pt idx="1279">
                  <c:v>-0.71750000000000003</c:v>
                </c:pt>
                <c:pt idx="1280">
                  <c:v>1.7500000000000002E-2</c:v>
                </c:pt>
                <c:pt idx="1281">
                  <c:v>-5.2500000000000005E-2</c:v>
                </c:pt>
                <c:pt idx="1282">
                  <c:v>0.36750000000000005</c:v>
                </c:pt>
                <c:pt idx="1283">
                  <c:v>-0.45500000000000007</c:v>
                </c:pt>
                <c:pt idx="1284">
                  <c:v>0.12250000000000001</c:v>
                </c:pt>
                <c:pt idx="1285">
                  <c:v>0.15750000000000003</c:v>
                </c:pt>
                <c:pt idx="1286">
                  <c:v>-0.50750000000000006</c:v>
                </c:pt>
                <c:pt idx="1287">
                  <c:v>5.2500000000000005E-2</c:v>
                </c:pt>
                <c:pt idx="1288">
                  <c:v>-3.5000000000000003E-2</c:v>
                </c:pt>
                <c:pt idx="1289">
                  <c:v>8.7500000000000008E-2</c:v>
                </c:pt>
                <c:pt idx="1290">
                  <c:v>5.2500000000000005E-2</c:v>
                </c:pt>
                <c:pt idx="1291">
                  <c:v>-0.57750000000000001</c:v>
                </c:pt>
                <c:pt idx="1292">
                  <c:v>3.5000000000000003E-2</c:v>
                </c:pt>
                <c:pt idx="1293">
                  <c:v>-0.26250000000000001</c:v>
                </c:pt>
                <c:pt idx="1294">
                  <c:v>-7.0000000000000007E-2</c:v>
                </c:pt>
                <c:pt idx="1295">
                  <c:v>0.36750000000000005</c:v>
                </c:pt>
                <c:pt idx="1296">
                  <c:v>0</c:v>
                </c:pt>
                <c:pt idx="1297">
                  <c:v>3.5000000000000003E-2</c:v>
                </c:pt>
                <c:pt idx="1298">
                  <c:v>0.17500000000000002</c:v>
                </c:pt>
                <c:pt idx="1299">
                  <c:v>0.59500000000000008</c:v>
                </c:pt>
                <c:pt idx="1300">
                  <c:v>0.36750000000000005</c:v>
                </c:pt>
                <c:pt idx="1301">
                  <c:v>7.0000000000000007E-2</c:v>
                </c:pt>
                <c:pt idx="1302">
                  <c:v>0.56000000000000005</c:v>
                </c:pt>
                <c:pt idx="1303">
                  <c:v>0.45500000000000007</c:v>
                </c:pt>
                <c:pt idx="1304">
                  <c:v>-0.42000000000000004</c:v>
                </c:pt>
                <c:pt idx="1305">
                  <c:v>0.45500000000000007</c:v>
                </c:pt>
                <c:pt idx="1306">
                  <c:v>1.7500000000000002E-2</c:v>
                </c:pt>
                <c:pt idx="1307">
                  <c:v>0.21000000000000002</c:v>
                </c:pt>
                <c:pt idx="1308">
                  <c:v>0.64750000000000008</c:v>
                </c:pt>
                <c:pt idx="1309">
                  <c:v>0.38500000000000001</c:v>
                </c:pt>
                <c:pt idx="1310">
                  <c:v>0.21000000000000002</c:v>
                </c:pt>
                <c:pt idx="1311">
                  <c:v>-0.36750000000000005</c:v>
                </c:pt>
                <c:pt idx="1312">
                  <c:v>-0.43750000000000006</c:v>
                </c:pt>
                <c:pt idx="1313">
                  <c:v>-0.35000000000000003</c:v>
                </c:pt>
                <c:pt idx="1314">
                  <c:v>-8.7500000000000008E-2</c:v>
                </c:pt>
                <c:pt idx="1315">
                  <c:v>0.1925</c:v>
                </c:pt>
                <c:pt idx="1316">
                  <c:v>0.24500000000000002</c:v>
                </c:pt>
                <c:pt idx="1317">
                  <c:v>-0.12250000000000001</c:v>
                </c:pt>
                <c:pt idx="1318">
                  <c:v>-0.15750000000000003</c:v>
                </c:pt>
                <c:pt idx="1319">
                  <c:v>0.15750000000000003</c:v>
                </c:pt>
                <c:pt idx="1320">
                  <c:v>0.47250000000000003</c:v>
                </c:pt>
                <c:pt idx="1321">
                  <c:v>-7.0000000000000007E-2</c:v>
                </c:pt>
                <c:pt idx="1322">
                  <c:v>-0.17500000000000002</c:v>
                </c:pt>
                <c:pt idx="1323">
                  <c:v>0.1925</c:v>
                </c:pt>
                <c:pt idx="1324">
                  <c:v>-0.31500000000000006</c:v>
                </c:pt>
                <c:pt idx="1325">
                  <c:v>0.40250000000000002</c:v>
                </c:pt>
                <c:pt idx="1326">
                  <c:v>-0.43750000000000006</c:v>
                </c:pt>
                <c:pt idx="1327">
                  <c:v>3.5000000000000003E-2</c:v>
                </c:pt>
                <c:pt idx="1328">
                  <c:v>8.7500000000000008E-2</c:v>
                </c:pt>
                <c:pt idx="1329">
                  <c:v>0.33250000000000002</c:v>
                </c:pt>
                <c:pt idx="1330">
                  <c:v>0.63000000000000012</c:v>
                </c:pt>
                <c:pt idx="1331">
                  <c:v>0.17500000000000002</c:v>
                </c:pt>
                <c:pt idx="1332">
                  <c:v>1.7500000000000002E-2</c:v>
                </c:pt>
                <c:pt idx="1333">
                  <c:v>0.50750000000000006</c:v>
                </c:pt>
                <c:pt idx="1334">
                  <c:v>0.26250000000000001</c:v>
                </c:pt>
                <c:pt idx="1335">
                  <c:v>0.61250000000000004</c:v>
                </c:pt>
                <c:pt idx="1336">
                  <c:v>0.12250000000000001</c:v>
                </c:pt>
                <c:pt idx="1337">
                  <c:v>8.7500000000000008E-2</c:v>
                </c:pt>
                <c:pt idx="1338">
                  <c:v>3.5000000000000003E-2</c:v>
                </c:pt>
                <c:pt idx="1339">
                  <c:v>-7.0000000000000007E-2</c:v>
                </c:pt>
                <c:pt idx="1340">
                  <c:v>0.17500000000000002</c:v>
                </c:pt>
                <c:pt idx="1341">
                  <c:v>0.47250000000000003</c:v>
                </c:pt>
                <c:pt idx="1342">
                  <c:v>0.10500000000000001</c:v>
                </c:pt>
                <c:pt idx="1343">
                  <c:v>8.7500000000000008E-2</c:v>
                </c:pt>
                <c:pt idx="1344">
                  <c:v>0.17500000000000002</c:v>
                </c:pt>
                <c:pt idx="1345">
                  <c:v>-0.49000000000000005</c:v>
                </c:pt>
                <c:pt idx="1346">
                  <c:v>-0.15750000000000003</c:v>
                </c:pt>
                <c:pt idx="1347">
                  <c:v>0.1925</c:v>
                </c:pt>
                <c:pt idx="1348">
                  <c:v>-0.10500000000000001</c:v>
                </c:pt>
                <c:pt idx="1349">
                  <c:v>-0.17500000000000002</c:v>
                </c:pt>
                <c:pt idx="1350">
                  <c:v>3.5000000000000003E-2</c:v>
                </c:pt>
                <c:pt idx="1351">
                  <c:v>-0.17500000000000002</c:v>
                </c:pt>
                <c:pt idx="1352">
                  <c:v>0.70000000000000007</c:v>
                </c:pt>
                <c:pt idx="1353">
                  <c:v>-0.35000000000000003</c:v>
                </c:pt>
                <c:pt idx="1354">
                  <c:v>-5.2500000000000005E-2</c:v>
                </c:pt>
                <c:pt idx="1355">
                  <c:v>0.22750000000000004</c:v>
                </c:pt>
                <c:pt idx="1356">
                  <c:v>0.31500000000000006</c:v>
                </c:pt>
                <c:pt idx="1357">
                  <c:v>0.28000000000000003</c:v>
                </c:pt>
                <c:pt idx="1358">
                  <c:v>-0.24500000000000002</c:v>
                </c:pt>
                <c:pt idx="1359">
                  <c:v>-0.17500000000000002</c:v>
                </c:pt>
                <c:pt idx="1360">
                  <c:v>-1.7500000000000002E-2</c:v>
                </c:pt>
                <c:pt idx="1361">
                  <c:v>0.77</c:v>
                </c:pt>
                <c:pt idx="1362">
                  <c:v>0.33250000000000002</c:v>
                </c:pt>
                <c:pt idx="1363">
                  <c:v>0.21000000000000002</c:v>
                </c:pt>
                <c:pt idx="1364">
                  <c:v>8.7500000000000008E-2</c:v>
                </c:pt>
                <c:pt idx="1365">
                  <c:v>-0.15750000000000003</c:v>
                </c:pt>
                <c:pt idx="1366">
                  <c:v>-0.17500000000000002</c:v>
                </c:pt>
                <c:pt idx="1367">
                  <c:v>0.10500000000000001</c:v>
                </c:pt>
                <c:pt idx="1368">
                  <c:v>-0.14000000000000001</c:v>
                </c:pt>
                <c:pt idx="1369">
                  <c:v>0.50750000000000006</c:v>
                </c:pt>
                <c:pt idx="1370">
                  <c:v>0.33250000000000002</c:v>
                </c:pt>
                <c:pt idx="1371">
                  <c:v>0.84000000000000008</c:v>
                </c:pt>
                <c:pt idx="1372">
                  <c:v>0.99750000000000005</c:v>
                </c:pt>
                <c:pt idx="1373">
                  <c:v>0.29750000000000004</c:v>
                </c:pt>
                <c:pt idx="1374">
                  <c:v>1.7500000000000002E-2</c:v>
                </c:pt>
                <c:pt idx="1375">
                  <c:v>-0.1925</c:v>
                </c:pt>
                <c:pt idx="1376">
                  <c:v>5.2500000000000005E-2</c:v>
                </c:pt>
                <c:pt idx="1377">
                  <c:v>0.15750000000000003</c:v>
                </c:pt>
                <c:pt idx="1378">
                  <c:v>0.49000000000000005</c:v>
                </c:pt>
                <c:pt idx="1379">
                  <c:v>0.52500000000000002</c:v>
                </c:pt>
                <c:pt idx="1380">
                  <c:v>0.14000000000000001</c:v>
                </c:pt>
                <c:pt idx="1381">
                  <c:v>0.78750000000000009</c:v>
                </c:pt>
                <c:pt idx="1382">
                  <c:v>1.05</c:v>
                </c:pt>
                <c:pt idx="1383">
                  <c:v>0.84000000000000008</c:v>
                </c:pt>
                <c:pt idx="1384">
                  <c:v>0.96250000000000013</c:v>
                </c:pt>
                <c:pt idx="1385">
                  <c:v>0.94500000000000006</c:v>
                </c:pt>
                <c:pt idx="1386">
                  <c:v>0.85750000000000004</c:v>
                </c:pt>
                <c:pt idx="1387">
                  <c:v>1.7500000000000002E-2</c:v>
                </c:pt>
                <c:pt idx="1388">
                  <c:v>0.45500000000000007</c:v>
                </c:pt>
                <c:pt idx="1389">
                  <c:v>1.33</c:v>
                </c:pt>
                <c:pt idx="1390">
                  <c:v>1.2250000000000001</c:v>
                </c:pt>
                <c:pt idx="1391">
                  <c:v>2.2050000000000001</c:v>
                </c:pt>
                <c:pt idx="1392">
                  <c:v>2.87</c:v>
                </c:pt>
                <c:pt idx="1393">
                  <c:v>2.8350000000000004</c:v>
                </c:pt>
                <c:pt idx="1394">
                  <c:v>2.6250000000000004</c:v>
                </c:pt>
                <c:pt idx="1395">
                  <c:v>2.2575000000000003</c:v>
                </c:pt>
                <c:pt idx="1396">
                  <c:v>2.0125000000000002</c:v>
                </c:pt>
                <c:pt idx="1397">
                  <c:v>3.7975000000000003</c:v>
                </c:pt>
                <c:pt idx="1398">
                  <c:v>4.375</c:v>
                </c:pt>
                <c:pt idx="1399">
                  <c:v>3.8675000000000002</c:v>
                </c:pt>
                <c:pt idx="1400">
                  <c:v>3.2900000000000005</c:v>
                </c:pt>
                <c:pt idx="1401">
                  <c:v>1.9950000000000001</c:v>
                </c:pt>
                <c:pt idx="1402">
                  <c:v>0.42000000000000004</c:v>
                </c:pt>
                <c:pt idx="1403">
                  <c:v>1.3125000000000002</c:v>
                </c:pt>
                <c:pt idx="1404">
                  <c:v>1.54</c:v>
                </c:pt>
                <c:pt idx="1405">
                  <c:v>2.5025000000000004</c:v>
                </c:pt>
                <c:pt idx="1406">
                  <c:v>3.0450000000000004</c:v>
                </c:pt>
                <c:pt idx="1407">
                  <c:v>5.3375000000000004</c:v>
                </c:pt>
                <c:pt idx="1408">
                  <c:v>7.7525000000000004</c:v>
                </c:pt>
                <c:pt idx="1409">
                  <c:v>10.290000000000001</c:v>
                </c:pt>
                <c:pt idx="1410">
                  <c:v>9.3625000000000007</c:v>
                </c:pt>
                <c:pt idx="1411">
                  <c:v>8.0150000000000006</c:v>
                </c:pt>
                <c:pt idx="1412">
                  <c:v>7.6650000000000009</c:v>
                </c:pt>
                <c:pt idx="1413">
                  <c:v>9.6250000000000018</c:v>
                </c:pt>
                <c:pt idx="1414">
                  <c:v>7.0875000000000004</c:v>
                </c:pt>
                <c:pt idx="1415">
                  <c:v>5.53</c:v>
                </c:pt>
                <c:pt idx="1416">
                  <c:v>2.3275000000000001</c:v>
                </c:pt>
                <c:pt idx="1417">
                  <c:v>3.1850000000000005</c:v>
                </c:pt>
                <c:pt idx="1418">
                  <c:v>5.3900000000000006</c:v>
                </c:pt>
                <c:pt idx="1419">
                  <c:v>5.3900000000000006</c:v>
                </c:pt>
                <c:pt idx="1420">
                  <c:v>6.7900000000000009</c:v>
                </c:pt>
                <c:pt idx="1421">
                  <c:v>8.557500000000001</c:v>
                </c:pt>
                <c:pt idx="1422">
                  <c:v>6.3350000000000009</c:v>
                </c:pt>
                <c:pt idx="1423">
                  <c:v>1.9950000000000001</c:v>
                </c:pt>
                <c:pt idx="1424">
                  <c:v>-1.2600000000000002</c:v>
                </c:pt>
                <c:pt idx="1425">
                  <c:v>-0.29750000000000004</c:v>
                </c:pt>
                <c:pt idx="1426">
                  <c:v>-0.54250000000000009</c:v>
                </c:pt>
                <c:pt idx="1427">
                  <c:v>-1.7500000000000002E-2</c:v>
                </c:pt>
                <c:pt idx="1428">
                  <c:v>-0.52500000000000002</c:v>
                </c:pt>
                <c:pt idx="1429">
                  <c:v>-0.15750000000000003</c:v>
                </c:pt>
                <c:pt idx="1430">
                  <c:v>4.6900000000000004</c:v>
                </c:pt>
                <c:pt idx="1431">
                  <c:v>10.727500000000001</c:v>
                </c:pt>
                <c:pt idx="1432">
                  <c:v>10.797500000000001</c:v>
                </c:pt>
                <c:pt idx="1433">
                  <c:v>8.7675000000000001</c:v>
                </c:pt>
                <c:pt idx="1434">
                  <c:v>-0.91000000000000014</c:v>
                </c:pt>
                <c:pt idx="1435">
                  <c:v>-10.920000000000002</c:v>
                </c:pt>
                <c:pt idx="1436">
                  <c:v>-14.542500000000002</c:v>
                </c:pt>
                <c:pt idx="1437">
                  <c:v>-19.950000000000003</c:v>
                </c:pt>
                <c:pt idx="1438">
                  <c:v>-19.582500000000003</c:v>
                </c:pt>
                <c:pt idx="1439">
                  <c:v>-14.105000000000002</c:v>
                </c:pt>
                <c:pt idx="1440">
                  <c:v>-3.2550000000000003</c:v>
                </c:pt>
                <c:pt idx="1441">
                  <c:v>2.6425000000000001</c:v>
                </c:pt>
                <c:pt idx="1442">
                  <c:v>7.5600000000000005</c:v>
                </c:pt>
                <c:pt idx="1443">
                  <c:v>7.7525000000000004</c:v>
                </c:pt>
                <c:pt idx="1444">
                  <c:v>6.0900000000000007</c:v>
                </c:pt>
                <c:pt idx="1445">
                  <c:v>1.5925000000000002</c:v>
                </c:pt>
                <c:pt idx="1446">
                  <c:v>-3.9725000000000006</c:v>
                </c:pt>
                <c:pt idx="1447">
                  <c:v>-5.9850000000000003</c:v>
                </c:pt>
                <c:pt idx="1448">
                  <c:v>-10.99</c:v>
                </c:pt>
                <c:pt idx="1449">
                  <c:v>-16.2575</c:v>
                </c:pt>
                <c:pt idx="1450">
                  <c:v>-17.395000000000003</c:v>
                </c:pt>
                <c:pt idx="1451">
                  <c:v>-24.132500000000004</c:v>
                </c:pt>
                <c:pt idx="1452">
                  <c:v>-29.400000000000002</c:v>
                </c:pt>
                <c:pt idx="1453">
                  <c:v>-34.422500000000007</c:v>
                </c:pt>
                <c:pt idx="1454">
                  <c:v>-39.952500000000001</c:v>
                </c:pt>
                <c:pt idx="1455">
                  <c:v>-36.942500000000003</c:v>
                </c:pt>
                <c:pt idx="1456">
                  <c:v>-44.730000000000004</c:v>
                </c:pt>
                <c:pt idx="1457">
                  <c:v>-32.935000000000002</c:v>
                </c:pt>
                <c:pt idx="1458">
                  <c:v>-52.710000000000008</c:v>
                </c:pt>
                <c:pt idx="1459">
                  <c:v>-71.767500000000013</c:v>
                </c:pt>
                <c:pt idx="1460">
                  <c:v>-71.802500000000009</c:v>
                </c:pt>
                <c:pt idx="1461">
                  <c:v>-73.622500000000002</c:v>
                </c:pt>
                <c:pt idx="1462">
                  <c:v>-91.367500000000007</c:v>
                </c:pt>
                <c:pt idx="1463">
                  <c:v>-56.402500000000003</c:v>
                </c:pt>
                <c:pt idx="1464">
                  <c:v>-55.002500000000005</c:v>
                </c:pt>
                <c:pt idx="1465">
                  <c:v>-36.365000000000002</c:v>
                </c:pt>
                <c:pt idx="1466">
                  <c:v>-23.905000000000001</c:v>
                </c:pt>
                <c:pt idx="1467">
                  <c:v>-31.727500000000003</c:v>
                </c:pt>
                <c:pt idx="1468">
                  <c:v>-38.815000000000005</c:v>
                </c:pt>
                <c:pt idx="1469">
                  <c:v>-72.222500000000011</c:v>
                </c:pt>
                <c:pt idx="1470">
                  <c:v>-67.305000000000007</c:v>
                </c:pt>
                <c:pt idx="1471">
                  <c:v>-63.752500000000005</c:v>
                </c:pt>
                <c:pt idx="1472">
                  <c:v>-49.805000000000007</c:v>
                </c:pt>
                <c:pt idx="1473">
                  <c:v>-27.160000000000004</c:v>
                </c:pt>
                <c:pt idx="1474">
                  <c:v>-56.017500000000005</c:v>
                </c:pt>
                <c:pt idx="1475">
                  <c:v>-35.402500000000003</c:v>
                </c:pt>
                <c:pt idx="1476">
                  <c:v>-59.097500000000004</c:v>
                </c:pt>
                <c:pt idx="1477">
                  <c:v>-64.697500000000005</c:v>
                </c:pt>
                <c:pt idx="1478">
                  <c:v>-70.105000000000004</c:v>
                </c:pt>
                <c:pt idx="1479">
                  <c:v>-59.587500000000006</c:v>
                </c:pt>
                <c:pt idx="1480">
                  <c:v>-50.732500000000002</c:v>
                </c:pt>
                <c:pt idx="1481">
                  <c:v>-69.510000000000005</c:v>
                </c:pt>
                <c:pt idx="1482">
                  <c:v>-66.39500000000001</c:v>
                </c:pt>
                <c:pt idx="1483">
                  <c:v>-74.217500000000001</c:v>
                </c:pt>
                <c:pt idx="1484">
                  <c:v>-73.850000000000009</c:v>
                </c:pt>
                <c:pt idx="1485">
                  <c:v>-128.64250000000001</c:v>
                </c:pt>
                <c:pt idx="1486">
                  <c:v>-104.68500000000002</c:v>
                </c:pt>
                <c:pt idx="1487">
                  <c:v>-115.3075</c:v>
                </c:pt>
                <c:pt idx="1488">
                  <c:v>-96.617500000000007</c:v>
                </c:pt>
                <c:pt idx="1489">
                  <c:v>-72.117500000000007</c:v>
                </c:pt>
                <c:pt idx="1490">
                  <c:v>-110.39000000000001</c:v>
                </c:pt>
                <c:pt idx="1491">
                  <c:v>-100.59</c:v>
                </c:pt>
                <c:pt idx="1492">
                  <c:v>-99.64500000000001</c:v>
                </c:pt>
                <c:pt idx="1493">
                  <c:v>-108.27250000000001</c:v>
                </c:pt>
                <c:pt idx="1494">
                  <c:v>-141.48750000000001</c:v>
                </c:pt>
                <c:pt idx="1495">
                  <c:v>-146.8425</c:v>
                </c:pt>
                <c:pt idx="1496">
                  <c:v>-139.14250000000001</c:v>
                </c:pt>
                <c:pt idx="1497">
                  <c:v>-108.01</c:v>
                </c:pt>
                <c:pt idx="1498">
                  <c:v>-106.80250000000001</c:v>
                </c:pt>
                <c:pt idx="1499">
                  <c:v>-98.087500000000006</c:v>
                </c:pt>
                <c:pt idx="1500">
                  <c:v>-88.952500000000015</c:v>
                </c:pt>
                <c:pt idx="1501">
                  <c:v>-113.94250000000001</c:v>
                </c:pt>
                <c:pt idx="1502">
                  <c:v>-139.05500000000001</c:v>
                </c:pt>
                <c:pt idx="1503">
                  <c:v>-150.83250000000001</c:v>
                </c:pt>
                <c:pt idx="1504">
                  <c:v>-160.79000000000002</c:v>
                </c:pt>
                <c:pt idx="1505">
                  <c:v>-156.13500000000002</c:v>
                </c:pt>
                <c:pt idx="1506">
                  <c:v>-163.1525</c:v>
                </c:pt>
                <c:pt idx="1507">
                  <c:v>-125.28250000000001</c:v>
                </c:pt>
                <c:pt idx="1508">
                  <c:v>-104.82500000000002</c:v>
                </c:pt>
                <c:pt idx="1509">
                  <c:v>-86.467500000000001</c:v>
                </c:pt>
                <c:pt idx="1510">
                  <c:v>-84.612500000000011</c:v>
                </c:pt>
                <c:pt idx="1511">
                  <c:v>-101.92000000000002</c:v>
                </c:pt>
                <c:pt idx="1512">
                  <c:v>-118.30000000000001</c:v>
                </c:pt>
                <c:pt idx="1513">
                  <c:v>-123.23500000000001</c:v>
                </c:pt>
                <c:pt idx="1514">
                  <c:v>-109.28750000000001</c:v>
                </c:pt>
                <c:pt idx="1515">
                  <c:v>-89.232500000000002</c:v>
                </c:pt>
                <c:pt idx="1516">
                  <c:v>-66.552500000000009</c:v>
                </c:pt>
                <c:pt idx="1517">
                  <c:v>-65.1875</c:v>
                </c:pt>
                <c:pt idx="1518">
                  <c:v>-77.472500000000011</c:v>
                </c:pt>
                <c:pt idx="1519">
                  <c:v>-95.655000000000015</c:v>
                </c:pt>
                <c:pt idx="1520">
                  <c:v>-116.25250000000001</c:v>
                </c:pt>
                <c:pt idx="1521">
                  <c:v>-135.905</c:v>
                </c:pt>
                <c:pt idx="1522">
                  <c:v>-140.94500000000002</c:v>
                </c:pt>
                <c:pt idx="1523">
                  <c:v>-118.40500000000002</c:v>
                </c:pt>
                <c:pt idx="1524">
                  <c:v>-104.12500000000001</c:v>
                </c:pt>
                <c:pt idx="1525">
                  <c:v>-81.987500000000011</c:v>
                </c:pt>
                <c:pt idx="1526">
                  <c:v>-69.387500000000003</c:v>
                </c:pt>
                <c:pt idx="1527">
                  <c:v>-67.217500000000001</c:v>
                </c:pt>
                <c:pt idx="1528">
                  <c:v>-73.657500000000013</c:v>
                </c:pt>
                <c:pt idx="1529">
                  <c:v>-78.155000000000001</c:v>
                </c:pt>
                <c:pt idx="1530">
                  <c:v>-80.132500000000007</c:v>
                </c:pt>
                <c:pt idx="1531">
                  <c:v>-71.715000000000003</c:v>
                </c:pt>
                <c:pt idx="1532">
                  <c:v>-57.452500000000008</c:v>
                </c:pt>
                <c:pt idx="1533">
                  <c:v>-46.742500000000007</c:v>
                </c:pt>
                <c:pt idx="1534">
                  <c:v>-44.730000000000004</c:v>
                </c:pt>
                <c:pt idx="1535">
                  <c:v>-34.527500000000003</c:v>
                </c:pt>
                <c:pt idx="1536">
                  <c:v>-5.3900000000000006</c:v>
                </c:pt>
                <c:pt idx="1537">
                  <c:v>15.435000000000002</c:v>
                </c:pt>
                <c:pt idx="1538">
                  <c:v>25.76</c:v>
                </c:pt>
                <c:pt idx="1539">
                  <c:v>17.815000000000001</c:v>
                </c:pt>
                <c:pt idx="1540">
                  <c:v>4.5850000000000009</c:v>
                </c:pt>
                <c:pt idx="1541">
                  <c:v>-1.5225000000000002</c:v>
                </c:pt>
                <c:pt idx="1542">
                  <c:v>-0.12250000000000001</c:v>
                </c:pt>
                <c:pt idx="1543">
                  <c:v>0.12250000000000001</c:v>
                </c:pt>
                <c:pt idx="1544">
                  <c:v>-0.14000000000000001</c:v>
                </c:pt>
                <c:pt idx="1545">
                  <c:v>0.28000000000000003</c:v>
                </c:pt>
                <c:pt idx="1546">
                  <c:v>0.15750000000000003</c:v>
                </c:pt>
                <c:pt idx="1547">
                  <c:v>-0.14000000000000001</c:v>
                </c:pt>
                <c:pt idx="1548">
                  <c:v>0.12250000000000001</c:v>
                </c:pt>
                <c:pt idx="1549">
                  <c:v>-0.47250000000000003</c:v>
                </c:pt>
                <c:pt idx="1550">
                  <c:v>0.15750000000000003</c:v>
                </c:pt>
                <c:pt idx="1551">
                  <c:v>0.10500000000000001</c:v>
                </c:pt>
                <c:pt idx="1552">
                  <c:v>0.21000000000000002</c:v>
                </c:pt>
                <c:pt idx="1553">
                  <c:v>-0.26250000000000001</c:v>
                </c:pt>
                <c:pt idx="1554">
                  <c:v>-7.0000000000000007E-2</c:v>
                </c:pt>
                <c:pt idx="1555">
                  <c:v>0.33250000000000002</c:v>
                </c:pt>
                <c:pt idx="1556">
                  <c:v>-0.38500000000000001</c:v>
                </c:pt>
                <c:pt idx="1557">
                  <c:v>0.29750000000000004</c:v>
                </c:pt>
                <c:pt idx="1558">
                  <c:v>-0.57750000000000001</c:v>
                </c:pt>
                <c:pt idx="1559">
                  <c:v>-0.43750000000000006</c:v>
                </c:pt>
                <c:pt idx="1560">
                  <c:v>-0.12250000000000001</c:v>
                </c:pt>
                <c:pt idx="1561">
                  <c:v>0.36750000000000005</c:v>
                </c:pt>
                <c:pt idx="1562">
                  <c:v>0.21000000000000002</c:v>
                </c:pt>
                <c:pt idx="1563">
                  <c:v>-0.43750000000000006</c:v>
                </c:pt>
                <c:pt idx="1564">
                  <c:v>-0.22750000000000004</c:v>
                </c:pt>
                <c:pt idx="1565">
                  <c:v>-0.1925</c:v>
                </c:pt>
                <c:pt idx="1566">
                  <c:v>0.42000000000000004</c:v>
                </c:pt>
                <c:pt idx="1567">
                  <c:v>0.10500000000000001</c:v>
                </c:pt>
                <c:pt idx="1568">
                  <c:v>-8.7500000000000008E-2</c:v>
                </c:pt>
                <c:pt idx="1569">
                  <c:v>0.29750000000000004</c:v>
                </c:pt>
                <c:pt idx="1570">
                  <c:v>8.7500000000000008E-2</c:v>
                </c:pt>
                <c:pt idx="1571">
                  <c:v>-0.12250000000000001</c:v>
                </c:pt>
                <c:pt idx="1572">
                  <c:v>0.1925</c:v>
                </c:pt>
                <c:pt idx="1573">
                  <c:v>0.45500000000000007</c:v>
                </c:pt>
                <c:pt idx="1574">
                  <c:v>0</c:v>
                </c:pt>
                <c:pt idx="1575">
                  <c:v>-0.10500000000000001</c:v>
                </c:pt>
                <c:pt idx="1576">
                  <c:v>0.14000000000000001</c:v>
                </c:pt>
                <c:pt idx="1577">
                  <c:v>-0.66500000000000004</c:v>
                </c:pt>
                <c:pt idx="1578">
                  <c:v>-0.43750000000000006</c:v>
                </c:pt>
                <c:pt idx="1579">
                  <c:v>-8.7500000000000008E-2</c:v>
                </c:pt>
                <c:pt idx="1580">
                  <c:v>-0.40250000000000002</c:v>
                </c:pt>
                <c:pt idx="1581">
                  <c:v>0.14000000000000001</c:v>
                </c:pt>
                <c:pt idx="1582">
                  <c:v>3.5000000000000003E-2</c:v>
                </c:pt>
                <c:pt idx="1583">
                  <c:v>-0.29750000000000004</c:v>
                </c:pt>
                <c:pt idx="1584">
                  <c:v>-0.17500000000000002</c:v>
                </c:pt>
                <c:pt idx="1585">
                  <c:v>-1.7500000000000002E-2</c:v>
                </c:pt>
                <c:pt idx="1586">
                  <c:v>-1.7500000000000002E-2</c:v>
                </c:pt>
                <c:pt idx="1587">
                  <c:v>0.26250000000000001</c:v>
                </c:pt>
                <c:pt idx="1588">
                  <c:v>0.77</c:v>
                </c:pt>
                <c:pt idx="1589">
                  <c:v>0.14000000000000001</c:v>
                </c:pt>
                <c:pt idx="1590">
                  <c:v>0.21000000000000002</c:v>
                </c:pt>
                <c:pt idx="1591">
                  <c:v>-7.0000000000000007E-2</c:v>
                </c:pt>
                <c:pt idx="1592">
                  <c:v>-3.5000000000000003E-2</c:v>
                </c:pt>
                <c:pt idx="1593">
                  <c:v>-0.15750000000000003</c:v>
                </c:pt>
                <c:pt idx="1594">
                  <c:v>1.7500000000000002E-2</c:v>
                </c:pt>
                <c:pt idx="1595">
                  <c:v>1.7500000000000002E-2</c:v>
                </c:pt>
                <c:pt idx="1596">
                  <c:v>-0.12250000000000001</c:v>
                </c:pt>
                <c:pt idx="1597">
                  <c:v>0.22750000000000004</c:v>
                </c:pt>
                <c:pt idx="1598">
                  <c:v>2.9750000000000001</c:v>
                </c:pt>
                <c:pt idx="1599">
                  <c:v>4.41</c:v>
                </c:pt>
                <c:pt idx="1600">
                  <c:v>1.2600000000000002</c:v>
                </c:pt>
                <c:pt idx="1601">
                  <c:v>0.14000000000000001</c:v>
                </c:pt>
                <c:pt idx="1602">
                  <c:v>0.61250000000000004</c:v>
                </c:pt>
                <c:pt idx="1603">
                  <c:v>1.6800000000000002</c:v>
                </c:pt>
                <c:pt idx="1604">
                  <c:v>1.3475000000000001</c:v>
                </c:pt>
                <c:pt idx="1605">
                  <c:v>7.0000000000000007E-2</c:v>
                </c:pt>
                <c:pt idx="1606">
                  <c:v>-5.2500000000000005E-2</c:v>
                </c:pt>
                <c:pt idx="1607">
                  <c:v>0.22750000000000004</c:v>
                </c:pt>
                <c:pt idx="1608">
                  <c:v>0.59500000000000008</c:v>
                </c:pt>
                <c:pt idx="1609">
                  <c:v>2.2400000000000002</c:v>
                </c:pt>
                <c:pt idx="1610">
                  <c:v>3.7800000000000002</c:v>
                </c:pt>
                <c:pt idx="1611">
                  <c:v>2.4675000000000002</c:v>
                </c:pt>
                <c:pt idx="1612">
                  <c:v>1.9425000000000001</c:v>
                </c:pt>
                <c:pt idx="1613">
                  <c:v>-2.1700000000000004</c:v>
                </c:pt>
                <c:pt idx="1614">
                  <c:v>-10.482500000000002</c:v>
                </c:pt>
                <c:pt idx="1615">
                  <c:v>-17.0625</c:v>
                </c:pt>
                <c:pt idx="1616">
                  <c:v>-21.5425</c:v>
                </c:pt>
                <c:pt idx="1617">
                  <c:v>-23.765000000000001</c:v>
                </c:pt>
                <c:pt idx="1618">
                  <c:v>-25.62</c:v>
                </c:pt>
                <c:pt idx="1619">
                  <c:v>-30.765000000000004</c:v>
                </c:pt>
                <c:pt idx="1620">
                  <c:v>-31.762500000000003</c:v>
                </c:pt>
                <c:pt idx="1621">
                  <c:v>-31.832500000000003</c:v>
                </c:pt>
                <c:pt idx="1622">
                  <c:v>-34.5625</c:v>
                </c:pt>
                <c:pt idx="1623">
                  <c:v>-40.022500000000001</c:v>
                </c:pt>
                <c:pt idx="1624">
                  <c:v>-42.315000000000005</c:v>
                </c:pt>
                <c:pt idx="1625">
                  <c:v>-48.720000000000006</c:v>
                </c:pt>
                <c:pt idx="1626">
                  <c:v>-45.552500000000002</c:v>
                </c:pt>
                <c:pt idx="1627">
                  <c:v>-55.335000000000008</c:v>
                </c:pt>
                <c:pt idx="1628">
                  <c:v>-49.7</c:v>
                </c:pt>
                <c:pt idx="1629">
                  <c:v>-43.400000000000006</c:v>
                </c:pt>
                <c:pt idx="1630">
                  <c:v>-61.110000000000007</c:v>
                </c:pt>
                <c:pt idx="1631">
                  <c:v>-50.260000000000005</c:v>
                </c:pt>
                <c:pt idx="1632">
                  <c:v>-47.722500000000004</c:v>
                </c:pt>
                <c:pt idx="1633">
                  <c:v>-44.870000000000005</c:v>
                </c:pt>
                <c:pt idx="1634">
                  <c:v>-38.78</c:v>
                </c:pt>
                <c:pt idx="1635">
                  <c:v>-41.597500000000004</c:v>
                </c:pt>
                <c:pt idx="1636">
                  <c:v>-26.722500000000004</c:v>
                </c:pt>
                <c:pt idx="1637">
                  <c:v>-32.620000000000005</c:v>
                </c:pt>
                <c:pt idx="1638">
                  <c:v>-33.932500000000005</c:v>
                </c:pt>
                <c:pt idx="1639">
                  <c:v>-42.227500000000006</c:v>
                </c:pt>
                <c:pt idx="1640">
                  <c:v>-37.677500000000002</c:v>
                </c:pt>
                <c:pt idx="1641">
                  <c:v>-39.270000000000003</c:v>
                </c:pt>
                <c:pt idx="1642">
                  <c:v>-33.285000000000004</c:v>
                </c:pt>
                <c:pt idx="1643">
                  <c:v>-28.612500000000004</c:v>
                </c:pt>
                <c:pt idx="1644">
                  <c:v>-39.06</c:v>
                </c:pt>
                <c:pt idx="1645">
                  <c:v>-56.892500000000005</c:v>
                </c:pt>
                <c:pt idx="1646">
                  <c:v>-54.705000000000005</c:v>
                </c:pt>
                <c:pt idx="1647">
                  <c:v>-45.745000000000005</c:v>
                </c:pt>
                <c:pt idx="1648">
                  <c:v>-12.495000000000001</c:v>
                </c:pt>
                <c:pt idx="1649">
                  <c:v>-21.402500000000003</c:v>
                </c:pt>
                <c:pt idx="1650">
                  <c:v>-21.157500000000002</c:v>
                </c:pt>
                <c:pt idx="1651">
                  <c:v>-39.917500000000004</c:v>
                </c:pt>
                <c:pt idx="1652">
                  <c:v>-35.087500000000006</c:v>
                </c:pt>
                <c:pt idx="1653">
                  <c:v>-52.780000000000008</c:v>
                </c:pt>
                <c:pt idx="1654">
                  <c:v>-36.697500000000005</c:v>
                </c:pt>
                <c:pt idx="1655">
                  <c:v>-9.7650000000000006</c:v>
                </c:pt>
                <c:pt idx="1656">
                  <c:v>-28.087500000000002</c:v>
                </c:pt>
                <c:pt idx="1657">
                  <c:v>-37.712500000000006</c:v>
                </c:pt>
                <c:pt idx="1658">
                  <c:v>-26.950000000000003</c:v>
                </c:pt>
                <c:pt idx="1659">
                  <c:v>-4.4275000000000002</c:v>
                </c:pt>
                <c:pt idx="1660">
                  <c:v>-30.695000000000004</c:v>
                </c:pt>
                <c:pt idx="1661">
                  <c:v>-16.012500000000003</c:v>
                </c:pt>
                <c:pt idx="1662">
                  <c:v>-4.5850000000000009</c:v>
                </c:pt>
                <c:pt idx="1663">
                  <c:v>3.6225000000000005</c:v>
                </c:pt>
                <c:pt idx="1664">
                  <c:v>-21.35</c:v>
                </c:pt>
                <c:pt idx="1665">
                  <c:v>2.87</c:v>
                </c:pt>
                <c:pt idx="1666">
                  <c:v>-10.57</c:v>
                </c:pt>
                <c:pt idx="1667">
                  <c:v>-12.110000000000001</c:v>
                </c:pt>
                <c:pt idx="1668">
                  <c:v>2.4850000000000003</c:v>
                </c:pt>
                <c:pt idx="1669">
                  <c:v>1.2425000000000002</c:v>
                </c:pt>
                <c:pt idx="1670">
                  <c:v>6.7725000000000009</c:v>
                </c:pt>
                <c:pt idx="1671">
                  <c:v>21.315000000000001</c:v>
                </c:pt>
                <c:pt idx="1672">
                  <c:v>-22.785000000000004</c:v>
                </c:pt>
                <c:pt idx="1673">
                  <c:v>-11.952500000000001</c:v>
                </c:pt>
                <c:pt idx="1674">
                  <c:v>-17.447500000000002</c:v>
                </c:pt>
                <c:pt idx="1675">
                  <c:v>0.7350000000000001</c:v>
                </c:pt>
                <c:pt idx="1676">
                  <c:v>-18.252500000000001</c:v>
                </c:pt>
                <c:pt idx="1677">
                  <c:v>17.272500000000001</c:v>
                </c:pt>
                <c:pt idx="1678">
                  <c:v>-9.9400000000000013</c:v>
                </c:pt>
                <c:pt idx="1679">
                  <c:v>-0.47250000000000003</c:v>
                </c:pt>
                <c:pt idx="1680">
                  <c:v>-1.7675000000000001</c:v>
                </c:pt>
                <c:pt idx="1681">
                  <c:v>-6.9300000000000006</c:v>
                </c:pt>
                <c:pt idx="1682">
                  <c:v>3.2025000000000001</c:v>
                </c:pt>
                <c:pt idx="1683">
                  <c:v>6.0025000000000004</c:v>
                </c:pt>
                <c:pt idx="1684">
                  <c:v>-0.57750000000000001</c:v>
                </c:pt>
                <c:pt idx="1685">
                  <c:v>6.2825000000000006</c:v>
                </c:pt>
                <c:pt idx="1686">
                  <c:v>10.010000000000002</c:v>
                </c:pt>
                <c:pt idx="1687">
                  <c:v>9.8525000000000009</c:v>
                </c:pt>
                <c:pt idx="1688">
                  <c:v>8.5750000000000011</c:v>
                </c:pt>
                <c:pt idx="1689">
                  <c:v>13.142500000000002</c:v>
                </c:pt>
                <c:pt idx="1690">
                  <c:v>2.4675000000000002</c:v>
                </c:pt>
                <c:pt idx="1691">
                  <c:v>3.5700000000000003</c:v>
                </c:pt>
                <c:pt idx="1692">
                  <c:v>6.23</c:v>
                </c:pt>
                <c:pt idx="1693">
                  <c:v>10.342500000000001</c:v>
                </c:pt>
                <c:pt idx="1694">
                  <c:v>11.235000000000001</c:v>
                </c:pt>
                <c:pt idx="1695">
                  <c:v>5.6000000000000005</c:v>
                </c:pt>
                <c:pt idx="1696">
                  <c:v>14.525000000000002</c:v>
                </c:pt>
                <c:pt idx="1697">
                  <c:v>10.447500000000002</c:v>
                </c:pt>
                <c:pt idx="1698">
                  <c:v>9.1000000000000014</c:v>
                </c:pt>
                <c:pt idx="1699">
                  <c:v>5.8450000000000006</c:v>
                </c:pt>
                <c:pt idx="1700">
                  <c:v>4.9700000000000006</c:v>
                </c:pt>
                <c:pt idx="1701">
                  <c:v>3.3775000000000004</c:v>
                </c:pt>
                <c:pt idx="1702">
                  <c:v>5.3025000000000002</c:v>
                </c:pt>
                <c:pt idx="1703">
                  <c:v>-1.1200000000000001</c:v>
                </c:pt>
                <c:pt idx="1704">
                  <c:v>-2.1875</c:v>
                </c:pt>
                <c:pt idx="1705">
                  <c:v>-1.5575000000000001</c:v>
                </c:pt>
                <c:pt idx="1706">
                  <c:v>-0.7350000000000001</c:v>
                </c:pt>
                <c:pt idx="1707">
                  <c:v>10.045000000000002</c:v>
                </c:pt>
                <c:pt idx="1708">
                  <c:v>-2.3975000000000004</c:v>
                </c:pt>
                <c:pt idx="1709">
                  <c:v>-3.7450000000000006</c:v>
                </c:pt>
                <c:pt idx="1710">
                  <c:v>-2.5550000000000002</c:v>
                </c:pt>
                <c:pt idx="1711">
                  <c:v>-8.0150000000000006</c:v>
                </c:pt>
                <c:pt idx="1712">
                  <c:v>-9.6250000000000018</c:v>
                </c:pt>
                <c:pt idx="1713">
                  <c:v>-10.885000000000002</c:v>
                </c:pt>
                <c:pt idx="1714">
                  <c:v>-10.675000000000001</c:v>
                </c:pt>
                <c:pt idx="1715">
                  <c:v>-8.5050000000000008</c:v>
                </c:pt>
                <c:pt idx="1716">
                  <c:v>2.415</c:v>
                </c:pt>
                <c:pt idx="1717">
                  <c:v>-7.910000000000001</c:v>
                </c:pt>
                <c:pt idx="1718">
                  <c:v>-9.6950000000000003</c:v>
                </c:pt>
                <c:pt idx="1719">
                  <c:v>-15.925000000000001</c:v>
                </c:pt>
                <c:pt idx="1720">
                  <c:v>-15.837500000000002</c:v>
                </c:pt>
                <c:pt idx="1721">
                  <c:v>-10.937500000000002</c:v>
                </c:pt>
                <c:pt idx="1722">
                  <c:v>-8.9250000000000007</c:v>
                </c:pt>
                <c:pt idx="1723">
                  <c:v>-6.8775000000000004</c:v>
                </c:pt>
                <c:pt idx="1724">
                  <c:v>-5.2325000000000008</c:v>
                </c:pt>
                <c:pt idx="1725">
                  <c:v>-0.61250000000000004</c:v>
                </c:pt>
                <c:pt idx="1726">
                  <c:v>3.43</c:v>
                </c:pt>
                <c:pt idx="1727">
                  <c:v>4.4975000000000005</c:v>
                </c:pt>
                <c:pt idx="1728">
                  <c:v>7.0875000000000004</c:v>
                </c:pt>
                <c:pt idx="1729">
                  <c:v>10.115</c:v>
                </c:pt>
                <c:pt idx="1730">
                  <c:v>9.8525000000000009</c:v>
                </c:pt>
                <c:pt idx="1731">
                  <c:v>8.2600000000000016</c:v>
                </c:pt>
                <c:pt idx="1732">
                  <c:v>8.0150000000000006</c:v>
                </c:pt>
                <c:pt idx="1733">
                  <c:v>7.5775000000000006</c:v>
                </c:pt>
                <c:pt idx="1734">
                  <c:v>-0.82250000000000012</c:v>
                </c:pt>
                <c:pt idx="1735">
                  <c:v>-0.61250000000000004</c:v>
                </c:pt>
                <c:pt idx="1736">
                  <c:v>-0.52500000000000002</c:v>
                </c:pt>
                <c:pt idx="1737">
                  <c:v>-4.1825000000000001</c:v>
                </c:pt>
                <c:pt idx="1738">
                  <c:v>-7.035000000000001</c:v>
                </c:pt>
                <c:pt idx="1739">
                  <c:v>-6.597500000000001</c:v>
                </c:pt>
                <c:pt idx="1740">
                  <c:v>-5.32</c:v>
                </c:pt>
                <c:pt idx="1741">
                  <c:v>-8.1550000000000011</c:v>
                </c:pt>
                <c:pt idx="1742">
                  <c:v>-6.4750000000000005</c:v>
                </c:pt>
                <c:pt idx="1743">
                  <c:v>-6.3875000000000002</c:v>
                </c:pt>
                <c:pt idx="1744">
                  <c:v>-3.6050000000000004</c:v>
                </c:pt>
                <c:pt idx="1745">
                  <c:v>-2.5900000000000003</c:v>
                </c:pt>
                <c:pt idx="1746">
                  <c:v>-1.0675000000000001</c:v>
                </c:pt>
                <c:pt idx="1747">
                  <c:v>-0.82250000000000012</c:v>
                </c:pt>
                <c:pt idx="1748">
                  <c:v>-0.68250000000000011</c:v>
                </c:pt>
                <c:pt idx="1749">
                  <c:v>3.5000000000000003E-2</c:v>
                </c:pt>
                <c:pt idx="1750">
                  <c:v>0.70000000000000007</c:v>
                </c:pt>
                <c:pt idx="1751">
                  <c:v>4.0075000000000003</c:v>
                </c:pt>
                <c:pt idx="1752">
                  <c:v>5.8975000000000009</c:v>
                </c:pt>
                <c:pt idx="1753">
                  <c:v>8.995000000000001</c:v>
                </c:pt>
                <c:pt idx="1754">
                  <c:v>6.2475000000000005</c:v>
                </c:pt>
                <c:pt idx="1755">
                  <c:v>0.70000000000000007</c:v>
                </c:pt>
                <c:pt idx="1756">
                  <c:v>0.15750000000000003</c:v>
                </c:pt>
                <c:pt idx="1757">
                  <c:v>0.14000000000000001</c:v>
                </c:pt>
                <c:pt idx="1758">
                  <c:v>-0.12250000000000001</c:v>
                </c:pt>
                <c:pt idx="1759">
                  <c:v>0.38500000000000001</c:v>
                </c:pt>
                <c:pt idx="1760">
                  <c:v>0.36750000000000005</c:v>
                </c:pt>
                <c:pt idx="1761">
                  <c:v>-1.7500000000000002E-2</c:v>
                </c:pt>
                <c:pt idx="1762">
                  <c:v>-5.2500000000000005E-2</c:v>
                </c:pt>
                <c:pt idx="1763">
                  <c:v>7.0000000000000007E-2</c:v>
                </c:pt>
                <c:pt idx="1764">
                  <c:v>0.1925</c:v>
                </c:pt>
                <c:pt idx="1765">
                  <c:v>8.7500000000000008E-2</c:v>
                </c:pt>
                <c:pt idx="1766">
                  <c:v>0.17500000000000002</c:v>
                </c:pt>
                <c:pt idx="1767">
                  <c:v>-0.45500000000000007</c:v>
                </c:pt>
                <c:pt idx="1768">
                  <c:v>-0.47250000000000003</c:v>
                </c:pt>
                <c:pt idx="1769">
                  <c:v>-3.5000000000000003E-2</c:v>
                </c:pt>
                <c:pt idx="1770">
                  <c:v>-0.47250000000000003</c:v>
                </c:pt>
                <c:pt idx="1771">
                  <c:v>-0.17500000000000002</c:v>
                </c:pt>
                <c:pt idx="1772">
                  <c:v>0.10500000000000001</c:v>
                </c:pt>
                <c:pt idx="1773">
                  <c:v>0.15750000000000003</c:v>
                </c:pt>
                <c:pt idx="1774">
                  <c:v>-0.12250000000000001</c:v>
                </c:pt>
                <c:pt idx="1775">
                  <c:v>0.21000000000000002</c:v>
                </c:pt>
                <c:pt idx="1776">
                  <c:v>0</c:v>
                </c:pt>
                <c:pt idx="1777">
                  <c:v>-0.21000000000000002</c:v>
                </c:pt>
                <c:pt idx="1778">
                  <c:v>0.45500000000000007</c:v>
                </c:pt>
                <c:pt idx="1779">
                  <c:v>-0.31500000000000006</c:v>
                </c:pt>
                <c:pt idx="1780">
                  <c:v>-0.21000000000000002</c:v>
                </c:pt>
                <c:pt idx="1781">
                  <c:v>1.7500000000000002E-2</c:v>
                </c:pt>
                <c:pt idx="1782">
                  <c:v>7.0000000000000007E-2</c:v>
                </c:pt>
                <c:pt idx="1783">
                  <c:v>-0.35000000000000003</c:v>
                </c:pt>
                <c:pt idx="1784">
                  <c:v>-0.12250000000000001</c:v>
                </c:pt>
                <c:pt idx="1785">
                  <c:v>0.36750000000000005</c:v>
                </c:pt>
                <c:pt idx="1786">
                  <c:v>1.0850000000000002</c:v>
                </c:pt>
                <c:pt idx="1787">
                  <c:v>-0.10500000000000001</c:v>
                </c:pt>
                <c:pt idx="1788">
                  <c:v>-0.10500000000000001</c:v>
                </c:pt>
                <c:pt idx="1789">
                  <c:v>-7.0000000000000007E-2</c:v>
                </c:pt>
                <c:pt idx="1790">
                  <c:v>-8.7500000000000008E-2</c:v>
                </c:pt>
                <c:pt idx="1791">
                  <c:v>0.35000000000000003</c:v>
                </c:pt>
                <c:pt idx="1792">
                  <c:v>-1.7500000000000002E-2</c:v>
                </c:pt>
                <c:pt idx="1793">
                  <c:v>2.1175000000000002</c:v>
                </c:pt>
                <c:pt idx="1794">
                  <c:v>27.160000000000004</c:v>
                </c:pt>
                <c:pt idx="1795">
                  <c:v>-2.1700000000000004</c:v>
                </c:pt>
                <c:pt idx="1796">
                  <c:v>-0.12250000000000001</c:v>
                </c:pt>
                <c:pt idx="1797">
                  <c:v>0.1925</c:v>
                </c:pt>
                <c:pt idx="1798">
                  <c:v>-0.10500000000000001</c:v>
                </c:pt>
                <c:pt idx="1799">
                  <c:v>0.10500000000000001</c:v>
                </c:pt>
                <c:pt idx="1800">
                  <c:v>-1.7500000000000002E-2</c:v>
                </c:pt>
                <c:pt idx="1801">
                  <c:v>-8.7500000000000008E-2</c:v>
                </c:pt>
                <c:pt idx="1802">
                  <c:v>-0.35000000000000003</c:v>
                </c:pt>
                <c:pt idx="1803">
                  <c:v>-0.24500000000000002</c:v>
                </c:pt>
                <c:pt idx="1804">
                  <c:v>0.26250000000000001</c:v>
                </c:pt>
                <c:pt idx="1805">
                  <c:v>0.17500000000000002</c:v>
                </c:pt>
                <c:pt idx="1806">
                  <c:v>-0.10500000000000001</c:v>
                </c:pt>
                <c:pt idx="1807">
                  <c:v>-0.35000000000000003</c:v>
                </c:pt>
                <c:pt idx="1808">
                  <c:v>8.7500000000000008E-2</c:v>
                </c:pt>
                <c:pt idx="1809">
                  <c:v>-0.31500000000000006</c:v>
                </c:pt>
                <c:pt idx="1810">
                  <c:v>0.15750000000000003</c:v>
                </c:pt>
                <c:pt idx="1811">
                  <c:v>0.57750000000000001</c:v>
                </c:pt>
                <c:pt idx="1812">
                  <c:v>-0.1925</c:v>
                </c:pt>
                <c:pt idx="1813">
                  <c:v>0.28000000000000003</c:v>
                </c:pt>
                <c:pt idx="1814">
                  <c:v>0.36750000000000005</c:v>
                </c:pt>
                <c:pt idx="1815">
                  <c:v>-0.14000000000000001</c:v>
                </c:pt>
                <c:pt idx="1816">
                  <c:v>0.15750000000000003</c:v>
                </c:pt>
                <c:pt idx="1817">
                  <c:v>-0.87500000000000011</c:v>
                </c:pt>
                <c:pt idx="1818">
                  <c:v>-2.3450000000000002</c:v>
                </c:pt>
                <c:pt idx="1819">
                  <c:v>-4.2350000000000003</c:v>
                </c:pt>
                <c:pt idx="1820">
                  <c:v>-6.0550000000000006</c:v>
                </c:pt>
                <c:pt idx="1821">
                  <c:v>-6.1075000000000008</c:v>
                </c:pt>
                <c:pt idx="1822">
                  <c:v>-7.4025000000000007</c:v>
                </c:pt>
                <c:pt idx="1823">
                  <c:v>-5.53</c:v>
                </c:pt>
                <c:pt idx="1824">
                  <c:v>-2.6075000000000004</c:v>
                </c:pt>
                <c:pt idx="1825">
                  <c:v>-0.99750000000000005</c:v>
                </c:pt>
                <c:pt idx="1826">
                  <c:v>-0.33250000000000002</c:v>
                </c:pt>
                <c:pt idx="1827">
                  <c:v>-0.10500000000000001</c:v>
                </c:pt>
                <c:pt idx="1828">
                  <c:v>-0.87500000000000011</c:v>
                </c:pt>
                <c:pt idx="1829">
                  <c:v>-0.61250000000000004</c:v>
                </c:pt>
                <c:pt idx="1830">
                  <c:v>-0.78750000000000009</c:v>
                </c:pt>
                <c:pt idx="1831">
                  <c:v>-3.5000000000000003E-2</c:v>
                </c:pt>
                <c:pt idx="1832">
                  <c:v>-0.10500000000000001</c:v>
                </c:pt>
                <c:pt idx="1833">
                  <c:v>-0.59500000000000008</c:v>
                </c:pt>
                <c:pt idx="1834">
                  <c:v>-0.84000000000000008</c:v>
                </c:pt>
                <c:pt idx="1835">
                  <c:v>0.12250000000000001</c:v>
                </c:pt>
                <c:pt idx="1836">
                  <c:v>-0.21000000000000002</c:v>
                </c:pt>
                <c:pt idx="1837">
                  <c:v>0.40250000000000002</c:v>
                </c:pt>
                <c:pt idx="1838">
                  <c:v>-0.22750000000000004</c:v>
                </c:pt>
                <c:pt idx="1839">
                  <c:v>-0.22750000000000004</c:v>
                </c:pt>
                <c:pt idx="1840">
                  <c:v>-5.2500000000000005E-2</c:v>
                </c:pt>
                <c:pt idx="1841">
                  <c:v>8.7500000000000008E-2</c:v>
                </c:pt>
                <c:pt idx="1842">
                  <c:v>0</c:v>
                </c:pt>
                <c:pt idx="1843">
                  <c:v>0</c:v>
                </c:pt>
                <c:pt idx="1844">
                  <c:v>-1.7500000000000002E-2</c:v>
                </c:pt>
                <c:pt idx="1845">
                  <c:v>0.31500000000000006</c:v>
                </c:pt>
                <c:pt idx="1846">
                  <c:v>0.35000000000000003</c:v>
                </c:pt>
                <c:pt idx="1847">
                  <c:v>0.28000000000000003</c:v>
                </c:pt>
                <c:pt idx="1848">
                  <c:v>-0.21000000000000002</c:v>
                </c:pt>
                <c:pt idx="1849">
                  <c:v>0.31500000000000006</c:v>
                </c:pt>
                <c:pt idx="1850">
                  <c:v>0.22750000000000004</c:v>
                </c:pt>
                <c:pt idx="1851">
                  <c:v>0.57750000000000001</c:v>
                </c:pt>
                <c:pt idx="1852">
                  <c:v>0.10500000000000001</c:v>
                </c:pt>
                <c:pt idx="1853">
                  <c:v>1.05</c:v>
                </c:pt>
                <c:pt idx="1854">
                  <c:v>0.78750000000000009</c:v>
                </c:pt>
                <c:pt idx="1855">
                  <c:v>0.17500000000000002</c:v>
                </c:pt>
                <c:pt idx="1856">
                  <c:v>5.2500000000000005E-2</c:v>
                </c:pt>
                <c:pt idx="1857">
                  <c:v>-0.12250000000000001</c:v>
                </c:pt>
                <c:pt idx="1858">
                  <c:v>8.7500000000000008E-2</c:v>
                </c:pt>
                <c:pt idx="1859">
                  <c:v>-0.24500000000000002</c:v>
                </c:pt>
                <c:pt idx="1860">
                  <c:v>-8.7500000000000008E-2</c:v>
                </c:pt>
                <c:pt idx="1861">
                  <c:v>0.10500000000000001</c:v>
                </c:pt>
                <c:pt idx="1862">
                  <c:v>0.22750000000000004</c:v>
                </c:pt>
                <c:pt idx="1863">
                  <c:v>0.14000000000000001</c:v>
                </c:pt>
                <c:pt idx="1864">
                  <c:v>-0.14000000000000001</c:v>
                </c:pt>
                <c:pt idx="1865">
                  <c:v>-0.38500000000000001</c:v>
                </c:pt>
                <c:pt idx="1866">
                  <c:v>-0.31500000000000006</c:v>
                </c:pt>
                <c:pt idx="1867">
                  <c:v>-0.71750000000000003</c:v>
                </c:pt>
                <c:pt idx="1868">
                  <c:v>-0.42000000000000004</c:v>
                </c:pt>
                <c:pt idx="1869">
                  <c:v>-0.35000000000000003</c:v>
                </c:pt>
                <c:pt idx="1870">
                  <c:v>-0.12250000000000001</c:v>
                </c:pt>
                <c:pt idx="1871">
                  <c:v>8.7500000000000008E-2</c:v>
                </c:pt>
                <c:pt idx="1872">
                  <c:v>3.5000000000000003E-2</c:v>
                </c:pt>
                <c:pt idx="1873">
                  <c:v>-3.5000000000000003E-2</c:v>
                </c:pt>
                <c:pt idx="1874">
                  <c:v>0.22750000000000004</c:v>
                </c:pt>
                <c:pt idx="1875">
                  <c:v>1.7500000000000002E-2</c:v>
                </c:pt>
                <c:pt idx="1876">
                  <c:v>-0.42000000000000004</c:v>
                </c:pt>
                <c:pt idx="1877">
                  <c:v>0</c:v>
                </c:pt>
                <c:pt idx="1878">
                  <c:v>-0.31500000000000006</c:v>
                </c:pt>
                <c:pt idx="1879">
                  <c:v>-8.7500000000000008E-2</c:v>
                </c:pt>
                <c:pt idx="1880">
                  <c:v>0.17500000000000002</c:v>
                </c:pt>
                <c:pt idx="1881">
                  <c:v>-0.29750000000000004</c:v>
                </c:pt>
                <c:pt idx="1882">
                  <c:v>3.5000000000000003E-2</c:v>
                </c:pt>
                <c:pt idx="1883">
                  <c:v>-0.57750000000000001</c:v>
                </c:pt>
                <c:pt idx="1884">
                  <c:v>-7.0000000000000007E-2</c:v>
                </c:pt>
                <c:pt idx="1885">
                  <c:v>-0.22750000000000004</c:v>
                </c:pt>
                <c:pt idx="1886">
                  <c:v>0.10500000000000001</c:v>
                </c:pt>
                <c:pt idx="1887">
                  <c:v>0.14000000000000001</c:v>
                </c:pt>
                <c:pt idx="1888">
                  <c:v>-0.15750000000000003</c:v>
                </c:pt>
                <c:pt idx="1889">
                  <c:v>0.70000000000000007</c:v>
                </c:pt>
                <c:pt idx="1890">
                  <c:v>-8.7500000000000008E-2</c:v>
                </c:pt>
                <c:pt idx="1891">
                  <c:v>0.43750000000000006</c:v>
                </c:pt>
                <c:pt idx="1892">
                  <c:v>0.29750000000000004</c:v>
                </c:pt>
                <c:pt idx="1893">
                  <c:v>0.15750000000000003</c:v>
                </c:pt>
                <c:pt idx="1894">
                  <c:v>-5.2500000000000005E-2</c:v>
                </c:pt>
                <c:pt idx="1895">
                  <c:v>-0.14000000000000001</c:v>
                </c:pt>
                <c:pt idx="1896">
                  <c:v>0.14000000000000001</c:v>
                </c:pt>
                <c:pt idx="1897">
                  <c:v>0.22750000000000004</c:v>
                </c:pt>
                <c:pt idx="1898">
                  <c:v>5.2500000000000005E-2</c:v>
                </c:pt>
                <c:pt idx="1899">
                  <c:v>0.45500000000000007</c:v>
                </c:pt>
                <c:pt idx="1900">
                  <c:v>-0.43750000000000006</c:v>
                </c:pt>
                <c:pt idx="1901">
                  <c:v>3.5000000000000003E-2</c:v>
                </c:pt>
                <c:pt idx="1902">
                  <c:v>-0.14000000000000001</c:v>
                </c:pt>
                <c:pt idx="1903">
                  <c:v>0.10500000000000001</c:v>
                </c:pt>
                <c:pt idx="1904">
                  <c:v>-0.21000000000000002</c:v>
                </c:pt>
                <c:pt idx="1905">
                  <c:v>-0.31500000000000006</c:v>
                </c:pt>
                <c:pt idx="1906">
                  <c:v>-0.43750000000000006</c:v>
                </c:pt>
                <c:pt idx="1907">
                  <c:v>0.52500000000000002</c:v>
                </c:pt>
                <c:pt idx="1908">
                  <c:v>-0.17500000000000002</c:v>
                </c:pt>
                <c:pt idx="1909">
                  <c:v>1.7500000000000002E-2</c:v>
                </c:pt>
                <c:pt idx="1910">
                  <c:v>-0.14000000000000001</c:v>
                </c:pt>
                <c:pt idx="1911">
                  <c:v>0.24500000000000002</c:v>
                </c:pt>
                <c:pt idx="1912">
                  <c:v>0.21000000000000002</c:v>
                </c:pt>
                <c:pt idx="1913">
                  <c:v>0</c:v>
                </c:pt>
                <c:pt idx="1914">
                  <c:v>0.59500000000000008</c:v>
                </c:pt>
                <c:pt idx="1915">
                  <c:v>0.17500000000000002</c:v>
                </c:pt>
                <c:pt idx="1916">
                  <c:v>0.35000000000000003</c:v>
                </c:pt>
                <c:pt idx="1917">
                  <c:v>0.35000000000000003</c:v>
                </c:pt>
                <c:pt idx="1918">
                  <c:v>-0.35000000000000003</c:v>
                </c:pt>
                <c:pt idx="1919">
                  <c:v>0.21000000000000002</c:v>
                </c:pt>
                <c:pt idx="1920">
                  <c:v>-0.12250000000000001</c:v>
                </c:pt>
                <c:pt idx="1921">
                  <c:v>0.21000000000000002</c:v>
                </c:pt>
                <c:pt idx="1922">
                  <c:v>1.7500000000000002E-2</c:v>
                </c:pt>
                <c:pt idx="1923">
                  <c:v>0.1925</c:v>
                </c:pt>
                <c:pt idx="1924">
                  <c:v>-0.26250000000000001</c:v>
                </c:pt>
                <c:pt idx="1925">
                  <c:v>-3.5000000000000003E-2</c:v>
                </c:pt>
                <c:pt idx="1926">
                  <c:v>-0.17500000000000002</c:v>
                </c:pt>
                <c:pt idx="1927">
                  <c:v>0.31500000000000006</c:v>
                </c:pt>
                <c:pt idx="1928">
                  <c:v>-7.0000000000000007E-2</c:v>
                </c:pt>
                <c:pt idx="1929">
                  <c:v>0.24500000000000002</c:v>
                </c:pt>
                <c:pt idx="1930">
                  <c:v>3.5000000000000003E-2</c:v>
                </c:pt>
                <c:pt idx="1931">
                  <c:v>0.26250000000000001</c:v>
                </c:pt>
                <c:pt idx="1932">
                  <c:v>-0.43750000000000006</c:v>
                </c:pt>
                <c:pt idx="1933">
                  <c:v>-0.14000000000000001</c:v>
                </c:pt>
                <c:pt idx="1934">
                  <c:v>0.14000000000000001</c:v>
                </c:pt>
                <c:pt idx="1935">
                  <c:v>-7.0000000000000007E-2</c:v>
                </c:pt>
                <c:pt idx="1936">
                  <c:v>-7.0000000000000007E-2</c:v>
                </c:pt>
                <c:pt idx="1937">
                  <c:v>-0.12250000000000001</c:v>
                </c:pt>
                <c:pt idx="1938">
                  <c:v>0.14000000000000001</c:v>
                </c:pt>
                <c:pt idx="1939">
                  <c:v>0.56000000000000005</c:v>
                </c:pt>
                <c:pt idx="1940">
                  <c:v>-1.7500000000000002E-2</c:v>
                </c:pt>
                <c:pt idx="1941">
                  <c:v>-0.15750000000000003</c:v>
                </c:pt>
                <c:pt idx="1942">
                  <c:v>0.22750000000000004</c:v>
                </c:pt>
                <c:pt idx="1943">
                  <c:v>-1.7500000000000002E-2</c:v>
                </c:pt>
                <c:pt idx="1944">
                  <c:v>-0.22750000000000004</c:v>
                </c:pt>
                <c:pt idx="1945">
                  <c:v>-0.14000000000000001</c:v>
                </c:pt>
                <c:pt idx="1946">
                  <c:v>0.1925</c:v>
                </c:pt>
                <c:pt idx="1947">
                  <c:v>0.29750000000000004</c:v>
                </c:pt>
                <c:pt idx="1948">
                  <c:v>-8.7500000000000008E-2</c:v>
                </c:pt>
                <c:pt idx="1949">
                  <c:v>0.42000000000000004</c:v>
                </c:pt>
                <c:pt idx="1950">
                  <c:v>8.7500000000000008E-2</c:v>
                </c:pt>
                <c:pt idx="1951">
                  <c:v>0.1925</c:v>
                </c:pt>
                <c:pt idx="1952">
                  <c:v>0.38500000000000001</c:v>
                </c:pt>
                <c:pt idx="1953">
                  <c:v>-0.15750000000000003</c:v>
                </c:pt>
                <c:pt idx="1954">
                  <c:v>0.33250000000000002</c:v>
                </c:pt>
                <c:pt idx="1955">
                  <c:v>7.0000000000000007E-2</c:v>
                </c:pt>
                <c:pt idx="1956">
                  <c:v>0.31500000000000006</c:v>
                </c:pt>
                <c:pt idx="1957">
                  <c:v>0.14000000000000001</c:v>
                </c:pt>
                <c:pt idx="1958">
                  <c:v>-0.28000000000000003</c:v>
                </c:pt>
                <c:pt idx="1959">
                  <c:v>-0.14000000000000001</c:v>
                </c:pt>
                <c:pt idx="1960">
                  <c:v>0.47250000000000003</c:v>
                </c:pt>
                <c:pt idx="1961">
                  <c:v>-0.12250000000000001</c:v>
                </c:pt>
                <c:pt idx="1962">
                  <c:v>-5.2500000000000005E-2</c:v>
                </c:pt>
                <c:pt idx="1963">
                  <c:v>-0.59500000000000008</c:v>
                </c:pt>
                <c:pt idx="1964">
                  <c:v>-0.28000000000000003</c:v>
                </c:pt>
                <c:pt idx="1965">
                  <c:v>0.28000000000000003</c:v>
                </c:pt>
                <c:pt idx="1966">
                  <c:v>-0.66500000000000004</c:v>
                </c:pt>
                <c:pt idx="1967">
                  <c:v>-0.45500000000000007</c:v>
                </c:pt>
                <c:pt idx="1968">
                  <c:v>3.5000000000000003E-2</c:v>
                </c:pt>
                <c:pt idx="1969">
                  <c:v>-0.15750000000000003</c:v>
                </c:pt>
                <c:pt idx="1970">
                  <c:v>0.71750000000000003</c:v>
                </c:pt>
                <c:pt idx="1971">
                  <c:v>-0.15750000000000003</c:v>
                </c:pt>
                <c:pt idx="1972">
                  <c:v>0.22750000000000004</c:v>
                </c:pt>
                <c:pt idx="1973">
                  <c:v>-0.1925</c:v>
                </c:pt>
                <c:pt idx="1974">
                  <c:v>0.26250000000000001</c:v>
                </c:pt>
                <c:pt idx="1975">
                  <c:v>8.7500000000000008E-2</c:v>
                </c:pt>
                <c:pt idx="1976">
                  <c:v>0.12250000000000001</c:v>
                </c:pt>
                <c:pt idx="1977">
                  <c:v>-0.68250000000000011</c:v>
                </c:pt>
                <c:pt idx="1978">
                  <c:v>0.31500000000000006</c:v>
                </c:pt>
                <c:pt idx="1979">
                  <c:v>-0.26250000000000001</c:v>
                </c:pt>
                <c:pt idx="1980">
                  <c:v>0</c:v>
                </c:pt>
                <c:pt idx="1981">
                  <c:v>0.38500000000000001</c:v>
                </c:pt>
                <c:pt idx="1982">
                  <c:v>-0.12250000000000001</c:v>
                </c:pt>
                <c:pt idx="1983">
                  <c:v>-0.35000000000000003</c:v>
                </c:pt>
                <c:pt idx="1984">
                  <c:v>0.24500000000000002</c:v>
                </c:pt>
                <c:pt idx="1985">
                  <c:v>0.31500000000000006</c:v>
                </c:pt>
                <c:pt idx="1986">
                  <c:v>0.26250000000000001</c:v>
                </c:pt>
                <c:pt idx="1987">
                  <c:v>-0.12250000000000001</c:v>
                </c:pt>
                <c:pt idx="1988">
                  <c:v>0.14000000000000001</c:v>
                </c:pt>
                <c:pt idx="1989">
                  <c:v>-0.15750000000000003</c:v>
                </c:pt>
                <c:pt idx="1990">
                  <c:v>8.7500000000000008E-2</c:v>
                </c:pt>
                <c:pt idx="1991">
                  <c:v>0.10500000000000001</c:v>
                </c:pt>
                <c:pt idx="1992">
                  <c:v>-0.22750000000000004</c:v>
                </c:pt>
                <c:pt idx="1993">
                  <c:v>8.7500000000000008E-2</c:v>
                </c:pt>
                <c:pt idx="1994">
                  <c:v>7.0000000000000007E-2</c:v>
                </c:pt>
                <c:pt idx="1995">
                  <c:v>0.31500000000000006</c:v>
                </c:pt>
                <c:pt idx="1996">
                  <c:v>-0.38500000000000001</c:v>
                </c:pt>
                <c:pt idx="1997">
                  <c:v>0.17500000000000002</c:v>
                </c:pt>
                <c:pt idx="1998">
                  <c:v>-0.10500000000000001</c:v>
                </c:pt>
                <c:pt idx="1999">
                  <c:v>-8.7500000000000008E-2</c:v>
                </c:pt>
                <c:pt idx="2000">
                  <c:v>-0.14000000000000001</c:v>
                </c:pt>
                <c:pt idx="2001">
                  <c:v>-0.17500000000000002</c:v>
                </c:pt>
                <c:pt idx="2002">
                  <c:v>0.14000000000000001</c:v>
                </c:pt>
                <c:pt idx="2003">
                  <c:v>-0.35000000000000003</c:v>
                </c:pt>
                <c:pt idx="2004">
                  <c:v>0.91000000000000014</c:v>
                </c:pt>
                <c:pt idx="2005">
                  <c:v>0.29750000000000004</c:v>
                </c:pt>
                <c:pt idx="2006">
                  <c:v>1.3125000000000002</c:v>
                </c:pt>
                <c:pt idx="2007">
                  <c:v>0.1925</c:v>
                </c:pt>
                <c:pt idx="2008">
                  <c:v>-0.26250000000000001</c:v>
                </c:pt>
                <c:pt idx="2009">
                  <c:v>-0.82250000000000012</c:v>
                </c:pt>
                <c:pt idx="2010">
                  <c:v>-0.21000000000000002</c:v>
                </c:pt>
                <c:pt idx="2011">
                  <c:v>0.33250000000000002</c:v>
                </c:pt>
                <c:pt idx="2012">
                  <c:v>-3.9375000000000004</c:v>
                </c:pt>
                <c:pt idx="2013">
                  <c:v>-3.5000000000000003E-2</c:v>
                </c:pt>
                <c:pt idx="2014">
                  <c:v>0.24500000000000002</c:v>
                </c:pt>
                <c:pt idx="2015">
                  <c:v>-3.5000000000000003E-2</c:v>
                </c:pt>
                <c:pt idx="2016">
                  <c:v>-1.05</c:v>
                </c:pt>
                <c:pt idx="2017">
                  <c:v>0.26250000000000001</c:v>
                </c:pt>
                <c:pt idx="2018">
                  <c:v>-0.33250000000000002</c:v>
                </c:pt>
                <c:pt idx="2019">
                  <c:v>-0.24500000000000002</c:v>
                </c:pt>
                <c:pt idx="2020">
                  <c:v>-5.2500000000000005E-2</c:v>
                </c:pt>
                <c:pt idx="2021">
                  <c:v>-0.12250000000000001</c:v>
                </c:pt>
                <c:pt idx="2022">
                  <c:v>-0.29750000000000004</c:v>
                </c:pt>
                <c:pt idx="2023">
                  <c:v>0.14000000000000001</c:v>
                </c:pt>
                <c:pt idx="2024">
                  <c:v>-5.2500000000000005E-2</c:v>
                </c:pt>
                <c:pt idx="2025">
                  <c:v>-7.0000000000000007E-2</c:v>
                </c:pt>
                <c:pt idx="2026">
                  <c:v>-0.38500000000000001</c:v>
                </c:pt>
                <c:pt idx="2027">
                  <c:v>5.2500000000000005E-2</c:v>
                </c:pt>
                <c:pt idx="2028">
                  <c:v>3.5000000000000003E-2</c:v>
                </c:pt>
                <c:pt idx="2029">
                  <c:v>-0.45500000000000007</c:v>
                </c:pt>
                <c:pt idx="2030">
                  <c:v>5.2500000000000005E-2</c:v>
                </c:pt>
                <c:pt idx="2031">
                  <c:v>4.375</c:v>
                </c:pt>
                <c:pt idx="2032">
                  <c:v>-4.0600000000000005</c:v>
                </c:pt>
                <c:pt idx="2033">
                  <c:v>5.2500000000000005E-2</c:v>
                </c:pt>
                <c:pt idx="2034">
                  <c:v>0.22750000000000004</c:v>
                </c:pt>
                <c:pt idx="2035">
                  <c:v>0</c:v>
                </c:pt>
                <c:pt idx="2036">
                  <c:v>0.14000000000000001</c:v>
                </c:pt>
                <c:pt idx="2037">
                  <c:v>-0.12250000000000001</c:v>
                </c:pt>
                <c:pt idx="2038">
                  <c:v>-0.15750000000000003</c:v>
                </c:pt>
                <c:pt idx="2039">
                  <c:v>3.5000000000000003E-2</c:v>
                </c:pt>
                <c:pt idx="2040">
                  <c:v>0.28000000000000003</c:v>
                </c:pt>
                <c:pt idx="2041">
                  <c:v>-0.56000000000000005</c:v>
                </c:pt>
                <c:pt idx="2042">
                  <c:v>0.21000000000000002</c:v>
                </c:pt>
                <c:pt idx="2043">
                  <c:v>7.0000000000000007E-2</c:v>
                </c:pt>
                <c:pt idx="2044">
                  <c:v>0.15750000000000003</c:v>
                </c:pt>
                <c:pt idx="2045">
                  <c:v>-0.1925</c:v>
                </c:pt>
                <c:pt idx="2046">
                  <c:v>-0.35000000000000003</c:v>
                </c:pt>
                <c:pt idx="2047">
                  <c:v>3.5000000000000003E-2</c:v>
                </c:pt>
                <c:pt idx="2048">
                  <c:v>5.2500000000000005E-2</c:v>
                </c:pt>
                <c:pt idx="2049">
                  <c:v>0.15750000000000003</c:v>
                </c:pt>
                <c:pt idx="2050">
                  <c:v>1.7500000000000002E-2</c:v>
                </c:pt>
                <c:pt idx="2051">
                  <c:v>-0.33250000000000002</c:v>
                </c:pt>
                <c:pt idx="2052">
                  <c:v>-0.24500000000000002</c:v>
                </c:pt>
                <c:pt idx="2053">
                  <c:v>0</c:v>
                </c:pt>
                <c:pt idx="2054">
                  <c:v>-0.1925</c:v>
                </c:pt>
                <c:pt idx="2055">
                  <c:v>-0.17500000000000002</c:v>
                </c:pt>
                <c:pt idx="2056">
                  <c:v>8.7500000000000008E-2</c:v>
                </c:pt>
                <c:pt idx="2057">
                  <c:v>-0.10500000000000001</c:v>
                </c:pt>
                <c:pt idx="2058">
                  <c:v>0.28000000000000003</c:v>
                </c:pt>
                <c:pt idx="2059">
                  <c:v>-0.29750000000000004</c:v>
                </c:pt>
                <c:pt idx="2060">
                  <c:v>-7.0000000000000007E-2</c:v>
                </c:pt>
                <c:pt idx="2061">
                  <c:v>-0.57750000000000001</c:v>
                </c:pt>
                <c:pt idx="2062">
                  <c:v>0</c:v>
                </c:pt>
                <c:pt idx="2063">
                  <c:v>3.5000000000000003E-2</c:v>
                </c:pt>
                <c:pt idx="2064">
                  <c:v>0.40250000000000002</c:v>
                </c:pt>
                <c:pt idx="2065">
                  <c:v>3.5000000000000003E-2</c:v>
                </c:pt>
                <c:pt idx="2066">
                  <c:v>-0.78750000000000009</c:v>
                </c:pt>
                <c:pt idx="2067">
                  <c:v>-0.77</c:v>
                </c:pt>
                <c:pt idx="2068">
                  <c:v>0.36750000000000005</c:v>
                </c:pt>
                <c:pt idx="2069">
                  <c:v>-8.7500000000000008E-2</c:v>
                </c:pt>
                <c:pt idx="2070">
                  <c:v>-3.8150000000000004</c:v>
                </c:pt>
                <c:pt idx="2071">
                  <c:v>-0.94500000000000006</c:v>
                </c:pt>
                <c:pt idx="2072">
                  <c:v>-0.7350000000000001</c:v>
                </c:pt>
                <c:pt idx="2073">
                  <c:v>7.0000000000000007E-2</c:v>
                </c:pt>
                <c:pt idx="2074">
                  <c:v>1.4700000000000002</c:v>
                </c:pt>
                <c:pt idx="2075">
                  <c:v>0.24500000000000002</c:v>
                </c:pt>
                <c:pt idx="2076">
                  <c:v>0.14000000000000001</c:v>
                </c:pt>
                <c:pt idx="2077">
                  <c:v>0.66500000000000004</c:v>
                </c:pt>
                <c:pt idx="2078">
                  <c:v>-7.0000000000000007E-2</c:v>
                </c:pt>
                <c:pt idx="2079">
                  <c:v>0.31500000000000006</c:v>
                </c:pt>
                <c:pt idx="2080">
                  <c:v>-0.54250000000000009</c:v>
                </c:pt>
                <c:pt idx="2081">
                  <c:v>0.26250000000000001</c:v>
                </c:pt>
                <c:pt idx="2082">
                  <c:v>-0.22750000000000004</c:v>
                </c:pt>
                <c:pt idx="2083">
                  <c:v>0</c:v>
                </c:pt>
                <c:pt idx="2084">
                  <c:v>0.1925</c:v>
                </c:pt>
                <c:pt idx="2085">
                  <c:v>-0.22750000000000004</c:v>
                </c:pt>
                <c:pt idx="2086">
                  <c:v>-0.26250000000000001</c:v>
                </c:pt>
                <c:pt idx="2087">
                  <c:v>-0.42000000000000004</c:v>
                </c:pt>
                <c:pt idx="2088">
                  <c:v>-0.21000000000000002</c:v>
                </c:pt>
                <c:pt idx="2089">
                  <c:v>-0.22750000000000004</c:v>
                </c:pt>
                <c:pt idx="2090">
                  <c:v>-0.21000000000000002</c:v>
                </c:pt>
                <c:pt idx="2091">
                  <c:v>-5.2500000000000005E-2</c:v>
                </c:pt>
                <c:pt idx="2092">
                  <c:v>0.31500000000000006</c:v>
                </c:pt>
                <c:pt idx="2093">
                  <c:v>-0.15750000000000003</c:v>
                </c:pt>
                <c:pt idx="2094">
                  <c:v>-0.12250000000000001</c:v>
                </c:pt>
                <c:pt idx="2095">
                  <c:v>-0.24500000000000002</c:v>
                </c:pt>
                <c:pt idx="2096">
                  <c:v>0.54250000000000009</c:v>
                </c:pt>
                <c:pt idx="2097">
                  <c:v>-0.12250000000000001</c:v>
                </c:pt>
                <c:pt idx="2098">
                  <c:v>7.0000000000000007E-2</c:v>
                </c:pt>
                <c:pt idx="2099">
                  <c:v>0.31500000000000006</c:v>
                </c:pt>
                <c:pt idx="2100">
                  <c:v>0.43750000000000006</c:v>
                </c:pt>
                <c:pt idx="2101">
                  <c:v>8.7500000000000008E-2</c:v>
                </c:pt>
                <c:pt idx="2102">
                  <c:v>-0.10500000000000001</c:v>
                </c:pt>
                <c:pt idx="2103">
                  <c:v>-0.64750000000000008</c:v>
                </c:pt>
                <c:pt idx="2104">
                  <c:v>-1.2250000000000001</c:v>
                </c:pt>
                <c:pt idx="2105">
                  <c:v>-1.9250000000000003</c:v>
                </c:pt>
                <c:pt idx="2106">
                  <c:v>-2.5550000000000002</c:v>
                </c:pt>
                <c:pt idx="2107">
                  <c:v>-1.8025000000000002</c:v>
                </c:pt>
                <c:pt idx="2108">
                  <c:v>-0.28000000000000003</c:v>
                </c:pt>
                <c:pt idx="2109">
                  <c:v>5.2500000000000005E-2</c:v>
                </c:pt>
                <c:pt idx="2110">
                  <c:v>0.15750000000000003</c:v>
                </c:pt>
                <c:pt idx="2111">
                  <c:v>0.35000000000000003</c:v>
                </c:pt>
                <c:pt idx="2112">
                  <c:v>1.9775000000000003</c:v>
                </c:pt>
                <c:pt idx="2113">
                  <c:v>1.4175000000000002</c:v>
                </c:pt>
                <c:pt idx="2114">
                  <c:v>-0.12250000000000001</c:v>
                </c:pt>
                <c:pt idx="2115">
                  <c:v>7.0000000000000007E-2</c:v>
                </c:pt>
                <c:pt idx="2116">
                  <c:v>0.10500000000000001</c:v>
                </c:pt>
                <c:pt idx="2117">
                  <c:v>-0.52500000000000002</c:v>
                </c:pt>
                <c:pt idx="2118">
                  <c:v>0.26250000000000001</c:v>
                </c:pt>
                <c:pt idx="2119">
                  <c:v>-0.29750000000000004</c:v>
                </c:pt>
                <c:pt idx="2120">
                  <c:v>-5.2500000000000005E-2</c:v>
                </c:pt>
                <c:pt idx="2121">
                  <c:v>3.5000000000000003E-2</c:v>
                </c:pt>
                <c:pt idx="2122">
                  <c:v>-0.15750000000000003</c:v>
                </c:pt>
                <c:pt idx="2123">
                  <c:v>-0.42000000000000004</c:v>
                </c:pt>
                <c:pt idx="2124">
                  <c:v>-0.26250000000000001</c:v>
                </c:pt>
                <c:pt idx="2125">
                  <c:v>0.21000000000000002</c:v>
                </c:pt>
                <c:pt idx="2126">
                  <c:v>0.61250000000000004</c:v>
                </c:pt>
                <c:pt idx="2127">
                  <c:v>0.22750000000000004</c:v>
                </c:pt>
                <c:pt idx="2128">
                  <c:v>0.22750000000000004</c:v>
                </c:pt>
                <c:pt idx="2129">
                  <c:v>-5.2500000000000005E-2</c:v>
                </c:pt>
                <c:pt idx="2130">
                  <c:v>-0.29750000000000004</c:v>
                </c:pt>
                <c:pt idx="2131">
                  <c:v>-0.50750000000000006</c:v>
                </c:pt>
                <c:pt idx="2132">
                  <c:v>0.10500000000000001</c:v>
                </c:pt>
                <c:pt idx="2133">
                  <c:v>-0.52500000000000002</c:v>
                </c:pt>
                <c:pt idx="2134">
                  <c:v>3.5000000000000003E-2</c:v>
                </c:pt>
                <c:pt idx="2135">
                  <c:v>0.14000000000000001</c:v>
                </c:pt>
                <c:pt idx="2136">
                  <c:v>-0.49000000000000005</c:v>
                </c:pt>
                <c:pt idx="2137">
                  <c:v>0</c:v>
                </c:pt>
                <c:pt idx="2138">
                  <c:v>0.22750000000000004</c:v>
                </c:pt>
                <c:pt idx="2139">
                  <c:v>3.5000000000000003E-2</c:v>
                </c:pt>
                <c:pt idx="2140">
                  <c:v>-0.38500000000000001</c:v>
                </c:pt>
                <c:pt idx="2141">
                  <c:v>1.7500000000000002E-2</c:v>
                </c:pt>
                <c:pt idx="2142">
                  <c:v>-0.50750000000000006</c:v>
                </c:pt>
                <c:pt idx="2143">
                  <c:v>-1.8025000000000002</c:v>
                </c:pt>
                <c:pt idx="2144">
                  <c:v>-1.155</c:v>
                </c:pt>
                <c:pt idx="2145">
                  <c:v>0.31500000000000006</c:v>
                </c:pt>
                <c:pt idx="2146">
                  <c:v>-0.43750000000000006</c:v>
                </c:pt>
                <c:pt idx="2147">
                  <c:v>-0.40250000000000002</c:v>
                </c:pt>
                <c:pt idx="2148">
                  <c:v>-1.155</c:v>
                </c:pt>
                <c:pt idx="2149">
                  <c:v>-0.75250000000000006</c:v>
                </c:pt>
                <c:pt idx="2150">
                  <c:v>-0.47250000000000003</c:v>
                </c:pt>
                <c:pt idx="2151">
                  <c:v>-0.24500000000000002</c:v>
                </c:pt>
                <c:pt idx="2152">
                  <c:v>3.5000000000000003E-2</c:v>
                </c:pt>
                <c:pt idx="2153">
                  <c:v>-0.38500000000000001</c:v>
                </c:pt>
                <c:pt idx="2154">
                  <c:v>-0.45500000000000007</c:v>
                </c:pt>
                <c:pt idx="2155">
                  <c:v>-8.7500000000000008E-2</c:v>
                </c:pt>
                <c:pt idx="2156">
                  <c:v>-0.59500000000000008</c:v>
                </c:pt>
                <c:pt idx="2157">
                  <c:v>-0.9275000000000001</c:v>
                </c:pt>
                <c:pt idx="2158">
                  <c:v>-0.59500000000000008</c:v>
                </c:pt>
                <c:pt idx="2159">
                  <c:v>-0.54250000000000009</c:v>
                </c:pt>
                <c:pt idx="2160">
                  <c:v>0.1925</c:v>
                </c:pt>
                <c:pt idx="2161">
                  <c:v>-0.50750000000000006</c:v>
                </c:pt>
                <c:pt idx="2162">
                  <c:v>-0.28000000000000003</c:v>
                </c:pt>
                <c:pt idx="2163">
                  <c:v>-1.3475000000000001</c:v>
                </c:pt>
                <c:pt idx="2164">
                  <c:v>-0.82250000000000012</c:v>
                </c:pt>
                <c:pt idx="2165">
                  <c:v>-0.31500000000000006</c:v>
                </c:pt>
                <c:pt idx="2166">
                  <c:v>-0.42000000000000004</c:v>
                </c:pt>
                <c:pt idx="2167">
                  <c:v>-0.96250000000000013</c:v>
                </c:pt>
                <c:pt idx="2168">
                  <c:v>-1.2250000000000001</c:v>
                </c:pt>
                <c:pt idx="2169">
                  <c:v>-0.66500000000000004</c:v>
                </c:pt>
                <c:pt idx="2170">
                  <c:v>-0.71750000000000003</c:v>
                </c:pt>
                <c:pt idx="2171">
                  <c:v>-5.2500000000000005E-2</c:v>
                </c:pt>
                <c:pt idx="2172">
                  <c:v>-3.5000000000000003E-2</c:v>
                </c:pt>
                <c:pt idx="2173">
                  <c:v>-0.17500000000000002</c:v>
                </c:pt>
                <c:pt idx="2174">
                  <c:v>0.10500000000000001</c:v>
                </c:pt>
                <c:pt idx="2175">
                  <c:v>-0.12250000000000001</c:v>
                </c:pt>
                <c:pt idx="2176">
                  <c:v>-0.52500000000000002</c:v>
                </c:pt>
                <c:pt idx="2177">
                  <c:v>-1.9075000000000002</c:v>
                </c:pt>
                <c:pt idx="2178">
                  <c:v>-2.1875</c:v>
                </c:pt>
                <c:pt idx="2179">
                  <c:v>-0.52500000000000002</c:v>
                </c:pt>
                <c:pt idx="2180">
                  <c:v>-0.36750000000000005</c:v>
                </c:pt>
                <c:pt idx="2181">
                  <c:v>-0.70000000000000007</c:v>
                </c:pt>
                <c:pt idx="2182">
                  <c:v>-0.70000000000000007</c:v>
                </c:pt>
                <c:pt idx="2183">
                  <c:v>-0.68250000000000011</c:v>
                </c:pt>
                <c:pt idx="2184">
                  <c:v>-1.1375000000000002</c:v>
                </c:pt>
                <c:pt idx="2185">
                  <c:v>-1.2425000000000002</c:v>
                </c:pt>
                <c:pt idx="2186">
                  <c:v>-1.2775000000000001</c:v>
                </c:pt>
                <c:pt idx="2187">
                  <c:v>-1.2775000000000001</c:v>
                </c:pt>
                <c:pt idx="2188">
                  <c:v>-0.15750000000000003</c:v>
                </c:pt>
                <c:pt idx="2189">
                  <c:v>0.22750000000000004</c:v>
                </c:pt>
                <c:pt idx="2190">
                  <c:v>0.31500000000000006</c:v>
                </c:pt>
                <c:pt idx="2191">
                  <c:v>-0.1925</c:v>
                </c:pt>
                <c:pt idx="2192">
                  <c:v>-0.21000000000000002</c:v>
                </c:pt>
                <c:pt idx="2193">
                  <c:v>-2.2750000000000004</c:v>
                </c:pt>
                <c:pt idx="2194">
                  <c:v>-5.5125000000000002</c:v>
                </c:pt>
                <c:pt idx="2195">
                  <c:v>-10.1675</c:v>
                </c:pt>
                <c:pt idx="2196">
                  <c:v>-12.740000000000002</c:v>
                </c:pt>
                <c:pt idx="2197">
                  <c:v>-16.66</c:v>
                </c:pt>
                <c:pt idx="2198">
                  <c:v>-24.342500000000001</c:v>
                </c:pt>
                <c:pt idx="2199">
                  <c:v>-33.67</c:v>
                </c:pt>
                <c:pt idx="2200">
                  <c:v>-51.555000000000007</c:v>
                </c:pt>
                <c:pt idx="2201">
                  <c:v>-73.150000000000006</c:v>
                </c:pt>
                <c:pt idx="2202">
                  <c:v>-92.855000000000004</c:v>
                </c:pt>
                <c:pt idx="2203">
                  <c:v>-109.21750000000002</c:v>
                </c:pt>
                <c:pt idx="2204">
                  <c:v>-117.0575</c:v>
                </c:pt>
                <c:pt idx="2205">
                  <c:v>-118.82500000000002</c:v>
                </c:pt>
                <c:pt idx="2206">
                  <c:v>-103.63500000000001</c:v>
                </c:pt>
                <c:pt idx="2207">
                  <c:v>-84.052500000000009</c:v>
                </c:pt>
                <c:pt idx="2208">
                  <c:v>-73.220000000000013</c:v>
                </c:pt>
                <c:pt idx="2209">
                  <c:v>-79.415000000000006</c:v>
                </c:pt>
                <c:pt idx="2210">
                  <c:v>-97.685000000000002</c:v>
                </c:pt>
                <c:pt idx="2211">
                  <c:v>-113.26</c:v>
                </c:pt>
                <c:pt idx="2212">
                  <c:v>-116.06000000000002</c:v>
                </c:pt>
                <c:pt idx="2213">
                  <c:v>-107.87</c:v>
                </c:pt>
                <c:pt idx="2214">
                  <c:v>-96.250000000000014</c:v>
                </c:pt>
                <c:pt idx="2215">
                  <c:v>-81.795000000000002</c:v>
                </c:pt>
                <c:pt idx="2216">
                  <c:v>-63.682500000000005</c:v>
                </c:pt>
                <c:pt idx="2217">
                  <c:v>-37.450000000000003</c:v>
                </c:pt>
                <c:pt idx="2218">
                  <c:v>-7.682500000000001</c:v>
                </c:pt>
                <c:pt idx="2219">
                  <c:v>16.537500000000001</c:v>
                </c:pt>
                <c:pt idx="2220">
                  <c:v>24.71</c:v>
                </c:pt>
                <c:pt idx="2221">
                  <c:v>22.085000000000001</c:v>
                </c:pt>
                <c:pt idx="2222">
                  <c:v>25.830000000000002</c:v>
                </c:pt>
                <c:pt idx="2223">
                  <c:v>42.682500000000005</c:v>
                </c:pt>
                <c:pt idx="2224">
                  <c:v>60.847500000000004</c:v>
                </c:pt>
                <c:pt idx="2225">
                  <c:v>58.31</c:v>
                </c:pt>
                <c:pt idx="2226">
                  <c:v>58.870000000000005</c:v>
                </c:pt>
                <c:pt idx="2227">
                  <c:v>77.7</c:v>
                </c:pt>
                <c:pt idx="2228">
                  <c:v>116.95250000000001</c:v>
                </c:pt>
                <c:pt idx="2229">
                  <c:v>158.34</c:v>
                </c:pt>
                <c:pt idx="2230">
                  <c:v>188.31750000000002</c:v>
                </c:pt>
                <c:pt idx="2231">
                  <c:v>189.96250000000001</c:v>
                </c:pt>
                <c:pt idx="2232">
                  <c:v>171.20250000000001</c:v>
                </c:pt>
                <c:pt idx="2233">
                  <c:v>155.29500000000002</c:v>
                </c:pt>
                <c:pt idx="2234">
                  <c:v>150.51750000000001</c:v>
                </c:pt>
                <c:pt idx="2235">
                  <c:v>147.73500000000001</c:v>
                </c:pt>
                <c:pt idx="2236">
                  <c:v>156.31</c:v>
                </c:pt>
                <c:pt idx="2237">
                  <c:v>182.91000000000003</c:v>
                </c:pt>
                <c:pt idx="2238">
                  <c:v>215.70500000000001</c:v>
                </c:pt>
                <c:pt idx="2239">
                  <c:v>247.08250000000001</c:v>
                </c:pt>
                <c:pt idx="2240">
                  <c:v>265.16000000000003</c:v>
                </c:pt>
                <c:pt idx="2241">
                  <c:v>257.72250000000003</c:v>
                </c:pt>
                <c:pt idx="2242">
                  <c:v>231.77</c:v>
                </c:pt>
                <c:pt idx="2243">
                  <c:v>217.01750000000001</c:v>
                </c:pt>
                <c:pt idx="2244">
                  <c:v>230.33500000000001</c:v>
                </c:pt>
                <c:pt idx="2245">
                  <c:v>267.29500000000002</c:v>
                </c:pt>
                <c:pt idx="2246">
                  <c:v>308.33250000000004</c:v>
                </c:pt>
                <c:pt idx="2247">
                  <c:v>344.22500000000002</c:v>
                </c:pt>
                <c:pt idx="2248">
                  <c:v>366.08250000000004</c:v>
                </c:pt>
                <c:pt idx="2249">
                  <c:v>370.56250000000006</c:v>
                </c:pt>
                <c:pt idx="2250">
                  <c:v>355.91500000000002</c:v>
                </c:pt>
                <c:pt idx="2251">
                  <c:v>311.20250000000004</c:v>
                </c:pt>
                <c:pt idx="2252">
                  <c:v>225.22500000000002</c:v>
                </c:pt>
                <c:pt idx="2253">
                  <c:v>126.49000000000001</c:v>
                </c:pt>
                <c:pt idx="2254">
                  <c:v>50.207500000000003</c:v>
                </c:pt>
                <c:pt idx="2255">
                  <c:v>-3.1850000000000005</c:v>
                </c:pt>
                <c:pt idx="2256">
                  <c:v>-23.222500000000004</c:v>
                </c:pt>
                <c:pt idx="2257">
                  <c:v>-10.237500000000001</c:v>
                </c:pt>
                <c:pt idx="2258">
                  <c:v>41.02</c:v>
                </c:pt>
                <c:pt idx="2259">
                  <c:v>111.54500000000002</c:v>
                </c:pt>
                <c:pt idx="2260">
                  <c:v>156.24</c:v>
                </c:pt>
                <c:pt idx="2261">
                  <c:v>167.49250000000001</c:v>
                </c:pt>
                <c:pt idx="2262">
                  <c:v>116.1825</c:v>
                </c:pt>
                <c:pt idx="2263">
                  <c:v>-46.655000000000001</c:v>
                </c:pt>
                <c:pt idx="2264">
                  <c:v>-182.91000000000003</c:v>
                </c:pt>
                <c:pt idx="2265">
                  <c:v>-231.77</c:v>
                </c:pt>
                <c:pt idx="2266">
                  <c:v>-199.36</c:v>
                </c:pt>
                <c:pt idx="2267">
                  <c:v>-140.07000000000002</c:v>
                </c:pt>
                <c:pt idx="2268">
                  <c:v>-61.652500000000003</c:v>
                </c:pt>
                <c:pt idx="2269">
                  <c:v>32.987500000000004</c:v>
                </c:pt>
                <c:pt idx="2270">
                  <c:v>72.485000000000014</c:v>
                </c:pt>
                <c:pt idx="2271">
                  <c:v>70.33250000000001</c:v>
                </c:pt>
                <c:pt idx="2272">
                  <c:v>76.597500000000011</c:v>
                </c:pt>
                <c:pt idx="2273">
                  <c:v>100.83500000000001</c:v>
                </c:pt>
                <c:pt idx="2274">
                  <c:v>112.99750000000002</c:v>
                </c:pt>
                <c:pt idx="2275">
                  <c:v>106.73250000000002</c:v>
                </c:pt>
                <c:pt idx="2276">
                  <c:v>103.42500000000001</c:v>
                </c:pt>
                <c:pt idx="2277">
                  <c:v>111.75500000000001</c:v>
                </c:pt>
                <c:pt idx="2278">
                  <c:v>134.92500000000001</c:v>
                </c:pt>
                <c:pt idx="2279">
                  <c:v>160.93</c:v>
                </c:pt>
                <c:pt idx="2280">
                  <c:v>154.64750000000001</c:v>
                </c:pt>
                <c:pt idx="2281">
                  <c:v>92.785000000000011</c:v>
                </c:pt>
                <c:pt idx="2282">
                  <c:v>-9.9750000000000014</c:v>
                </c:pt>
                <c:pt idx="2283">
                  <c:v>-54.582500000000003</c:v>
                </c:pt>
                <c:pt idx="2284">
                  <c:v>-53.217500000000008</c:v>
                </c:pt>
                <c:pt idx="2285">
                  <c:v>-16.362500000000001</c:v>
                </c:pt>
                <c:pt idx="2286">
                  <c:v>16.975000000000001</c:v>
                </c:pt>
                <c:pt idx="2287">
                  <c:v>37.502500000000005</c:v>
                </c:pt>
                <c:pt idx="2288">
                  <c:v>58.432500000000005</c:v>
                </c:pt>
                <c:pt idx="2289">
                  <c:v>73.202500000000001</c:v>
                </c:pt>
                <c:pt idx="2290">
                  <c:v>99.12</c:v>
                </c:pt>
                <c:pt idx="2291">
                  <c:v>132.44000000000003</c:v>
                </c:pt>
                <c:pt idx="2292">
                  <c:v>154.4025</c:v>
                </c:pt>
                <c:pt idx="2293">
                  <c:v>166.18</c:v>
                </c:pt>
                <c:pt idx="2294">
                  <c:v>176.83750000000001</c:v>
                </c:pt>
                <c:pt idx="2295">
                  <c:v>183.36500000000001</c:v>
                </c:pt>
                <c:pt idx="2296">
                  <c:v>172.16500000000002</c:v>
                </c:pt>
                <c:pt idx="2297">
                  <c:v>147.35000000000002</c:v>
                </c:pt>
                <c:pt idx="2298">
                  <c:v>122.13250000000001</c:v>
                </c:pt>
                <c:pt idx="2299">
                  <c:v>101.36000000000001</c:v>
                </c:pt>
                <c:pt idx="2300">
                  <c:v>88.62</c:v>
                </c:pt>
                <c:pt idx="2301">
                  <c:v>76.597500000000011</c:v>
                </c:pt>
                <c:pt idx="2302">
                  <c:v>84.052500000000009</c:v>
                </c:pt>
                <c:pt idx="2303">
                  <c:v>105.85750000000002</c:v>
                </c:pt>
                <c:pt idx="2304">
                  <c:v>121.83500000000001</c:v>
                </c:pt>
                <c:pt idx="2305">
                  <c:v>110.60000000000001</c:v>
                </c:pt>
                <c:pt idx="2306">
                  <c:v>71.767500000000013</c:v>
                </c:pt>
                <c:pt idx="2307">
                  <c:v>37.222500000000004</c:v>
                </c:pt>
                <c:pt idx="2308">
                  <c:v>6.1075000000000008</c:v>
                </c:pt>
                <c:pt idx="2309">
                  <c:v>-20.405000000000001</c:v>
                </c:pt>
                <c:pt idx="2310">
                  <c:v>-18.217500000000001</c:v>
                </c:pt>
                <c:pt idx="2311">
                  <c:v>13.615000000000002</c:v>
                </c:pt>
                <c:pt idx="2312">
                  <c:v>35.962500000000006</c:v>
                </c:pt>
                <c:pt idx="2313">
                  <c:v>35.787500000000001</c:v>
                </c:pt>
                <c:pt idx="2314">
                  <c:v>20.650000000000002</c:v>
                </c:pt>
                <c:pt idx="2315">
                  <c:v>5.7750000000000004</c:v>
                </c:pt>
                <c:pt idx="2316">
                  <c:v>10.115</c:v>
                </c:pt>
                <c:pt idx="2317">
                  <c:v>32.147500000000001</c:v>
                </c:pt>
                <c:pt idx="2318">
                  <c:v>52.447500000000005</c:v>
                </c:pt>
                <c:pt idx="2319">
                  <c:v>63.157500000000006</c:v>
                </c:pt>
                <c:pt idx="2320">
                  <c:v>76.142500000000013</c:v>
                </c:pt>
                <c:pt idx="2321">
                  <c:v>91.227500000000006</c:v>
                </c:pt>
                <c:pt idx="2322">
                  <c:v>92.907500000000013</c:v>
                </c:pt>
                <c:pt idx="2323">
                  <c:v>78.20750000000001</c:v>
                </c:pt>
                <c:pt idx="2324">
                  <c:v>49.805000000000007</c:v>
                </c:pt>
                <c:pt idx="2325">
                  <c:v>13.702500000000001</c:v>
                </c:pt>
                <c:pt idx="2326">
                  <c:v>-19.285</c:v>
                </c:pt>
                <c:pt idx="2327">
                  <c:v>-38.395000000000003</c:v>
                </c:pt>
                <c:pt idx="2328">
                  <c:v>-28.875000000000004</c:v>
                </c:pt>
                <c:pt idx="2329">
                  <c:v>8.3825000000000003</c:v>
                </c:pt>
                <c:pt idx="2330">
                  <c:v>48.510000000000005</c:v>
                </c:pt>
                <c:pt idx="2331">
                  <c:v>68.14500000000001</c:v>
                </c:pt>
                <c:pt idx="2332">
                  <c:v>56.927500000000002</c:v>
                </c:pt>
                <c:pt idx="2333">
                  <c:v>32.077500000000001</c:v>
                </c:pt>
                <c:pt idx="2334">
                  <c:v>16.117500000000003</c:v>
                </c:pt>
                <c:pt idx="2335">
                  <c:v>3.9200000000000004</c:v>
                </c:pt>
                <c:pt idx="2336">
                  <c:v>1.0850000000000002</c:v>
                </c:pt>
                <c:pt idx="2337">
                  <c:v>11.637500000000001</c:v>
                </c:pt>
                <c:pt idx="2338">
                  <c:v>28.997500000000002</c:v>
                </c:pt>
                <c:pt idx="2339">
                  <c:v>37.327500000000001</c:v>
                </c:pt>
                <c:pt idx="2340">
                  <c:v>26.145000000000003</c:v>
                </c:pt>
                <c:pt idx="2341">
                  <c:v>7.0000000000000009</c:v>
                </c:pt>
                <c:pt idx="2342">
                  <c:v>-15.662500000000001</c:v>
                </c:pt>
                <c:pt idx="2343">
                  <c:v>-33.985000000000007</c:v>
                </c:pt>
                <c:pt idx="2344">
                  <c:v>-39.0075</c:v>
                </c:pt>
                <c:pt idx="2345">
                  <c:v>-26.425000000000004</c:v>
                </c:pt>
                <c:pt idx="2346">
                  <c:v>-9.5900000000000016</c:v>
                </c:pt>
                <c:pt idx="2347">
                  <c:v>8.0150000000000006</c:v>
                </c:pt>
                <c:pt idx="2348">
                  <c:v>19.705000000000002</c:v>
                </c:pt>
                <c:pt idx="2349">
                  <c:v>20.6325</c:v>
                </c:pt>
                <c:pt idx="2350">
                  <c:v>7.7875000000000005</c:v>
                </c:pt>
                <c:pt idx="2351">
                  <c:v>-13.090000000000002</c:v>
                </c:pt>
                <c:pt idx="2352">
                  <c:v>-26.652500000000003</c:v>
                </c:pt>
                <c:pt idx="2353">
                  <c:v>-24.675000000000001</c:v>
                </c:pt>
                <c:pt idx="2354">
                  <c:v>-15.400000000000002</c:v>
                </c:pt>
                <c:pt idx="2355">
                  <c:v>-5.0050000000000008</c:v>
                </c:pt>
                <c:pt idx="2356">
                  <c:v>3.9725000000000006</c:v>
                </c:pt>
                <c:pt idx="2357">
                  <c:v>6.7025000000000006</c:v>
                </c:pt>
                <c:pt idx="2358">
                  <c:v>-9.4675000000000011</c:v>
                </c:pt>
                <c:pt idx="2359">
                  <c:v>-3.3075000000000001</c:v>
                </c:pt>
                <c:pt idx="2360">
                  <c:v>1.2600000000000002</c:v>
                </c:pt>
                <c:pt idx="2361">
                  <c:v>-0.98000000000000009</c:v>
                </c:pt>
                <c:pt idx="2362">
                  <c:v>-3.4825000000000004</c:v>
                </c:pt>
                <c:pt idx="2363">
                  <c:v>-3.1850000000000005</c:v>
                </c:pt>
                <c:pt idx="2364">
                  <c:v>1.2775000000000001</c:v>
                </c:pt>
                <c:pt idx="2365">
                  <c:v>5.7925000000000004</c:v>
                </c:pt>
                <c:pt idx="2366">
                  <c:v>7.455000000000001</c:v>
                </c:pt>
                <c:pt idx="2367">
                  <c:v>4.2700000000000005</c:v>
                </c:pt>
                <c:pt idx="2368">
                  <c:v>0.71750000000000003</c:v>
                </c:pt>
                <c:pt idx="2369">
                  <c:v>-3.2725000000000004</c:v>
                </c:pt>
                <c:pt idx="2370">
                  <c:v>-6.8775000000000004</c:v>
                </c:pt>
                <c:pt idx="2371">
                  <c:v>-8.1900000000000013</c:v>
                </c:pt>
                <c:pt idx="2372">
                  <c:v>-3.2725000000000004</c:v>
                </c:pt>
                <c:pt idx="2373">
                  <c:v>2.5200000000000005</c:v>
                </c:pt>
                <c:pt idx="2374">
                  <c:v>6.807500000000001</c:v>
                </c:pt>
                <c:pt idx="2375">
                  <c:v>8.89</c:v>
                </c:pt>
                <c:pt idx="2376">
                  <c:v>8.2600000000000016</c:v>
                </c:pt>
                <c:pt idx="2377">
                  <c:v>7.2975000000000003</c:v>
                </c:pt>
                <c:pt idx="2378">
                  <c:v>8.82</c:v>
                </c:pt>
                <c:pt idx="2379">
                  <c:v>4.3400000000000007</c:v>
                </c:pt>
                <c:pt idx="2380">
                  <c:v>0.35000000000000003</c:v>
                </c:pt>
                <c:pt idx="2381">
                  <c:v>-5.1975000000000007</c:v>
                </c:pt>
                <c:pt idx="2382">
                  <c:v>0.9275000000000001</c:v>
                </c:pt>
                <c:pt idx="2383">
                  <c:v>1.5050000000000001</c:v>
                </c:pt>
                <c:pt idx="2384">
                  <c:v>4.9000000000000004</c:v>
                </c:pt>
                <c:pt idx="2385">
                  <c:v>6.4050000000000002</c:v>
                </c:pt>
                <c:pt idx="2386">
                  <c:v>0.29750000000000004</c:v>
                </c:pt>
                <c:pt idx="2387">
                  <c:v>-0.1925</c:v>
                </c:pt>
                <c:pt idx="2388">
                  <c:v>-0.24500000000000002</c:v>
                </c:pt>
                <c:pt idx="2389">
                  <c:v>-7.0000000000000007E-2</c:v>
                </c:pt>
                <c:pt idx="2390">
                  <c:v>-0.22750000000000004</c:v>
                </c:pt>
                <c:pt idx="2391">
                  <c:v>-3.5000000000000003E-2</c:v>
                </c:pt>
                <c:pt idx="2392">
                  <c:v>-1.7500000000000002E-2</c:v>
                </c:pt>
                <c:pt idx="2393">
                  <c:v>5.2500000000000005E-2</c:v>
                </c:pt>
                <c:pt idx="2394">
                  <c:v>-8.7500000000000008E-2</c:v>
                </c:pt>
                <c:pt idx="2395">
                  <c:v>-0.43750000000000006</c:v>
                </c:pt>
                <c:pt idx="2396">
                  <c:v>0.26250000000000001</c:v>
                </c:pt>
                <c:pt idx="2397">
                  <c:v>-7.0000000000000007E-2</c:v>
                </c:pt>
                <c:pt idx="2398">
                  <c:v>-7.0000000000000007E-2</c:v>
                </c:pt>
                <c:pt idx="2399">
                  <c:v>1.7500000000000002E-2</c:v>
                </c:pt>
                <c:pt idx="2400">
                  <c:v>-0.36750000000000005</c:v>
                </c:pt>
                <c:pt idx="2401">
                  <c:v>-0.15750000000000003</c:v>
                </c:pt>
                <c:pt idx="2402">
                  <c:v>-0.61250000000000004</c:v>
                </c:pt>
                <c:pt idx="2403">
                  <c:v>0.15750000000000003</c:v>
                </c:pt>
                <c:pt idx="2404">
                  <c:v>0.14000000000000001</c:v>
                </c:pt>
                <c:pt idx="2405">
                  <c:v>-0.40250000000000002</c:v>
                </c:pt>
                <c:pt idx="2406">
                  <c:v>0.22750000000000004</c:v>
                </c:pt>
                <c:pt idx="2407">
                  <c:v>0.21000000000000002</c:v>
                </c:pt>
                <c:pt idx="2408">
                  <c:v>-0.22750000000000004</c:v>
                </c:pt>
                <c:pt idx="2409">
                  <c:v>-0.45500000000000007</c:v>
                </c:pt>
                <c:pt idx="2410">
                  <c:v>-0.36750000000000005</c:v>
                </c:pt>
                <c:pt idx="2411">
                  <c:v>8.7500000000000008E-2</c:v>
                </c:pt>
                <c:pt idx="2412">
                  <c:v>0.40250000000000002</c:v>
                </c:pt>
                <c:pt idx="2413">
                  <c:v>1.7500000000000002E-2</c:v>
                </c:pt>
                <c:pt idx="2414">
                  <c:v>0.43750000000000006</c:v>
                </c:pt>
                <c:pt idx="2415">
                  <c:v>-3.5000000000000003E-2</c:v>
                </c:pt>
                <c:pt idx="2416">
                  <c:v>-0.59500000000000008</c:v>
                </c:pt>
                <c:pt idx="2417">
                  <c:v>-0.31500000000000006</c:v>
                </c:pt>
                <c:pt idx="2418">
                  <c:v>0.15750000000000003</c:v>
                </c:pt>
                <c:pt idx="2419">
                  <c:v>-7.0000000000000007E-2</c:v>
                </c:pt>
                <c:pt idx="2420">
                  <c:v>0</c:v>
                </c:pt>
                <c:pt idx="2421">
                  <c:v>51.712500000000006</c:v>
                </c:pt>
                <c:pt idx="2422">
                  <c:v>118.37</c:v>
                </c:pt>
                <c:pt idx="2423">
                  <c:v>111.03750000000001</c:v>
                </c:pt>
                <c:pt idx="2424">
                  <c:v>-29.330000000000002</c:v>
                </c:pt>
                <c:pt idx="2425">
                  <c:v>-9.2925000000000004</c:v>
                </c:pt>
                <c:pt idx="2426">
                  <c:v>0.28000000000000003</c:v>
                </c:pt>
                <c:pt idx="2427">
                  <c:v>-5.932500000000001</c:v>
                </c:pt>
                <c:pt idx="2428">
                  <c:v>0.66500000000000004</c:v>
                </c:pt>
                <c:pt idx="2429">
                  <c:v>1.6275000000000002</c:v>
                </c:pt>
                <c:pt idx="2430">
                  <c:v>0.91000000000000014</c:v>
                </c:pt>
                <c:pt idx="2431">
                  <c:v>8.7500000000000008E-2</c:v>
                </c:pt>
                <c:pt idx="2432">
                  <c:v>0.26250000000000001</c:v>
                </c:pt>
                <c:pt idx="2433">
                  <c:v>0.31500000000000006</c:v>
                </c:pt>
                <c:pt idx="2434">
                  <c:v>0.50750000000000006</c:v>
                </c:pt>
                <c:pt idx="2435">
                  <c:v>0.71750000000000003</c:v>
                </c:pt>
                <c:pt idx="2436">
                  <c:v>1.0675000000000001</c:v>
                </c:pt>
                <c:pt idx="2437">
                  <c:v>0.28000000000000003</c:v>
                </c:pt>
                <c:pt idx="2438">
                  <c:v>-1.7850000000000001</c:v>
                </c:pt>
                <c:pt idx="2439">
                  <c:v>-8.0500000000000007</c:v>
                </c:pt>
                <c:pt idx="2440">
                  <c:v>-9.7825000000000006</c:v>
                </c:pt>
                <c:pt idx="2441">
                  <c:v>-15.732500000000002</c:v>
                </c:pt>
                <c:pt idx="2442">
                  <c:v>-22.26</c:v>
                </c:pt>
                <c:pt idx="2443">
                  <c:v>-23.485000000000003</c:v>
                </c:pt>
                <c:pt idx="2444">
                  <c:v>-35.42</c:v>
                </c:pt>
                <c:pt idx="2445">
                  <c:v>-36.610000000000007</c:v>
                </c:pt>
                <c:pt idx="2446">
                  <c:v>-32.375</c:v>
                </c:pt>
                <c:pt idx="2447">
                  <c:v>-37.345000000000006</c:v>
                </c:pt>
                <c:pt idx="2448">
                  <c:v>-58.502500000000005</c:v>
                </c:pt>
                <c:pt idx="2449">
                  <c:v>-60.637500000000003</c:v>
                </c:pt>
                <c:pt idx="2450">
                  <c:v>-75.425000000000011</c:v>
                </c:pt>
                <c:pt idx="2451">
                  <c:v>-66.850000000000009</c:v>
                </c:pt>
                <c:pt idx="2452">
                  <c:v>-52.430000000000007</c:v>
                </c:pt>
                <c:pt idx="2453">
                  <c:v>-32.900000000000006</c:v>
                </c:pt>
                <c:pt idx="2454">
                  <c:v>-16.100000000000001</c:v>
                </c:pt>
                <c:pt idx="2455">
                  <c:v>8.3125</c:v>
                </c:pt>
                <c:pt idx="2456">
                  <c:v>3.6225000000000005</c:v>
                </c:pt>
                <c:pt idx="2457">
                  <c:v>0</c:v>
                </c:pt>
                <c:pt idx="2458">
                  <c:v>0.40250000000000002</c:v>
                </c:pt>
                <c:pt idx="2459">
                  <c:v>0.12250000000000001</c:v>
                </c:pt>
                <c:pt idx="2460">
                  <c:v>0.12250000000000001</c:v>
                </c:pt>
                <c:pt idx="2461">
                  <c:v>-0.15750000000000003</c:v>
                </c:pt>
                <c:pt idx="2462">
                  <c:v>0.1925</c:v>
                </c:pt>
                <c:pt idx="2463">
                  <c:v>0.14000000000000001</c:v>
                </c:pt>
                <c:pt idx="2464">
                  <c:v>-0.33250000000000002</c:v>
                </c:pt>
                <c:pt idx="2465">
                  <c:v>0.12250000000000001</c:v>
                </c:pt>
                <c:pt idx="2466">
                  <c:v>0.21000000000000002</c:v>
                </c:pt>
                <c:pt idx="2467">
                  <c:v>0.70000000000000007</c:v>
                </c:pt>
                <c:pt idx="2468">
                  <c:v>0.63000000000000012</c:v>
                </c:pt>
                <c:pt idx="2469">
                  <c:v>1.2600000000000002</c:v>
                </c:pt>
                <c:pt idx="2470">
                  <c:v>2.8525000000000005</c:v>
                </c:pt>
                <c:pt idx="2471">
                  <c:v>4.7425000000000006</c:v>
                </c:pt>
                <c:pt idx="2472">
                  <c:v>7.7175000000000011</c:v>
                </c:pt>
                <c:pt idx="2473">
                  <c:v>9.3450000000000006</c:v>
                </c:pt>
                <c:pt idx="2474">
                  <c:v>12.845000000000001</c:v>
                </c:pt>
                <c:pt idx="2475">
                  <c:v>14.332500000000001</c:v>
                </c:pt>
                <c:pt idx="2476">
                  <c:v>11.987500000000001</c:v>
                </c:pt>
                <c:pt idx="2477">
                  <c:v>12.740000000000002</c:v>
                </c:pt>
                <c:pt idx="2478">
                  <c:v>11.9</c:v>
                </c:pt>
                <c:pt idx="2479">
                  <c:v>10.920000000000002</c:v>
                </c:pt>
                <c:pt idx="2480">
                  <c:v>8.5925000000000011</c:v>
                </c:pt>
                <c:pt idx="2481">
                  <c:v>6.9125000000000005</c:v>
                </c:pt>
                <c:pt idx="2482">
                  <c:v>4.9000000000000004</c:v>
                </c:pt>
                <c:pt idx="2483">
                  <c:v>4.8125000000000009</c:v>
                </c:pt>
                <c:pt idx="2484">
                  <c:v>5.1800000000000006</c:v>
                </c:pt>
                <c:pt idx="2485">
                  <c:v>5.7925000000000004</c:v>
                </c:pt>
                <c:pt idx="2486">
                  <c:v>5.4775000000000009</c:v>
                </c:pt>
                <c:pt idx="2487">
                  <c:v>3.7800000000000002</c:v>
                </c:pt>
                <c:pt idx="2488">
                  <c:v>4.4450000000000003</c:v>
                </c:pt>
                <c:pt idx="2489">
                  <c:v>2.1875</c:v>
                </c:pt>
                <c:pt idx="2490">
                  <c:v>4.0950000000000006</c:v>
                </c:pt>
                <c:pt idx="2491">
                  <c:v>4.6900000000000004</c:v>
                </c:pt>
                <c:pt idx="2492">
                  <c:v>2.8525000000000005</c:v>
                </c:pt>
                <c:pt idx="2493">
                  <c:v>2.415</c:v>
                </c:pt>
                <c:pt idx="2494">
                  <c:v>1.0675000000000001</c:v>
                </c:pt>
                <c:pt idx="2495">
                  <c:v>-0.1925</c:v>
                </c:pt>
                <c:pt idx="2496">
                  <c:v>-0.57750000000000001</c:v>
                </c:pt>
                <c:pt idx="2497">
                  <c:v>-0.77</c:v>
                </c:pt>
                <c:pt idx="2498">
                  <c:v>-2.0125000000000002</c:v>
                </c:pt>
                <c:pt idx="2499">
                  <c:v>-0.42000000000000004</c:v>
                </c:pt>
                <c:pt idx="2500">
                  <c:v>-0.17500000000000002</c:v>
                </c:pt>
                <c:pt idx="2501">
                  <c:v>0.38500000000000001</c:v>
                </c:pt>
                <c:pt idx="2502">
                  <c:v>0.28000000000000003</c:v>
                </c:pt>
                <c:pt idx="2503">
                  <c:v>-0.10500000000000001</c:v>
                </c:pt>
                <c:pt idx="2504">
                  <c:v>-0.21000000000000002</c:v>
                </c:pt>
                <c:pt idx="2505">
                  <c:v>-0.1925</c:v>
                </c:pt>
                <c:pt idx="2506">
                  <c:v>0.35000000000000003</c:v>
                </c:pt>
                <c:pt idx="2507">
                  <c:v>-0.14000000000000001</c:v>
                </c:pt>
                <c:pt idx="2508">
                  <c:v>-8.7500000000000008E-2</c:v>
                </c:pt>
                <c:pt idx="2509">
                  <c:v>7.0000000000000007E-2</c:v>
                </c:pt>
                <c:pt idx="2510">
                  <c:v>0.21000000000000002</c:v>
                </c:pt>
                <c:pt idx="2511">
                  <c:v>-0.28000000000000003</c:v>
                </c:pt>
                <c:pt idx="2512">
                  <c:v>-0.40250000000000002</c:v>
                </c:pt>
                <c:pt idx="2513">
                  <c:v>0.28000000000000003</c:v>
                </c:pt>
                <c:pt idx="2514">
                  <c:v>0.31500000000000006</c:v>
                </c:pt>
                <c:pt idx="2515">
                  <c:v>7.0000000000000007E-2</c:v>
                </c:pt>
                <c:pt idx="2516">
                  <c:v>-3.5000000000000003E-2</c:v>
                </c:pt>
                <c:pt idx="2517">
                  <c:v>-8.7500000000000008E-2</c:v>
                </c:pt>
                <c:pt idx="2518">
                  <c:v>0.70000000000000007</c:v>
                </c:pt>
                <c:pt idx="2519">
                  <c:v>-0.24500000000000002</c:v>
                </c:pt>
                <c:pt idx="2520">
                  <c:v>0.1925</c:v>
                </c:pt>
                <c:pt idx="2521">
                  <c:v>-0.24500000000000002</c:v>
                </c:pt>
                <c:pt idx="2522">
                  <c:v>5.2500000000000005E-2</c:v>
                </c:pt>
                <c:pt idx="2523">
                  <c:v>0.10500000000000001</c:v>
                </c:pt>
                <c:pt idx="2524">
                  <c:v>-0.7350000000000001</c:v>
                </c:pt>
                <c:pt idx="2525">
                  <c:v>-0.63000000000000012</c:v>
                </c:pt>
                <c:pt idx="2526">
                  <c:v>-2.7650000000000001</c:v>
                </c:pt>
                <c:pt idx="2527">
                  <c:v>-3.1850000000000005</c:v>
                </c:pt>
                <c:pt idx="2528">
                  <c:v>-3.43</c:v>
                </c:pt>
                <c:pt idx="2529">
                  <c:v>-3.4475000000000002</c:v>
                </c:pt>
                <c:pt idx="2530">
                  <c:v>-3.3425000000000002</c:v>
                </c:pt>
                <c:pt idx="2531">
                  <c:v>-4.8125000000000009</c:v>
                </c:pt>
                <c:pt idx="2532">
                  <c:v>-5.4075000000000006</c:v>
                </c:pt>
                <c:pt idx="2533">
                  <c:v>-7.2975000000000003</c:v>
                </c:pt>
                <c:pt idx="2534">
                  <c:v>-5.9150000000000009</c:v>
                </c:pt>
                <c:pt idx="2535">
                  <c:v>-5.4775000000000009</c:v>
                </c:pt>
                <c:pt idx="2536">
                  <c:v>-5.1275000000000004</c:v>
                </c:pt>
                <c:pt idx="2537">
                  <c:v>-7.0525000000000011</c:v>
                </c:pt>
                <c:pt idx="2538">
                  <c:v>-3.6225000000000005</c:v>
                </c:pt>
                <c:pt idx="2539">
                  <c:v>0.64750000000000008</c:v>
                </c:pt>
                <c:pt idx="2540">
                  <c:v>-0.15750000000000003</c:v>
                </c:pt>
                <c:pt idx="2541">
                  <c:v>0.12250000000000001</c:v>
                </c:pt>
                <c:pt idx="2542">
                  <c:v>0.26250000000000001</c:v>
                </c:pt>
                <c:pt idx="2543">
                  <c:v>-1.0850000000000002</c:v>
                </c:pt>
                <c:pt idx="2544">
                  <c:v>-0.17500000000000002</c:v>
                </c:pt>
                <c:pt idx="2545">
                  <c:v>-0.57750000000000001</c:v>
                </c:pt>
                <c:pt idx="2546">
                  <c:v>0.35000000000000003</c:v>
                </c:pt>
                <c:pt idx="2547">
                  <c:v>-0.36750000000000005</c:v>
                </c:pt>
                <c:pt idx="2548">
                  <c:v>-0.31500000000000006</c:v>
                </c:pt>
                <c:pt idx="2549">
                  <c:v>-0.31500000000000006</c:v>
                </c:pt>
                <c:pt idx="2550">
                  <c:v>0.14000000000000001</c:v>
                </c:pt>
                <c:pt idx="2551">
                  <c:v>0.31500000000000006</c:v>
                </c:pt>
                <c:pt idx="2552">
                  <c:v>0</c:v>
                </c:pt>
                <c:pt idx="2553">
                  <c:v>-7.0000000000000007E-2</c:v>
                </c:pt>
                <c:pt idx="2554">
                  <c:v>-0.50750000000000006</c:v>
                </c:pt>
                <c:pt idx="2555">
                  <c:v>0.12250000000000001</c:v>
                </c:pt>
                <c:pt idx="2556">
                  <c:v>3.5000000000000003E-2</c:v>
                </c:pt>
                <c:pt idx="2557">
                  <c:v>0.14000000000000001</c:v>
                </c:pt>
                <c:pt idx="2558">
                  <c:v>0.14000000000000001</c:v>
                </c:pt>
                <c:pt idx="2559">
                  <c:v>-0.35000000000000003</c:v>
                </c:pt>
                <c:pt idx="2560">
                  <c:v>-0.29750000000000004</c:v>
                </c:pt>
                <c:pt idx="2561">
                  <c:v>0.33250000000000002</c:v>
                </c:pt>
                <c:pt idx="2562">
                  <c:v>-0.14000000000000001</c:v>
                </c:pt>
                <c:pt idx="2563">
                  <c:v>-0.1925</c:v>
                </c:pt>
                <c:pt idx="2564">
                  <c:v>0.43750000000000006</c:v>
                </c:pt>
                <c:pt idx="2565">
                  <c:v>0.10500000000000001</c:v>
                </c:pt>
                <c:pt idx="2566">
                  <c:v>0.38500000000000001</c:v>
                </c:pt>
                <c:pt idx="2567">
                  <c:v>-8.7500000000000008E-2</c:v>
                </c:pt>
                <c:pt idx="2568">
                  <c:v>-1.7500000000000002E-2</c:v>
                </c:pt>
                <c:pt idx="2569">
                  <c:v>0.75250000000000006</c:v>
                </c:pt>
                <c:pt idx="2570">
                  <c:v>-5.2500000000000005E-2</c:v>
                </c:pt>
                <c:pt idx="2571">
                  <c:v>0.38500000000000001</c:v>
                </c:pt>
                <c:pt idx="2572">
                  <c:v>-0.17500000000000002</c:v>
                </c:pt>
                <c:pt idx="2573">
                  <c:v>0.52500000000000002</c:v>
                </c:pt>
                <c:pt idx="2574">
                  <c:v>-0.22750000000000004</c:v>
                </c:pt>
                <c:pt idx="2575">
                  <c:v>0.10500000000000001</c:v>
                </c:pt>
                <c:pt idx="2576">
                  <c:v>-0.17500000000000002</c:v>
                </c:pt>
                <c:pt idx="2577">
                  <c:v>0.35000000000000003</c:v>
                </c:pt>
                <c:pt idx="2578">
                  <c:v>0.29750000000000004</c:v>
                </c:pt>
                <c:pt idx="2579">
                  <c:v>5.2500000000000005E-2</c:v>
                </c:pt>
                <c:pt idx="2580">
                  <c:v>0.26250000000000001</c:v>
                </c:pt>
                <c:pt idx="2581">
                  <c:v>-1.7500000000000002E-2</c:v>
                </c:pt>
                <c:pt idx="2582">
                  <c:v>0.42000000000000004</c:v>
                </c:pt>
                <c:pt idx="2583">
                  <c:v>-0.47250000000000003</c:v>
                </c:pt>
                <c:pt idx="2584">
                  <c:v>-0.36750000000000005</c:v>
                </c:pt>
                <c:pt idx="2585">
                  <c:v>0.38500000000000001</c:v>
                </c:pt>
                <c:pt idx="2586">
                  <c:v>-1.7500000000000002E-2</c:v>
                </c:pt>
                <c:pt idx="2587">
                  <c:v>-0.1925</c:v>
                </c:pt>
                <c:pt idx="2588">
                  <c:v>0.12250000000000001</c:v>
                </c:pt>
                <c:pt idx="2589">
                  <c:v>0.38500000000000001</c:v>
                </c:pt>
                <c:pt idx="2590">
                  <c:v>0.12250000000000001</c:v>
                </c:pt>
                <c:pt idx="2591">
                  <c:v>5.2500000000000005E-2</c:v>
                </c:pt>
                <c:pt idx="2592">
                  <c:v>0.49000000000000005</c:v>
                </c:pt>
                <c:pt idx="2593">
                  <c:v>-3.5000000000000003E-2</c:v>
                </c:pt>
                <c:pt idx="2594">
                  <c:v>-0.12250000000000001</c:v>
                </c:pt>
                <c:pt idx="2595">
                  <c:v>-0.17500000000000002</c:v>
                </c:pt>
                <c:pt idx="2596">
                  <c:v>-3.5000000000000003E-2</c:v>
                </c:pt>
                <c:pt idx="2597">
                  <c:v>0.31500000000000006</c:v>
                </c:pt>
                <c:pt idx="2598">
                  <c:v>0.26250000000000001</c:v>
                </c:pt>
                <c:pt idx="2599">
                  <c:v>0.70000000000000007</c:v>
                </c:pt>
                <c:pt idx="2600">
                  <c:v>-0.29750000000000004</c:v>
                </c:pt>
                <c:pt idx="2601">
                  <c:v>-0.63000000000000012</c:v>
                </c:pt>
                <c:pt idx="2602">
                  <c:v>-0.36750000000000005</c:v>
                </c:pt>
                <c:pt idx="2603">
                  <c:v>-0.40250000000000002</c:v>
                </c:pt>
                <c:pt idx="2604">
                  <c:v>-0.61250000000000004</c:v>
                </c:pt>
                <c:pt idx="2605">
                  <c:v>0.12250000000000001</c:v>
                </c:pt>
                <c:pt idx="2606">
                  <c:v>0</c:v>
                </c:pt>
                <c:pt idx="2607">
                  <c:v>0.21000000000000002</c:v>
                </c:pt>
                <c:pt idx="2608">
                  <c:v>0.36750000000000005</c:v>
                </c:pt>
                <c:pt idx="2609">
                  <c:v>-0.29750000000000004</c:v>
                </c:pt>
                <c:pt idx="2610">
                  <c:v>-0.24500000000000002</c:v>
                </c:pt>
                <c:pt idx="2611">
                  <c:v>-1.7500000000000002E-2</c:v>
                </c:pt>
                <c:pt idx="2612">
                  <c:v>5.2500000000000005E-2</c:v>
                </c:pt>
                <c:pt idx="2613">
                  <c:v>0.10500000000000001</c:v>
                </c:pt>
                <c:pt idx="2614">
                  <c:v>-1.7500000000000002E-2</c:v>
                </c:pt>
                <c:pt idx="2615">
                  <c:v>0.14000000000000001</c:v>
                </c:pt>
                <c:pt idx="2616">
                  <c:v>1.7500000000000002E-2</c:v>
                </c:pt>
                <c:pt idx="2617">
                  <c:v>0.43750000000000006</c:v>
                </c:pt>
                <c:pt idx="2618">
                  <c:v>-0.24500000000000002</c:v>
                </c:pt>
                <c:pt idx="2619">
                  <c:v>0.15750000000000003</c:v>
                </c:pt>
                <c:pt idx="2620">
                  <c:v>-0.24500000000000002</c:v>
                </c:pt>
                <c:pt idx="2621">
                  <c:v>0.17500000000000002</c:v>
                </c:pt>
                <c:pt idx="2622">
                  <c:v>1.7500000000000002E-2</c:v>
                </c:pt>
                <c:pt idx="2623">
                  <c:v>0.47250000000000003</c:v>
                </c:pt>
                <c:pt idx="2624">
                  <c:v>0.12250000000000001</c:v>
                </c:pt>
                <c:pt idx="2625">
                  <c:v>0.12250000000000001</c:v>
                </c:pt>
                <c:pt idx="2626">
                  <c:v>-0.24500000000000002</c:v>
                </c:pt>
                <c:pt idx="2627">
                  <c:v>0.38500000000000001</c:v>
                </c:pt>
                <c:pt idx="2628">
                  <c:v>-0.38500000000000001</c:v>
                </c:pt>
                <c:pt idx="2629">
                  <c:v>-0.10500000000000001</c:v>
                </c:pt>
                <c:pt idx="2630">
                  <c:v>-5.2500000000000005E-2</c:v>
                </c:pt>
                <c:pt idx="2631">
                  <c:v>-0.28000000000000003</c:v>
                </c:pt>
                <c:pt idx="2632">
                  <c:v>-0.15750000000000003</c:v>
                </c:pt>
                <c:pt idx="2633">
                  <c:v>-0.21000000000000002</c:v>
                </c:pt>
                <c:pt idx="2634">
                  <c:v>-5.2500000000000005E-2</c:v>
                </c:pt>
                <c:pt idx="2635">
                  <c:v>-0.14000000000000001</c:v>
                </c:pt>
                <c:pt idx="2636">
                  <c:v>-0.15750000000000003</c:v>
                </c:pt>
                <c:pt idx="2637">
                  <c:v>-0.40250000000000002</c:v>
                </c:pt>
                <c:pt idx="2638">
                  <c:v>-0.14000000000000001</c:v>
                </c:pt>
                <c:pt idx="2639">
                  <c:v>-0.29750000000000004</c:v>
                </c:pt>
                <c:pt idx="2640">
                  <c:v>1.7500000000000002E-2</c:v>
                </c:pt>
                <c:pt idx="2641">
                  <c:v>0.17500000000000002</c:v>
                </c:pt>
                <c:pt idx="2642">
                  <c:v>0.22750000000000004</c:v>
                </c:pt>
                <c:pt idx="2643">
                  <c:v>-0.15750000000000003</c:v>
                </c:pt>
                <c:pt idx="2644">
                  <c:v>-0.22750000000000004</c:v>
                </c:pt>
                <c:pt idx="2645">
                  <c:v>8.7500000000000008E-2</c:v>
                </c:pt>
                <c:pt idx="2646">
                  <c:v>-0.40250000000000002</c:v>
                </c:pt>
                <c:pt idx="2647">
                  <c:v>-0.33250000000000002</c:v>
                </c:pt>
                <c:pt idx="2648">
                  <c:v>0.10500000000000001</c:v>
                </c:pt>
                <c:pt idx="2649">
                  <c:v>0.10500000000000001</c:v>
                </c:pt>
                <c:pt idx="2650">
                  <c:v>0.45500000000000007</c:v>
                </c:pt>
                <c:pt idx="2651">
                  <c:v>-0.38500000000000001</c:v>
                </c:pt>
                <c:pt idx="2652">
                  <c:v>-0.21000000000000002</c:v>
                </c:pt>
                <c:pt idx="2653">
                  <c:v>-0.10500000000000001</c:v>
                </c:pt>
                <c:pt idx="2654">
                  <c:v>0.29750000000000004</c:v>
                </c:pt>
                <c:pt idx="2655">
                  <c:v>-0.28000000000000003</c:v>
                </c:pt>
                <c:pt idx="2656">
                  <c:v>3.5000000000000003E-2</c:v>
                </c:pt>
                <c:pt idx="2657">
                  <c:v>1.7500000000000002E-2</c:v>
                </c:pt>
                <c:pt idx="2658">
                  <c:v>-0.10500000000000001</c:v>
                </c:pt>
                <c:pt idx="2659">
                  <c:v>0.77</c:v>
                </c:pt>
                <c:pt idx="2660">
                  <c:v>-0.21000000000000002</c:v>
                </c:pt>
                <c:pt idx="2661">
                  <c:v>-0.10500000000000001</c:v>
                </c:pt>
                <c:pt idx="2662">
                  <c:v>-0.1925</c:v>
                </c:pt>
                <c:pt idx="2663">
                  <c:v>-0.15750000000000003</c:v>
                </c:pt>
                <c:pt idx="2664">
                  <c:v>0.45500000000000007</c:v>
                </c:pt>
                <c:pt idx="2665">
                  <c:v>0</c:v>
                </c:pt>
                <c:pt idx="2666">
                  <c:v>0.10500000000000001</c:v>
                </c:pt>
                <c:pt idx="2667">
                  <c:v>-0.47250000000000003</c:v>
                </c:pt>
                <c:pt idx="2668">
                  <c:v>-0.47250000000000003</c:v>
                </c:pt>
                <c:pt idx="2669">
                  <c:v>0.21000000000000002</c:v>
                </c:pt>
                <c:pt idx="2670">
                  <c:v>0.29750000000000004</c:v>
                </c:pt>
                <c:pt idx="2671">
                  <c:v>5.2500000000000005E-2</c:v>
                </c:pt>
                <c:pt idx="2672">
                  <c:v>0.54250000000000009</c:v>
                </c:pt>
                <c:pt idx="2673">
                  <c:v>-0.52500000000000002</c:v>
                </c:pt>
                <c:pt idx="2674">
                  <c:v>-0.24500000000000002</c:v>
                </c:pt>
                <c:pt idx="2675">
                  <c:v>-0.12250000000000001</c:v>
                </c:pt>
                <c:pt idx="2676">
                  <c:v>-0.14000000000000001</c:v>
                </c:pt>
                <c:pt idx="2677">
                  <c:v>-0.26250000000000001</c:v>
                </c:pt>
                <c:pt idx="2678">
                  <c:v>-8.7500000000000008E-2</c:v>
                </c:pt>
                <c:pt idx="2679">
                  <c:v>-8.7500000000000008E-2</c:v>
                </c:pt>
                <c:pt idx="2680">
                  <c:v>0.36750000000000005</c:v>
                </c:pt>
                <c:pt idx="2681">
                  <c:v>0.57750000000000001</c:v>
                </c:pt>
                <c:pt idx="2682">
                  <c:v>8.7500000000000008E-2</c:v>
                </c:pt>
                <c:pt idx="2683">
                  <c:v>7.0000000000000007E-2</c:v>
                </c:pt>
                <c:pt idx="2684">
                  <c:v>-3.5000000000000003E-2</c:v>
                </c:pt>
                <c:pt idx="2685">
                  <c:v>-0.52500000000000002</c:v>
                </c:pt>
                <c:pt idx="2686">
                  <c:v>-7.0000000000000007E-2</c:v>
                </c:pt>
                <c:pt idx="2687">
                  <c:v>-0.14000000000000001</c:v>
                </c:pt>
                <c:pt idx="2688">
                  <c:v>0.29750000000000004</c:v>
                </c:pt>
                <c:pt idx="2689">
                  <c:v>-5.2500000000000005E-2</c:v>
                </c:pt>
                <c:pt idx="2690">
                  <c:v>0.14000000000000001</c:v>
                </c:pt>
                <c:pt idx="2691">
                  <c:v>0.17500000000000002</c:v>
                </c:pt>
                <c:pt idx="2692">
                  <c:v>-0.70000000000000007</c:v>
                </c:pt>
                <c:pt idx="2693">
                  <c:v>-0.12250000000000001</c:v>
                </c:pt>
                <c:pt idx="2694">
                  <c:v>5.2500000000000005E-2</c:v>
                </c:pt>
                <c:pt idx="2695">
                  <c:v>-0.57750000000000001</c:v>
                </c:pt>
                <c:pt idx="2696">
                  <c:v>0.66500000000000004</c:v>
                </c:pt>
                <c:pt idx="2697">
                  <c:v>-0.26250000000000001</c:v>
                </c:pt>
                <c:pt idx="2698">
                  <c:v>0</c:v>
                </c:pt>
                <c:pt idx="2699">
                  <c:v>3.5000000000000003E-2</c:v>
                </c:pt>
                <c:pt idx="2700">
                  <c:v>-0.29750000000000004</c:v>
                </c:pt>
                <c:pt idx="2701">
                  <c:v>0.31500000000000006</c:v>
                </c:pt>
                <c:pt idx="2702">
                  <c:v>-0.31500000000000006</c:v>
                </c:pt>
                <c:pt idx="2703">
                  <c:v>0.35000000000000003</c:v>
                </c:pt>
                <c:pt idx="2704">
                  <c:v>-0.15750000000000003</c:v>
                </c:pt>
                <c:pt idx="2705">
                  <c:v>-0.17500000000000002</c:v>
                </c:pt>
                <c:pt idx="2706">
                  <c:v>0</c:v>
                </c:pt>
                <c:pt idx="2707">
                  <c:v>-0.1925</c:v>
                </c:pt>
                <c:pt idx="2708">
                  <c:v>8.7500000000000008E-2</c:v>
                </c:pt>
                <c:pt idx="2709">
                  <c:v>5.2500000000000005E-2</c:v>
                </c:pt>
                <c:pt idx="2710">
                  <c:v>-0.17500000000000002</c:v>
                </c:pt>
                <c:pt idx="2711">
                  <c:v>-0.22750000000000004</c:v>
                </c:pt>
                <c:pt idx="2712">
                  <c:v>0.28000000000000003</c:v>
                </c:pt>
                <c:pt idx="2713">
                  <c:v>-0.22750000000000004</c:v>
                </c:pt>
                <c:pt idx="2714">
                  <c:v>-0.1925</c:v>
                </c:pt>
                <c:pt idx="2715">
                  <c:v>-0.36750000000000005</c:v>
                </c:pt>
                <c:pt idx="2716">
                  <c:v>-0.40250000000000002</c:v>
                </c:pt>
                <c:pt idx="2717">
                  <c:v>0.42000000000000004</c:v>
                </c:pt>
                <c:pt idx="2718">
                  <c:v>-0.15750000000000003</c:v>
                </c:pt>
                <c:pt idx="2719">
                  <c:v>1.7500000000000002E-2</c:v>
                </c:pt>
                <c:pt idx="2720">
                  <c:v>-0.43750000000000006</c:v>
                </c:pt>
                <c:pt idx="2721">
                  <c:v>-7.0000000000000007E-2</c:v>
                </c:pt>
                <c:pt idx="2722">
                  <c:v>-0.14000000000000001</c:v>
                </c:pt>
                <c:pt idx="2723">
                  <c:v>0.33250000000000002</c:v>
                </c:pt>
                <c:pt idx="2724">
                  <c:v>-0.10500000000000001</c:v>
                </c:pt>
                <c:pt idx="2725">
                  <c:v>-0.26250000000000001</c:v>
                </c:pt>
                <c:pt idx="2726">
                  <c:v>-0.21000000000000002</c:v>
                </c:pt>
                <c:pt idx="2727">
                  <c:v>5.2500000000000005E-2</c:v>
                </c:pt>
                <c:pt idx="2728">
                  <c:v>5.2500000000000005E-2</c:v>
                </c:pt>
                <c:pt idx="2729">
                  <c:v>-0.33250000000000002</c:v>
                </c:pt>
                <c:pt idx="2730">
                  <c:v>-7.0000000000000007E-2</c:v>
                </c:pt>
                <c:pt idx="2731">
                  <c:v>0.1925</c:v>
                </c:pt>
                <c:pt idx="2732">
                  <c:v>0</c:v>
                </c:pt>
                <c:pt idx="2733">
                  <c:v>-8.7500000000000008E-2</c:v>
                </c:pt>
                <c:pt idx="2734">
                  <c:v>0.17500000000000002</c:v>
                </c:pt>
                <c:pt idx="2735">
                  <c:v>-0.10500000000000001</c:v>
                </c:pt>
                <c:pt idx="2736">
                  <c:v>-0.22750000000000004</c:v>
                </c:pt>
                <c:pt idx="2737">
                  <c:v>0.50750000000000006</c:v>
                </c:pt>
                <c:pt idx="2738">
                  <c:v>-0.42000000000000004</c:v>
                </c:pt>
                <c:pt idx="2739">
                  <c:v>-3.5000000000000003E-2</c:v>
                </c:pt>
                <c:pt idx="2740">
                  <c:v>-1.7500000000000002E-2</c:v>
                </c:pt>
                <c:pt idx="2741">
                  <c:v>-0.15750000000000003</c:v>
                </c:pt>
                <c:pt idx="2742">
                  <c:v>-0.1925</c:v>
                </c:pt>
                <c:pt idx="2743">
                  <c:v>8.7500000000000008E-2</c:v>
                </c:pt>
                <c:pt idx="2744">
                  <c:v>0.47250000000000003</c:v>
                </c:pt>
                <c:pt idx="2745">
                  <c:v>0.47250000000000003</c:v>
                </c:pt>
                <c:pt idx="2746">
                  <c:v>0.38500000000000001</c:v>
                </c:pt>
                <c:pt idx="2747">
                  <c:v>-1.7500000000000002E-2</c:v>
                </c:pt>
                <c:pt idx="2748">
                  <c:v>0.22750000000000004</c:v>
                </c:pt>
                <c:pt idx="2749">
                  <c:v>0.22750000000000004</c:v>
                </c:pt>
                <c:pt idx="2750">
                  <c:v>0.15750000000000003</c:v>
                </c:pt>
                <c:pt idx="2751">
                  <c:v>0.36750000000000005</c:v>
                </c:pt>
                <c:pt idx="2752">
                  <c:v>-0.57750000000000001</c:v>
                </c:pt>
                <c:pt idx="2753">
                  <c:v>0.35000000000000003</c:v>
                </c:pt>
                <c:pt idx="2754">
                  <c:v>0.29750000000000004</c:v>
                </c:pt>
                <c:pt idx="2755">
                  <c:v>-0.38500000000000001</c:v>
                </c:pt>
                <c:pt idx="2756">
                  <c:v>-0.17500000000000002</c:v>
                </c:pt>
                <c:pt idx="2757">
                  <c:v>0.15750000000000003</c:v>
                </c:pt>
                <c:pt idx="2758">
                  <c:v>0.1925</c:v>
                </c:pt>
                <c:pt idx="2759">
                  <c:v>0.24500000000000002</c:v>
                </c:pt>
                <c:pt idx="2760">
                  <c:v>-0.17500000000000002</c:v>
                </c:pt>
                <c:pt idx="2761">
                  <c:v>-0.17500000000000002</c:v>
                </c:pt>
                <c:pt idx="2762">
                  <c:v>0.28000000000000003</c:v>
                </c:pt>
                <c:pt idx="2763">
                  <c:v>-0.29750000000000004</c:v>
                </c:pt>
                <c:pt idx="2764">
                  <c:v>0.10500000000000001</c:v>
                </c:pt>
                <c:pt idx="2765">
                  <c:v>8.7500000000000008E-2</c:v>
                </c:pt>
                <c:pt idx="2766">
                  <c:v>-0.10500000000000001</c:v>
                </c:pt>
                <c:pt idx="2767">
                  <c:v>-8.7500000000000008E-2</c:v>
                </c:pt>
                <c:pt idx="2768">
                  <c:v>0.15750000000000003</c:v>
                </c:pt>
                <c:pt idx="2769">
                  <c:v>-8.7500000000000008E-2</c:v>
                </c:pt>
                <c:pt idx="2770">
                  <c:v>0.1925</c:v>
                </c:pt>
                <c:pt idx="2771">
                  <c:v>-0.29750000000000004</c:v>
                </c:pt>
                <c:pt idx="2772">
                  <c:v>-0.47250000000000003</c:v>
                </c:pt>
                <c:pt idx="2773">
                  <c:v>-0.14000000000000001</c:v>
                </c:pt>
                <c:pt idx="2774">
                  <c:v>-7.0000000000000007E-2</c:v>
                </c:pt>
                <c:pt idx="2775">
                  <c:v>0.14000000000000001</c:v>
                </c:pt>
                <c:pt idx="2776">
                  <c:v>-0.21000000000000002</c:v>
                </c:pt>
                <c:pt idx="2777">
                  <c:v>1.7500000000000002E-2</c:v>
                </c:pt>
                <c:pt idx="2778">
                  <c:v>-0.14000000000000001</c:v>
                </c:pt>
                <c:pt idx="2779">
                  <c:v>-0.38500000000000001</c:v>
                </c:pt>
                <c:pt idx="2780">
                  <c:v>-0.15750000000000003</c:v>
                </c:pt>
                <c:pt idx="2781">
                  <c:v>-0.35000000000000003</c:v>
                </c:pt>
                <c:pt idx="2782">
                  <c:v>-0.21000000000000002</c:v>
                </c:pt>
                <c:pt idx="2783">
                  <c:v>4.3050000000000006</c:v>
                </c:pt>
                <c:pt idx="2784">
                  <c:v>-5.2500000000000005E-2</c:v>
                </c:pt>
                <c:pt idx="2785">
                  <c:v>-0.12250000000000001</c:v>
                </c:pt>
                <c:pt idx="2786">
                  <c:v>-1.7500000000000002E-2</c:v>
                </c:pt>
                <c:pt idx="2787">
                  <c:v>1.7500000000000002E-2</c:v>
                </c:pt>
                <c:pt idx="2788">
                  <c:v>-0.49000000000000005</c:v>
                </c:pt>
                <c:pt idx="2789">
                  <c:v>-1.1025</c:v>
                </c:pt>
                <c:pt idx="2790">
                  <c:v>-1.05</c:v>
                </c:pt>
                <c:pt idx="2791">
                  <c:v>-2.1700000000000004</c:v>
                </c:pt>
                <c:pt idx="2792">
                  <c:v>-2.2050000000000001</c:v>
                </c:pt>
                <c:pt idx="2793">
                  <c:v>10.220000000000001</c:v>
                </c:pt>
                <c:pt idx="2794">
                  <c:v>7.5250000000000004</c:v>
                </c:pt>
                <c:pt idx="2795">
                  <c:v>10.482500000000002</c:v>
                </c:pt>
                <c:pt idx="2796">
                  <c:v>13.632500000000002</c:v>
                </c:pt>
                <c:pt idx="2797">
                  <c:v>23.730000000000004</c:v>
                </c:pt>
                <c:pt idx="2798">
                  <c:v>30.572500000000002</c:v>
                </c:pt>
                <c:pt idx="2799">
                  <c:v>38.955000000000005</c:v>
                </c:pt>
                <c:pt idx="2800">
                  <c:v>40.53</c:v>
                </c:pt>
                <c:pt idx="2801">
                  <c:v>36.225000000000001</c:v>
                </c:pt>
                <c:pt idx="2802">
                  <c:v>35.455000000000005</c:v>
                </c:pt>
                <c:pt idx="2803">
                  <c:v>25.882500000000004</c:v>
                </c:pt>
                <c:pt idx="2804">
                  <c:v>39.952500000000001</c:v>
                </c:pt>
                <c:pt idx="2805">
                  <c:v>55.212500000000006</c:v>
                </c:pt>
                <c:pt idx="2806">
                  <c:v>76.09</c:v>
                </c:pt>
                <c:pt idx="2807">
                  <c:v>77.857500000000002</c:v>
                </c:pt>
                <c:pt idx="2808">
                  <c:v>117.56500000000001</c:v>
                </c:pt>
                <c:pt idx="2809">
                  <c:v>98.315000000000012</c:v>
                </c:pt>
                <c:pt idx="2810">
                  <c:v>96.355000000000004</c:v>
                </c:pt>
                <c:pt idx="2811">
                  <c:v>117.19750000000001</c:v>
                </c:pt>
                <c:pt idx="2812">
                  <c:v>124.40750000000001</c:v>
                </c:pt>
                <c:pt idx="2813">
                  <c:v>142.99250000000001</c:v>
                </c:pt>
                <c:pt idx="2814">
                  <c:v>139.14250000000001</c:v>
                </c:pt>
                <c:pt idx="2815">
                  <c:v>131.02250000000001</c:v>
                </c:pt>
                <c:pt idx="2816">
                  <c:v>131.91500000000002</c:v>
                </c:pt>
                <c:pt idx="2817">
                  <c:v>147.22750000000002</c:v>
                </c:pt>
                <c:pt idx="2818">
                  <c:v>167.03750000000002</c:v>
                </c:pt>
                <c:pt idx="2819">
                  <c:v>190.90750000000003</c:v>
                </c:pt>
                <c:pt idx="2820">
                  <c:v>219.10000000000002</c:v>
                </c:pt>
                <c:pt idx="2821">
                  <c:v>248.09750000000003</c:v>
                </c:pt>
                <c:pt idx="2822">
                  <c:v>232.05</c:v>
                </c:pt>
                <c:pt idx="2823">
                  <c:v>287.10500000000002</c:v>
                </c:pt>
                <c:pt idx="2824">
                  <c:v>308.35000000000002</c:v>
                </c:pt>
                <c:pt idx="2825">
                  <c:v>254.64250000000001</c:v>
                </c:pt>
                <c:pt idx="2826">
                  <c:v>179.02500000000001</c:v>
                </c:pt>
                <c:pt idx="2827">
                  <c:v>45.517500000000005</c:v>
                </c:pt>
                <c:pt idx="2828">
                  <c:v>140.875</c:v>
                </c:pt>
                <c:pt idx="2829">
                  <c:v>48.212500000000006</c:v>
                </c:pt>
                <c:pt idx="2830">
                  <c:v>120.66250000000001</c:v>
                </c:pt>
                <c:pt idx="2831">
                  <c:v>174.87750000000003</c:v>
                </c:pt>
                <c:pt idx="2832">
                  <c:v>328.19500000000005</c:v>
                </c:pt>
                <c:pt idx="2833">
                  <c:v>339.81500000000005</c:v>
                </c:pt>
                <c:pt idx="2834">
                  <c:v>331.94000000000005</c:v>
                </c:pt>
                <c:pt idx="2835">
                  <c:v>224.31500000000003</c:v>
                </c:pt>
                <c:pt idx="2836">
                  <c:v>172.84750000000003</c:v>
                </c:pt>
                <c:pt idx="2837">
                  <c:v>133.84</c:v>
                </c:pt>
                <c:pt idx="2838">
                  <c:v>60.182500000000005</c:v>
                </c:pt>
                <c:pt idx="2839">
                  <c:v>42.77</c:v>
                </c:pt>
                <c:pt idx="2840">
                  <c:v>26.320000000000004</c:v>
                </c:pt>
                <c:pt idx="2841">
                  <c:v>43.137500000000003</c:v>
                </c:pt>
                <c:pt idx="2842">
                  <c:v>71.855000000000004</c:v>
                </c:pt>
                <c:pt idx="2843">
                  <c:v>95.655000000000015</c:v>
                </c:pt>
                <c:pt idx="2844">
                  <c:v>113.75000000000001</c:v>
                </c:pt>
                <c:pt idx="2845">
                  <c:v>120.47000000000001</c:v>
                </c:pt>
                <c:pt idx="2846">
                  <c:v>108.86750000000001</c:v>
                </c:pt>
                <c:pt idx="2847">
                  <c:v>104.21250000000001</c:v>
                </c:pt>
                <c:pt idx="2848">
                  <c:v>49.525000000000006</c:v>
                </c:pt>
                <c:pt idx="2849">
                  <c:v>40.372500000000002</c:v>
                </c:pt>
                <c:pt idx="2850">
                  <c:v>49.175000000000004</c:v>
                </c:pt>
                <c:pt idx="2851">
                  <c:v>67.165000000000006</c:v>
                </c:pt>
                <c:pt idx="2852">
                  <c:v>79.08250000000001</c:v>
                </c:pt>
                <c:pt idx="2853">
                  <c:v>75.722500000000011</c:v>
                </c:pt>
                <c:pt idx="2854">
                  <c:v>81.830000000000013</c:v>
                </c:pt>
                <c:pt idx="2855">
                  <c:v>67.777500000000003</c:v>
                </c:pt>
                <c:pt idx="2856">
                  <c:v>64.015000000000001</c:v>
                </c:pt>
                <c:pt idx="2857">
                  <c:v>54.355000000000004</c:v>
                </c:pt>
                <c:pt idx="2858">
                  <c:v>36.137500000000003</c:v>
                </c:pt>
                <c:pt idx="2859">
                  <c:v>33.005000000000003</c:v>
                </c:pt>
                <c:pt idx="2860">
                  <c:v>14.770000000000001</c:v>
                </c:pt>
                <c:pt idx="2861">
                  <c:v>25.112500000000001</c:v>
                </c:pt>
                <c:pt idx="2862">
                  <c:v>47.145000000000003</c:v>
                </c:pt>
                <c:pt idx="2863">
                  <c:v>70.682500000000005</c:v>
                </c:pt>
                <c:pt idx="2864">
                  <c:v>86.117500000000007</c:v>
                </c:pt>
                <c:pt idx="2865">
                  <c:v>90.807500000000005</c:v>
                </c:pt>
                <c:pt idx="2866">
                  <c:v>93.135000000000005</c:v>
                </c:pt>
                <c:pt idx="2867">
                  <c:v>66.535000000000011</c:v>
                </c:pt>
                <c:pt idx="2868">
                  <c:v>69.790000000000006</c:v>
                </c:pt>
                <c:pt idx="2869">
                  <c:v>51.31</c:v>
                </c:pt>
                <c:pt idx="2870">
                  <c:v>29.522500000000004</c:v>
                </c:pt>
                <c:pt idx="2871">
                  <c:v>31.255000000000003</c:v>
                </c:pt>
                <c:pt idx="2872">
                  <c:v>1.4700000000000002</c:v>
                </c:pt>
                <c:pt idx="2873">
                  <c:v>30.747500000000002</c:v>
                </c:pt>
                <c:pt idx="2874">
                  <c:v>45.692500000000003</c:v>
                </c:pt>
                <c:pt idx="2875">
                  <c:v>23.205000000000002</c:v>
                </c:pt>
                <c:pt idx="2876">
                  <c:v>48.335000000000008</c:v>
                </c:pt>
                <c:pt idx="2877">
                  <c:v>45.167500000000004</c:v>
                </c:pt>
                <c:pt idx="2878">
                  <c:v>28.052500000000002</c:v>
                </c:pt>
                <c:pt idx="2879">
                  <c:v>23.432500000000001</c:v>
                </c:pt>
                <c:pt idx="2880">
                  <c:v>8.2425000000000015</c:v>
                </c:pt>
                <c:pt idx="2881">
                  <c:v>10.937500000000002</c:v>
                </c:pt>
                <c:pt idx="2882">
                  <c:v>13.947500000000002</c:v>
                </c:pt>
                <c:pt idx="2883">
                  <c:v>32.725000000000001</c:v>
                </c:pt>
                <c:pt idx="2884">
                  <c:v>-17.552500000000002</c:v>
                </c:pt>
                <c:pt idx="2885">
                  <c:v>-20.615000000000002</c:v>
                </c:pt>
                <c:pt idx="2886">
                  <c:v>-23.992500000000003</c:v>
                </c:pt>
                <c:pt idx="2887">
                  <c:v>-25.69</c:v>
                </c:pt>
                <c:pt idx="2888">
                  <c:v>-21.262500000000003</c:v>
                </c:pt>
                <c:pt idx="2889">
                  <c:v>37.292500000000004</c:v>
                </c:pt>
                <c:pt idx="2890">
                  <c:v>8.0500000000000007</c:v>
                </c:pt>
                <c:pt idx="2891">
                  <c:v>5.3375000000000004</c:v>
                </c:pt>
                <c:pt idx="2892">
                  <c:v>-3.1150000000000002</c:v>
                </c:pt>
                <c:pt idx="2893">
                  <c:v>-0.75250000000000006</c:v>
                </c:pt>
                <c:pt idx="2894">
                  <c:v>-0.66500000000000004</c:v>
                </c:pt>
                <c:pt idx="2895">
                  <c:v>-2.6775000000000002</c:v>
                </c:pt>
                <c:pt idx="2896">
                  <c:v>-0.71750000000000003</c:v>
                </c:pt>
                <c:pt idx="2897">
                  <c:v>-0.82250000000000012</c:v>
                </c:pt>
                <c:pt idx="2898">
                  <c:v>-0.15750000000000003</c:v>
                </c:pt>
                <c:pt idx="2899">
                  <c:v>0.80500000000000005</c:v>
                </c:pt>
                <c:pt idx="2900">
                  <c:v>2.4500000000000002</c:v>
                </c:pt>
                <c:pt idx="2901">
                  <c:v>1.2950000000000002</c:v>
                </c:pt>
                <c:pt idx="2902">
                  <c:v>0.52500000000000002</c:v>
                </c:pt>
                <c:pt idx="2903">
                  <c:v>0.49000000000000005</c:v>
                </c:pt>
                <c:pt idx="2904">
                  <c:v>2.8525000000000005</c:v>
                </c:pt>
                <c:pt idx="2905">
                  <c:v>6.370000000000001</c:v>
                </c:pt>
                <c:pt idx="2906">
                  <c:v>9.5900000000000016</c:v>
                </c:pt>
                <c:pt idx="2907">
                  <c:v>13.947500000000002</c:v>
                </c:pt>
                <c:pt idx="2908">
                  <c:v>15.067500000000001</c:v>
                </c:pt>
                <c:pt idx="2909">
                  <c:v>23.327500000000001</c:v>
                </c:pt>
                <c:pt idx="2910">
                  <c:v>25.322500000000002</c:v>
                </c:pt>
                <c:pt idx="2911">
                  <c:v>34.580000000000005</c:v>
                </c:pt>
                <c:pt idx="2912">
                  <c:v>35.927500000000002</c:v>
                </c:pt>
                <c:pt idx="2913">
                  <c:v>47.74</c:v>
                </c:pt>
                <c:pt idx="2914">
                  <c:v>55.702500000000008</c:v>
                </c:pt>
                <c:pt idx="2915">
                  <c:v>55.09</c:v>
                </c:pt>
                <c:pt idx="2916">
                  <c:v>39.270000000000003</c:v>
                </c:pt>
                <c:pt idx="2917">
                  <c:v>19.862500000000001</c:v>
                </c:pt>
                <c:pt idx="2918">
                  <c:v>0.33250000000000002</c:v>
                </c:pt>
                <c:pt idx="2919">
                  <c:v>-7.1050000000000004</c:v>
                </c:pt>
                <c:pt idx="2920">
                  <c:v>-1.1025</c:v>
                </c:pt>
                <c:pt idx="2921">
                  <c:v>0</c:v>
                </c:pt>
                <c:pt idx="2922">
                  <c:v>-0.47250000000000003</c:v>
                </c:pt>
                <c:pt idx="2923">
                  <c:v>-0.77</c:v>
                </c:pt>
                <c:pt idx="2924">
                  <c:v>-7.0000000000000007E-2</c:v>
                </c:pt>
                <c:pt idx="2925">
                  <c:v>0.14000000000000001</c:v>
                </c:pt>
                <c:pt idx="2926">
                  <c:v>-0.47250000000000003</c:v>
                </c:pt>
                <c:pt idx="2927">
                  <c:v>-1.6275000000000002</c:v>
                </c:pt>
                <c:pt idx="2928">
                  <c:v>-0.52500000000000002</c:v>
                </c:pt>
                <c:pt idx="2929">
                  <c:v>-0.84000000000000008</c:v>
                </c:pt>
                <c:pt idx="2930">
                  <c:v>-0.29750000000000004</c:v>
                </c:pt>
                <c:pt idx="2931">
                  <c:v>-1.6800000000000002</c:v>
                </c:pt>
                <c:pt idx="2932">
                  <c:v>-1.8725000000000003</c:v>
                </c:pt>
                <c:pt idx="2933">
                  <c:v>-1.4700000000000002</c:v>
                </c:pt>
                <c:pt idx="2934">
                  <c:v>-3.2375000000000003</c:v>
                </c:pt>
                <c:pt idx="2935">
                  <c:v>-0.85750000000000004</c:v>
                </c:pt>
                <c:pt idx="2936">
                  <c:v>8.7500000000000008E-2</c:v>
                </c:pt>
                <c:pt idx="2937">
                  <c:v>0.22750000000000004</c:v>
                </c:pt>
                <c:pt idx="2938">
                  <c:v>0.10500000000000001</c:v>
                </c:pt>
                <c:pt idx="2939">
                  <c:v>0.15750000000000003</c:v>
                </c:pt>
                <c:pt idx="2940">
                  <c:v>-0.10500000000000001</c:v>
                </c:pt>
                <c:pt idx="2941">
                  <c:v>-0.33250000000000002</c:v>
                </c:pt>
                <c:pt idx="2942">
                  <c:v>0</c:v>
                </c:pt>
                <c:pt idx="2943">
                  <c:v>-0.33250000000000002</c:v>
                </c:pt>
                <c:pt idx="2944">
                  <c:v>-2.1525000000000003</c:v>
                </c:pt>
                <c:pt idx="2945">
                  <c:v>2.0300000000000002</c:v>
                </c:pt>
                <c:pt idx="2946">
                  <c:v>-1.6450000000000002</c:v>
                </c:pt>
                <c:pt idx="2947">
                  <c:v>0.15750000000000003</c:v>
                </c:pt>
                <c:pt idx="2948">
                  <c:v>1.8900000000000001</c:v>
                </c:pt>
                <c:pt idx="2949">
                  <c:v>-1.4175000000000002</c:v>
                </c:pt>
                <c:pt idx="2950">
                  <c:v>-7.0000000000000007E-2</c:v>
                </c:pt>
                <c:pt idx="2951">
                  <c:v>1.2600000000000002</c:v>
                </c:pt>
                <c:pt idx="2952">
                  <c:v>-1.8200000000000003</c:v>
                </c:pt>
                <c:pt idx="2953">
                  <c:v>-7.0000000000000007E-2</c:v>
                </c:pt>
                <c:pt idx="2954">
                  <c:v>0.17500000000000002</c:v>
                </c:pt>
                <c:pt idx="2955">
                  <c:v>-2.0825</c:v>
                </c:pt>
                <c:pt idx="2956">
                  <c:v>1.4875</c:v>
                </c:pt>
                <c:pt idx="2957">
                  <c:v>0.45500000000000007</c:v>
                </c:pt>
                <c:pt idx="2958">
                  <c:v>-8.7500000000000008E-2</c:v>
                </c:pt>
                <c:pt idx="2959">
                  <c:v>1.7500000000000002E-2</c:v>
                </c:pt>
                <c:pt idx="2960">
                  <c:v>-0.26250000000000001</c:v>
                </c:pt>
                <c:pt idx="2961">
                  <c:v>3.5000000000000003E-2</c:v>
                </c:pt>
                <c:pt idx="2962">
                  <c:v>1.7500000000000002E-2</c:v>
                </c:pt>
                <c:pt idx="2963">
                  <c:v>-1.5575000000000001</c:v>
                </c:pt>
                <c:pt idx="2964">
                  <c:v>0.54250000000000009</c:v>
                </c:pt>
                <c:pt idx="2965">
                  <c:v>0.40250000000000002</c:v>
                </c:pt>
                <c:pt idx="2966">
                  <c:v>-1.4875</c:v>
                </c:pt>
                <c:pt idx="2967">
                  <c:v>0.26250000000000001</c:v>
                </c:pt>
                <c:pt idx="2968">
                  <c:v>-1.7500000000000002E-2</c:v>
                </c:pt>
                <c:pt idx="2969">
                  <c:v>-0.26250000000000001</c:v>
                </c:pt>
                <c:pt idx="2970">
                  <c:v>-0.36750000000000005</c:v>
                </c:pt>
                <c:pt idx="2971">
                  <c:v>0.15750000000000003</c:v>
                </c:pt>
                <c:pt idx="2972">
                  <c:v>5.2500000000000005E-2</c:v>
                </c:pt>
                <c:pt idx="2973">
                  <c:v>-0.17500000000000002</c:v>
                </c:pt>
                <c:pt idx="2974">
                  <c:v>-0.49000000000000005</c:v>
                </c:pt>
                <c:pt idx="2975">
                  <c:v>-0.24500000000000002</c:v>
                </c:pt>
                <c:pt idx="2976">
                  <c:v>-0.75250000000000006</c:v>
                </c:pt>
                <c:pt idx="2977">
                  <c:v>-1.0850000000000002</c:v>
                </c:pt>
                <c:pt idx="2978">
                  <c:v>-2.6250000000000004</c:v>
                </c:pt>
                <c:pt idx="2979">
                  <c:v>-3.2900000000000005</c:v>
                </c:pt>
                <c:pt idx="2980">
                  <c:v>-3.43</c:v>
                </c:pt>
                <c:pt idx="2981">
                  <c:v>-2.7825000000000002</c:v>
                </c:pt>
                <c:pt idx="2982">
                  <c:v>-2.5375000000000001</c:v>
                </c:pt>
                <c:pt idx="2983">
                  <c:v>-2.2050000000000001</c:v>
                </c:pt>
                <c:pt idx="2984">
                  <c:v>-2.3975000000000004</c:v>
                </c:pt>
                <c:pt idx="2985">
                  <c:v>-1.9600000000000002</c:v>
                </c:pt>
                <c:pt idx="2986">
                  <c:v>-1.3650000000000002</c:v>
                </c:pt>
                <c:pt idx="2987">
                  <c:v>-2.2225000000000001</c:v>
                </c:pt>
                <c:pt idx="2988">
                  <c:v>-1.9600000000000002</c:v>
                </c:pt>
                <c:pt idx="2989">
                  <c:v>-1.1025</c:v>
                </c:pt>
                <c:pt idx="2990">
                  <c:v>0.96250000000000013</c:v>
                </c:pt>
                <c:pt idx="2991">
                  <c:v>4.5675000000000008</c:v>
                </c:pt>
                <c:pt idx="2992">
                  <c:v>3.7100000000000004</c:v>
                </c:pt>
                <c:pt idx="2993">
                  <c:v>1.5050000000000001</c:v>
                </c:pt>
                <c:pt idx="2994">
                  <c:v>-1.0675000000000001</c:v>
                </c:pt>
                <c:pt idx="2995">
                  <c:v>-2.4675000000000002</c:v>
                </c:pt>
                <c:pt idx="2996">
                  <c:v>-1.9425000000000001</c:v>
                </c:pt>
                <c:pt idx="2997">
                  <c:v>-0.85750000000000004</c:v>
                </c:pt>
                <c:pt idx="2998">
                  <c:v>0.15750000000000003</c:v>
                </c:pt>
                <c:pt idx="2999">
                  <c:v>1.1025</c:v>
                </c:pt>
                <c:pt idx="3000">
                  <c:v>0.43750000000000006</c:v>
                </c:pt>
                <c:pt idx="3001">
                  <c:v>-0.54250000000000009</c:v>
                </c:pt>
                <c:pt idx="3002">
                  <c:v>-0.43750000000000006</c:v>
                </c:pt>
                <c:pt idx="3003">
                  <c:v>-0.33250000000000002</c:v>
                </c:pt>
                <c:pt idx="3004">
                  <c:v>0.14000000000000001</c:v>
                </c:pt>
                <c:pt idx="3005">
                  <c:v>-1.7500000000000002E-2</c:v>
                </c:pt>
                <c:pt idx="3006">
                  <c:v>8.7500000000000008E-2</c:v>
                </c:pt>
                <c:pt idx="3007">
                  <c:v>-0.29750000000000004</c:v>
                </c:pt>
                <c:pt idx="3008">
                  <c:v>0.36750000000000005</c:v>
                </c:pt>
                <c:pt idx="3009">
                  <c:v>0.35000000000000003</c:v>
                </c:pt>
                <c:pt idx="3010">
                  <c:v>1.3475000000000001</c:v>
                </c:pt>
                <c:pt idx="3011">
                  <c:v>2.2575000000000003</c:v>
                </c:pt>
                <c:pt idx="3012">
                  <c:v>2.7825000000000002</c:v>
                </c:pt>
                <c:pt idx="3013">
                  <c:v>2.8525000000000005</c:v>
                </c:pt>
                <c:pt idx="3014">
                  <c:v>1.0325000000000002</c:v>
                </c:pt>
                <c:pt idx="3015">
                  <c:v>-1.7500000000000002E-2</c:v>
                </c:pt>
                <c:pt idx="3016">
                  <c:v>-5.2500000000000005E-2</c:v>
                </c:pt>
                <c:pt idx="3017">
                  <c:v>0.15750000000000003</c:v>
                </c:pt>
                <c:pt idx="3018">
                  <c:v>0.47250000000000003</c:v>
                </c:pt>
                <c:pt idx="3019">
                  <c:v>0.94500000000000006</c:v>
                </c:pt>
                <c:pt idx="3020">
                  <c:v>0.35000000000000003</c:v>
                </c:pt>
                <c:pt idx="3021">
                  <c:v>-0.36750000000000005</c:v>
                </c:pt>
                <c:pt idx="3022">
                  <c:v>-1.6625000000000001</c:v>
                </c:pt>
                <c:pt idx="3023">
                  <c:v>-1.9250000000000003</c:v>
                </c:pt>
                <c:pt idx="3024">
                  <c:v>-0.75250000000000006</c:v>
                </c:pt>
                <c:pt idx="3025">
                  <c:v>-0.7350000000000001</c:v>
                </c:pt>
                <c:pt idx="3026">
                  <c:v>-0.31500000000000006</c:v>
                </c:pt>
                <c:pt idx="3027">
                  <c:v>-0.64750000000000008</c:v>
                </c:pt>
                <c:pt idx="3028">
                  <c:v>-0.9275000000000001</c:v>
                </c:pt>
                <c:pt idx="3029">
                  <c:v>-1.7500000000000002</c:v>
                </c:pt>
                <c:pt idx="3030">
                  <c:v>-3.2725000000000004</c:v>
                </c:pt>
                <c:pt idx="3031">
                  <c:v>-3.99</c:v>
                </c:pt>
                <c:pt idx="3032">
                  <c:v>-1.5225000000000002</c:v>
                </c:pt>
                <c:pt idx="3033">
                  <c:v>-16.450000000000003</c:v>
                </c:pt>
                <c:pt idx="3034">
                  <c:v>1.7500000000000002</c:v>
                </c:pt>
                <c:pt idx="3035">
                  <c:v>3.1325000000000003</c:v>
                </c:pt>
                <c:pt idx="3036">
                  <c:v>3.1325000000000003</c:v>
                </c:pt>
                <c:pt idx="3037">
                  <c:v>2.6250000000000004</c:v>
                </c:pt>
                <c:pt idx="3038">
                  <c:v>0.9275000000000001</c:v>
                </c:pt>
                <c:pt idx="3039">
                  <c:v>-5.2500000000000005E-2</c:v>
                </c:pt>
                <c:pt idx="3040">
                  <c:v>0.21000000000000002</c:v>
                </c:pt>
                <c:pt idx="3041">
                  <c:v>0.43750000000000006</c:v>
                </c:pt>
                <c:pt idx="3042">
                  <c:v>-4.1300000000000008</c:v>
                </c:pt>
                <c:pt idx="3043">
                  <c:v>-2.2575000000000003</c:v>
                </c:pt>
                <c:pt idx="3044">
                  <c:v>0.29750000000000004</c:v>
                </c:pt>
                <c:pt idx="3045">
                  <c:v>-2.0300000000000002</c:v>
                </c:pt>
                <c:pt idx="3046">
                  <c:v>-8.7500000000000008E-2</c:v>
                </c:pt>
                <c:pt idx="3047">
                  <c:v>0.35000000000000003</c:v>
                </c:pt>
                <c:pt idx="3048">
                  <c:v>-0.75250000000000006</c:v>
                </c:pt>
                <c:pt idx="3049">
                  <c:v>5.2500000000000005E-2</c:v>
                </c:pt>
                <c:pt idx="3050">
                  <c:v>-0.56000000000000005</c:v>
                </c:pt>
                <c:pt idx="3051">
                  <c:v>0.14000000000000001</c:v>
                </c:pt>
                <c:pt idx="3052">
                  <c:v>-1.6275000000000002</c:v>
                </c:pt>
                <c:pt idx="3053">
                  <c:v>-3.5525000000000002</c:v>
                </c:pt>
                <c:pt idx="3054">
                  <c:v>-0.31500000000000006</c:v>
                </c:pt>
                <c:pt idx="3055">
                  <c:v>-0.63000000000000012</c:v>
                </c:pt>
                <c:pt idx="3056">
                  <c:v>0.99750000000000005</c:v>
                </c:pt>
                <c:pt idx="3057">
                  <c:v>-1.0150000000000001</c:v>
                </c:pt>
                <c:pt idx="3058">
                  <c:v>0.24500000000000002</c:v>
                </c:pt>
                <c:pt idx="3059">
                  <c:v>-0.43750000000000006</c:v>
                </c:pt>
                <c:pt idx="3060">
                  <c:v>-0.24500000000000002</c:v>
                </c:pt>
                <c:pt idx="3061">
                  <c:v>-0.26250000000000001</c:v>
                </c:pt>
                <c:pt idx="3062">
                  <c:v>0.85750000000000004</c:v>
                </c:pt>
                <c:pt idx="3063">
                  <c:v>-0.35000000000000003</c:v>
                </c:pt>
                <c:pt idx="3064">
                  <c:v>-0.33250000000000002</c:v>
                </c:pt>
                <c:pt idx="3065">
                  <c:v>5.2500000000000005E-2</c:v>
                </c:pt>
                <c:pt idx="3066">
                  <c:v>7.0000000000000007E-2</c:v>
                </c:pt>
                <c:pt idx="3067">
                  <c:v>-0.14000000000000001</c:v>
                </c:pt>
                <c:pt idx="3068">
                  <c:v>-0.91000000000000014</c:v>
                </c:pt>
                <c:pt idx="3069">
                  <c:v>-1.4000000000000001</c:v>
                </c:pt>
                <c:pt idx="3070">
                  <c:v>-1.8725000000000003</c:v>
                </c:pt>
                <c:pt idx="3071">
                  <c:v>-1.2950000000000002</c:v>
                </c:pt>
                <c:pt idx="3072">
                  <c:v>-0.77</c:v>
                </c:pt>
                <c:pt idx="3073">
                  <c:v>-0.49000000000000005</c:v>
                </c:pt>
                <c:pt idx="3074">
                  <c:v>-0.28000000000000003</c:v>
                </c:pt>
                <c:pt idx="3075">
                  <c:v>-0.77</c:v>
                </c:pt>
                <c:pt idx="3076">
                  <c:v>-5.2500000000000005E-2</c:v>
                </c:pt>
                <c:pt idx="3077">
                  <c:v>-0.80500000000000005</c:v>
                </c:pt>
                <c:pt idx="3078">
                  <c:v>-0.77</c:v>
                </c:pt>
                <c:pt idx="3079">
                  <c:v>-0.63000000000000012</c:v>
                </c:pt>
                <c:pt idx="3080">
                  <c:v>-0.7350000000000001</c:v>
                </c:pt>
                <c:pt idx="3081">
                  <c:v>-1.7675000000000001</c:v>
                </c:pt>
                <c:pt idx="3082">
                  <c:v>-0.68250000000000011</c:v>
                </c:pt>
                <c:pt idx="3083">
                  <c:v>-0.85750000000000004</c:v>
                </c:pt>
                <c:pt idx="3084">
                  <c:v>-0.84000000000000008</c:v>
                </c:pt>
                <c:pt idx="3085">
                  <c:v>-0.98000000000000009</c:v>
                </c:pt>
                <c:pt idx="3086">
                  <c:v>-1.1200000000000001</c:v>
                </c:pt>
                <c:pt idx="3087">
                  <c:v>-1.2075</c:v>
                </c:pt>
                <c:pt idx="3088">
                  <c:v>-0.66500000000000004</c:v>
                </c:pt>
                <c:pt idx="3089">
                  <c:v>-8.7500000000000008E-2</c:v>
                </c:pt>
                <c:pt idx="3090">
                  <c:v>-0.12250000000000001</c:v>
                </c:pt>
                <c:pt idx="3091">
                  <c:v>-0.12250000000000001</c:v>
                </c:pt>
                <c:pt idx="3092">
                  <c:v>8.7500000000000008E-2</c:v>
                </c:pt>
                <c:pt idx="3093">
                  <c:v>-0.12250000000000001</c:v>
                </c:pt>
                <c:pt idx="3094">
                  <c:v>0.50750000000000006</c:v>
                </c:pt>
                <c:pt idx="3095">
                  <c:v>-0.21000000000000002</c:v>
                </c:pt>
                <c:pt idx="3096">
                  <c:v>0.17500000000000002</c:v>
                </c:pt>
                <c:pt idx="3097">
                  <c:v>0.28000000000000003</c:v>
                </c:pt>
                <c:pt idx="3098">
                  <c:v>0.50750000000000006</c:v>
                </c:pt>
                <c:pt idx="3099">
                  <c:v>1.7500000000000002E-2</c:v>
                </c:pt>
                <c:pt idx="3100">
                  <c:v>-8.7500000000000008E-2</c:v>
                </c:pt>
                <c:pt idx="3101">
                  <c:v>3.5000000000000003E-2</c:v>
                </c:pt>
                <c:pt idx="3102">
                  <c:v>0.12250000000000001</c:v>
                </c:pt>
                <c:pt idx="3103">
                  <c:v>0.31500000000000006</c:v>
                </c:pt>
                <c:pt idx="3104">
                  <c:v>-0.17500000000000002</c:v>
                </c:pt>
                <c:pt idx="3105">
                  <c:v>0.10500000000000001</c:v>
                </c:pt>
                <c:pt idx="3106">
                  <c:v>-0.35000000000000003</c:v>
                </c:pt>
                <c:pt idx="3107">
                  <c:v>0.33250000000000002</c:v>
                </c:pt>
                <c:pt idx="3108">
                  <c:v>3.5000000000000003E-2</c:v>
                </c:pt>
                <c:pt idx="3109">
                  <c:v>-0.15750000000000003</c:v>
                </c:pt>
                <c:pt idx="3110">
                  <c:v>0</c:v>
                </c:pt>
                <c:pt idx="3111">
                  <c:v>0.17500000000000002</c:v>
                </c:pt>
                <c:pt idx="3112">
                  <c:v>-8.7500000000000008E-2</c:v>
                </c:pt>
                <c:pt idx="3113">
                  <c:v>0</c:v>
                </c:pt>
                <c:pt idx="3114">
                  <c:v>0</c:v>
                </c:pt>
                <c:pt idx="3115">
                  <c:v>0.49000000000000005</c:v>
                </c:pt>
                <c:pt idx="3116">
                  <c:v>-0.1925</c:v>
                </c:pt>
                <c:pt idx="3117">
                  <c:v>-8.7500000000000008E-2</c:v>
                </c:pt>
                <c:pt idx="3118">
                  <c:v>-5.2500000000000005E-2</c:v>
                </c:pt>
                <c:pt idx="3119">
                  <c:v>0.15750000000000003</c:v>
                </c:pt>
                <c:pt idx="3120">
                  <c:v>0.35000000000000003</c:v>
                </c:pt>
                <c:pt idx="3121">
                  <c:v>0.59500000000000008</c:v>
                </c:pt>
                <c:pt idx="3122">
                  <c:v>-7.0000000000000007E-2</c:v>
                </c:pt>
                <c:pt idx="3123">
                  <c:v>0.15750000000000003</c:v>
                </c:pt>
                <c:pt idx="3124">
                  <c:v>0</c:v>
                </c:pt>
                <c:pt idx="3125">
                  <c:v>0.56000000000000005</c:v>
                </c:pt>
                <c:pt idx="3126">
                  <c:v>0.1925</c:v>
                </c:pt>
                <c:pt idx="3127">
                  <c:v>0.31500000000000006</c:v>
                </c:pt>
                <c:pt idx="3128">
                  <c:v>-0.35000000000000003</c:v>
                </c:pt>
                <c:pt idx="3129">
                  <c:v>0.38500000000000001</c:v>
                </c:pt>
                <c:pt idx="3130">
                  <c:v>-0.10500000000000001</c:v>
                </c:pt>
                <c:pt idx="3131">
                  <c:v>0.29750000000000004</c:v>
                </c:pt>
                <c:pt idx="3132">
                  <c:v>0.38500000000000001</c:v>
                </c:pt>
                <c:pt idx="3133">
                  <c:v>0.42000000000000004</c:v>
                </c:pt>
                <c:pt idx="3134">
                  <c:v>0.15750000000000003</c:v>
                </c:pt>
                <c:pt idx="3135">
                  <c:v>0.33250000000000002</c:v>
                </c:pt>
                <c:pt idx="3136">
                  <c:v>0.63000000000000012</c:v>
                </c:pt>
                <c:pt idx="3137">
                  <c:v>0.22750000000000004</c:v>
                </c:pt>
                <c:pt idx="3138">
                  <c:v>0.52500000000000002</c:v>
                </c:pt>
                <c:pt idx="3139">
                  <c:v>0.82250000000000012</c:v>
                </c:pt>
                <c:pt idx="3140">
                  <c:v>0.22750000000000004</c:v>
                </c:pt>
                <c:pt idx="3141">
                  <c:v>-0.22750000000000004</c:v>
                </c:pt>
                <c:pt idx="3142">
                  <c:v>0.38500000000000001</c:v>
                </c:pt>
                <c:pt idx="3143">
                  <c:v>7.0000000000000007E-2</c:v>
                </c:pt>
                <c:pt idx="3144">
                  <c:v>-0.15750000000000003</c:v>
                </c:pt>
                <c:pt idx="3145">
                  <c:v>0.17500000000000002</c:v>
                </c:pt>
                <c:pt idx="3146">
                  <c:v>0.66500000000000004</c:v>
                </c:pt>
                <c:pt idx="3147">
                  <c:v>0.26250000000000001</c:v>
                </c:pt>
                <c:pt idx="3148">
                  <c:v>0.61250000000000004</c:v>
                </c:pt>
                <c:pt idx="3149">
                  <c:v>0.85750000000000004</c:v>
                </c:pt>
                <c:pt idx="3150">
                  <c:v>4.7250000000000005</c:v>
                </c:pt>
                <c:pt idx="3151">
                  <c:v>0.29750000000000004</c:v>
                </c:pt>
                <c:pt idx="3152">
                  <c:v>0.56000000000000005</c:v>
                </c:pt>
                <c:pt idx="3153">
                  <c:v>0.36750000000000005</c:v>
                </c:pt>
                <c:pt idx="3154">
                  <c:v>0.45500000000000007</c:v>
                </c:pt>
                <c:pt idx="3155">
                  <c:v>0.35000000000000003</c:v>
                </c:pt>
                <c:pt idx="3156">
                  <c:v>0.49000000000000005</c:v>
                </c:pt>
                <c:pt idx="3157">
                  <c:v>-3.5000000000000003E-2</c:v>
                </c:pt>
                <c:pt idx="3158">
                  <c:v>0.15750000000000003</c:v>
                </c:pt>
                <c:pt idx="3159">
                  <c:v>3.5000000000000003E-2</c:v>
                </c:pt>
                <c:pt idx="3160">
                  <c:v>-0.54250000000000009</c:v>
                </c:pt>
                <c:pt idx="3161">
                  <c:v>-0.45500000000000007</c:v>
                </c:pt>
                <c:pt idx="3162">
                  <c:v>-0.10500000000000001</c:v>
                </c:pt>
                <c:pt idx="3163">
                  <c:v>0.15750000000000003</c:v>
                </c:pt>
                <c:pt idx="3164">
                  <c:v>3.5000000000000003E-2</c:v>
                </c:pt>
                <c:pt idx="3165">
                  <c:v>-0.29750000000000004</c:v>
                </c:pt>
                <c:pt idx="3166">
                  <c:v>0.33250000000000002</c:v>
                </c:pt>
                <c:pt idx="3167">
                  <c:v>-1.7500000000000002E-2</c:v>
                </c:pt>
                <c:pt idx="3168">
                  <c:v>-0.26250000000000001</c:v>
                </c:pt>
                <c:pt idx="3169">
                  <c:v>-0.24500000000000002</c:v>
                </c:pt>
                <c:pt idx="3170">
                  <c:v>0.36750000000000005</c:v>
                </c:pt>
                <c:pt idx="3171">
                  <c:v>0.14000000000000001</c:v>
                </c:pt>
                <c:pt idx="3172">
                  <c:v>5.2500000000000005E-2</c:v>
                </c:pt>
                <c:pt idx="3173">
                  <c:v>0.31500000000000006</c:v>
                </c:pt>
                <c:pt idx="3174">
                  <c:v>-1.7500000000000002E-2</c:v>
                </c:pt>
                <c:pt idx="3175">
                  <c:v>-0.22750000000000004</c:v>
                </c:pt>
                <c:pt idx="3176">
                  <c:v>3.5000000000000003E-2</c:v>
                </c:pt>
                <c:pt idx="3177">
                  <c:v>0.29750000000000004</c:v>
                </c:pt>
                <c:pt idx="3178">
                  <c:v>-0.31500000000000006</c:v>
                </c:pt>
                <c:pt idx="3179">
                  <c:v>0.28000000000000003</c:v>
                </c:pt>
                <c:pt idx="3180">
                  <c:v>0.29750000000000004</c:v>
                </c:pt>
                <c:pt idx="3181">
                  <c:v>0.10500000000000001</c:v>
                </c:pt>
                <c:pt idx="3182">
                  <c:v>-0.1925</c:v>
                </c:pt>
                <c:pt idx="3183">
                  <c:v>0.40250000000000002</c:v>
                </c:pt>
                <c:pt idx="3184">
                  <c:v>-5.2500000000000005E-2</c:v>
                </c:pt>
                <c:pt idx="3185">
                  <c:v>-3.5000000000000003E-2</c:v>
                </c:pt>
                <c:pt idx="3186">
                  <c:v>7.0000000000000007E-2</c:v>
                </c:pt>
                <c:pt idx="3187">
                  <c:v>-0.57750000000000001</c:v>
                </c:pt>
                <c:pt idx="3188">
                  <c:v>4.7775000000000007</c:v>
                </c:pt>
                <c:pt idx="3189">
                  <c:v>-3.99</c:v>
                </c:pt>
                <c:pt idx="3190">
                  <c:v>-0.15750000000000003</c:v>
                </c:pt>
                <c:pt idx="3191">
                  <c:v>8.7500000000000008E-2</c:v>
                </c:pt>
                <c:pt idx="3192">
                  <c:v>0.49000000000000005</c:v>
                </c:pt>
                <c:pt idx="3193">
                  <c:v>0.14000000000000001</c:v>
                </c:pt>
                <c:pt idx="3194">
                  <c:v>-0.24500000000000002</c:v>
                </c:pt>
                <c:pt idx="3195">
                  <c:v>0.24500000000000002</c:v>
                </c:pt>
                <c:pt idx="3196">
                  <c:v>8.7500000000000008E-2</c:v>
                </c:pt>
                <c:pt idx="3197">
                  <c:v>-0.15750000000000003</c:v>
                </c:pt>
                <c:pt idx="3198">
                  <c:v>7.0000000000000007E-2</c:v>
                </c:pt>
                <c:pt idx="3199">
                  <c:v>0</c:v>
                </c:pt>
                <c:pt idx="3200">
                  <c:v>0.12250000000000001</c:v>
                </c:pt>
                <c:pt idx="3201">
                  <c:v>-0.1925</c:v>
                </c:pt>
                <c:pt idx="3202">
                  <c:v>-0.33250000000000002</c:v>
                </c:pt>
                <c:pt idx="3203">
                  <c:v>-0.42000000000000004</c:v>
                </c:pt>
                <c:pt idx="3204">
                  <c:v>7.0000000000000007E-2</c:v>
                </c:pt>
                <c:pt idx="3205">
                  <c:v>-8.7500000000000008E-2</c:v>
                </c:pt>
                <c:pt idx="3206">
                  <c:v>0.10500000000000001</c:v>
                </c:pt>
                <c:pt idx="3207">
                  <c:v>0.35000000000000003</c:v>
                </c:pt>
                <c:pt idx="3208">
                  <c:v>-0.17500000000000002</c:v>
                </c:pt>
                <c:pt idx="3209">
                  <c:v>-8.7500000000000008E-2</c:v>
                </c:pt>
                <c:pt idx="3210">
                  <c:v>0.17500000000000002</c:v>
                </c:pt>
                <c:pt idx="3211">
                  <c:v>0.35000000000000003</c:v>
                </c:pt>
                <c:pt idx="3212">
                  <c:v>-0.10500000000000001</c:v>
                </c:pt>
                <c:pt idx="3213">
                  <c:v>0.21000000000000002</c:v>
                </c:pt>
                <c:pt idx="3214">
                  <c:v>-0.17500000000000002</c:v>
                </c:pt>
                <c:pt idx="3215">
                  <c:v>3.5000000000000003E-2</c:v>
                </c:pt>
                <c:pt idx="3216">
                  <c:v>-0.12250000000000001</c:v>
                </c:pt>
                <c:pt idx="3217">
                  <c:v>-0.14000000000000001</c:v>
                </c:pt>
                <c:pt idx="3218">
                  <c:v>0.49000000000000005</c:v>
                </c:pt>
                <c:pt idx="3219">
                  <c:v>0.49000000000000005</c:v>
                </c:pt>
                <c:pt idx="3220">
                  <c:v>-0.21000000000000002</c:v>
                </c:pt>
                <c:pt idx="3221">
                  <c:v>0.12250000000000001</c:v>
                </c:pt>
                <c:pt idx="3222">
                  <c:v>-5.2500000000000005E-2</c:v>
                </c:pt>
                <c:pt idx="3223">
                  <c:v>-7.0000000000000007E-2</c:v>
                </c:pt>
                <c:pt idx="3224">
                  <c:v>-0.36750000000000005</c:v>
                </c:pt>
                <c:pt idx="3225">
                  <c:v>-0.24500000000000002</c:v>
                </c:pt>
                <c:pt idx="3226">
                  <c:v>-0.45500000000000007</c:v>
                </c:pt>
                <c:pt idx="3227">
                  <c:v>0.35000000000000003</c:v>
                </c:pt>
                <c:pt idx="3228">
                  <c:v>-0.21000000000000002</c:v>
                </c:pt>
                <c:pt idx="3229">
                  <c:v>0.15750000000000003</c:v>
                </c:pt>
                <c:pt idx="3230">
                  <c:v>0</c:v>
                </c:pt>
                <c:pt idx="3231">
                  <c:v>-0.12250000000000001</c:v>
                </c:pt>
                <c:pt idx="3232">
                  <c:v>-0.38500000000000001</c:v>
                </c:pt>
                <c:pt idx="3233">
                  <c:v>0.26250000000000001</c:v>
                </c:pt>
                <c:pt idx="3234">
                  <c:v>-8.7500000000000008E-2</c:v>
                </c:pt>
                <c:pt idx="3235">
                  <c:v>-0.28000000000000003</c:v>
                </c:pt>
                <c:pt idx="3236">
                  <c:v>-5.2500000000000005E-2</c:v>
                </c:pt>
                <c:pt idx="3237">
                  <c:v>-0.15750000000000003</c:v>
                </c:pt>
                <c:pt idx="3238">
                  <c:v>8.7500000000000008E-2</c:v>
                </c:pt>
                <c:pt idx="3239">
                  <c:v>0.17500000000000002</c:v>
                </c:pt>
                <c:pt idx="3240">
                  <c:v>-0.45500000000000007</c:v>
                </c:pt>
                <c:pt idx="3241">
                  <c:v>7.0000000000000007E-2</c:v>
                </c:pt>
                <c:pt idx="3242">
                  <c:v>-0.52500000000000002</c:v>
                </c:pt>
                <c:pt idx="3243">
                  <c:v>0.33250000000000002</c:v>
                </c:pt>
                <c:pt idx="3244">
                  <c:v>-0.10500000000000001</c:v>
                </c:pt>
                <c:pt idx="3245">
                  <c:v>0.35000000000000003</c:v>
                </c:pt>
                <c:pt idx="3246">
                  <c:v>4.41</c:v>
                </c:pt>
                <c:pt idx="3247">
                  <c:v>0.43750000000000006</c:v>
                </c:pt>
                <c:pt idx="3248">
                  <c:v>0.35000000000000003</c:v>
                </c:pt>
                <c:pt idx="3249">
                  <c:v>-0.22750000000000004</c:v>
                </c:pt>
                <c:pt idx="3250">
                  <c:v>0.14000000000000001</c:v>
                </c:pt>
                <c:pt idx="3251">
                  <c:v>-0.22750000000000004</c:v>
                </c:pt>
                <c:pt idx="3252">
                  <c:v>0.42000000000000004</c:v>
                </c:pt>
                <c:pt idx="3253">
                  <c:v>0.47250000000000003</c:v>
                </c:pt>
                <c:pt idx="3254">
                  <c:v>-5.2500000000000005E-2</c:v>
                </c:pt>
                <c:pt idx="3255">
                  <c:v>0.21000000000000002</c:v>
                </c:pt>
                <c:pt idx="3256">
                  <c:v>-0.63000000000000012</c:v>
                </c:pt>
                <c:pt idx="3257">
                  <c:v>8.7500000000000008E-2</c:v>
                </c:pt>
                <c:pt idx="3258">
                  <c:v>-0.10500000000000001</c:v>
                </c:pt>
                <c:pt idx="3259">
                  <c:v>0.35000000000000003</c:v>
                </c:pt>
                <c:pt idx="3260">
                  <c:v>-0.66500000000000004</c:v>
                </c:pt>
                <c:pt idx="3261">
                  <c:v>7.0000000000000007E-2</c:v>
                </c:pt>
                <c:pt idx="3262">
                  <c:v>1.7500000000000002E-2</c:v>
                </c:pt>
                <c:pt idx="3263">
                  <c:v>-0.14000000000000001</c:v>
                </c:pt>
                <c:pt idx="3264">
                  <c:v>-0.10500000000000001</c:v>
                </c:pt>
                <c:pt idx="3265">
                  <c:v>0.1925</c:v>
                </c:pt>
                <c:pt idx="3266">
                  <c:v>-0.22750000000000004</c:v>
                </c:pt>
                <c:pt idx="3267">
                  <c:v>-0.28000000000000003</c:v>
                </c:pt>
                <c:pt idx="3268">
                  <c:v>0.22750000000000004</c:v>
                </c:pt>
                <c:pt idx="3269">
                  <c:v>-7.0000000000000007E-2</c:v>
                </c:pt>
              </c:numCache>
            </c:numRef>
          </c:yVal>
        </c:ser>
        <c:ser>
          <c:idx val="3"/>
          <c:order val="1"/>
          <c:tx>
            <c:v>Roll (Z)(filtered)</c:v>
          </c:tx>
          <c:spPr>
            <a:ln w="9525"/>
          </c:spPr>
          <c:marker>
            <c:symbol val="none"/>
          </c:marker>
          <c:xVal>
            <c:numRef>
              <c:f>'Dati tabulari'!$A$5:$A$3274</c:f>
              <c:numCache>
                <c:formatCode>General</c:formatCode>
                <c:ptCount val="32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</c:numCache>
            </c:numRef>
          </c:xVal>
          <c:yVal>
            <c:numRef>
              <c:f>'Dati tabulari'!$S$5:$S$3274</c:f>
              <c:numCache>
                <c:formatCode>General</c:formatCode>
                <c:ptCount val="3270"/>
                <c:pt idx="0">
                  <c:v>21.659399999999998</c:v>
                </c:pt>
                <c:pt idx="1">
                  <c:v>26.988299999999999</c:v>
                </c:pt>
                <c:pt idx="2">
                  <c:v>32.202600000000004</c:v>
                </c:pt>
                <c:pt idx="3">
                  <c:v>37.817999999999998</c:v>
                </c:pt>
                <c:pt idx="4">
                  <c:v>44.292899999999996</c:v>
                </c:pt>
                <c:pt idx="5">
                  <c:v>50.710499999999996</c:v>
                </c:pt>
                <c:pt idx="6">
                  <c:v>57.185399999999994</c:v>
                </c:pt>
                <c:pt idx="7">
                  <c:v>62.858099999999993</c:v>
                </c:pt>
                <c:pt idx="8">
                  <c:v>55.122599999999998</c:v>
                </c:pt>
                <c:pt idx="9">
                  <c:v>49.736399999999996</c:v>
                </c:pt>
                <c:pt idx="10">
                  <c:v>44.751300000000001</c:v>
                </c:pt>
                <c:pt idx="11">
                  <c:v>38.963999999999999</c:v>
                </c:pt>
                <c:pt idx="12">
                  <c:v>33.749699999999997</c:v>
                </c:pt>
                <c:pt idx="13">
                  <c:v>28.9938</c:v>
                </c:pt>
                <c:pt idx="14">
                  <c:v>24.696299999999997</c:v>
                </c:pt>
                <c:pt idx="15">
                  <c:v>20.627999999999997</c:v>
                </c:pt>
                <c:pt idx="16">
                  <c:v>17.1327</c:v>
                </c:pt>
                <c:pt idx="17">
                  <c:v>14.2104</c:v>
                </c:pt>
                <c:pt idx="18">
                  <c:v>11.9757</c:v>
                </c:pt>
                <c:pt idx="19">
                  <c:v>9.855599999999999</c:v>
                </c:pt>
                <c:pt idx="20">
                  <c:v>7.4489999999999998</c:v>
                </c:pt>
                <c:pt idx="21">
                  <c:v>5.2142999999999997</c:v>
                </c:pt>
                <c:pt idx="22">
                  <c:v>2.9222999999999995</c:v>
                </c:pt>
                <c:pt idx="23">
                  <c:v>0.40110000000000001</c:v>
                </c:pt>
                <c:pt idx="24">
                  <c:v>-2.0627999999999997</c:v>
                </c:pt>
                <c:pt idx="25">
                  <c:v>-4.7558999999999996</c:v>
                </c:pt>
                <c:pt idx="26">
                  <c:v>-7.3917000000000002</c:v>
                </c:pt>
                <c:pt idx="27">
                  <c:v>-9.3399000000000001</c:v>
                </c:pt>
                <c:pt idx="28">
                  <c:v>-11.861099999999999</c:v>
                </c:pt>
                <c:pt idx="29">
                  <c:v>-14.8407</c:v>
                </c:pt>
                <c:pt idx="30">
                  <c:v>-18.1068</c:v>
                </c:pt>
                <c:pt idx="31">
                  <c:v>-22.5762</c:v>
                </c:pt>
                <c:pt idx="32">
                  <c:v>-25.785</c:v>
                </c:pt>
                <c:pt idx="33">
                  <c:v>-28.879199999999997</c:v>
                </c:pt>
                <c:pt idx="34">
                  <c:v>-30.942</c:v>
                </c:pt>
                <c:pt idx="35">
                  <c:v>-32.603699999999996</c:v>
                </c:pt>
                <c:pt idx="36">
                  <c:v>-33.348599999999998</c:v>
                </c:pt>
                <c:pt idx="37">
                  <c:v>-33.806999999999995</c:v>
                </c:pt>
                <c:pt idx="38">
                  <c:v>-32.660999999999994</c:v>
                </c:pt>
                <c:pt idx="39">
                  <c:v>-30.0825</c:v>
                </c:pt>
                <c:pt idx="40">
                  <c:v>-26.529900000000001</c:v>
                </c:pt>
                <c:pt idx="41">
                  <c:v>-22.8627</c:v>
                </c:pt>
                <c:pt idx="42">
                  <c:v>-19.768499999999996</c:v>
                </c:pt>
                <c:pt idx="43">
                  <c:v>-17.533799999999999</c:v>
                </c:pt>
                <c:pt idx="44">
                  <c:v>-15.471</c:v>
                </c:pt>
                <c:pt idx="45">
                  <c:v>-13.2936</c:v>
                </c:pt>
                <c:pt idx="46">
                  <c:v>-11.402699999999999</c:v>
                </c:pt>
                <c:pt idx="47">
                  <c:v>-9.6837</c:v>
                </c:pt>
                <c:pt idx="48">
                  <c:v>-8.0220000000000002</c:v>
                </c:pt>
                <c:pt idx="49">
                  <c:v>-6.5895000000000001</c:v>
                </c:pt>
                <c:pt idx="50">
                  <c:v>-5.2715999999999994</c:v>
                </c:pt>
                <c:pt idx="51">
                  <c:v>-4.1255999999999995</c:v>
                </c:pt>
                <c:pt idx="52">
                  <c:v>-3.0368999999999997</c:v>
                </c:pt>
                <c:pt idx="53">
                  <c:v>-2.1200999999999999</c:v>
                </c:pt>
                <c:pt idx="54">
                  <c:v>-1.3178999999999998</c:v>
                </c:pt>
                <c:pt idx="55">
                  <c:v>-0.57299999999999995</c:v>
                </c:pt>
                <c:pt idx="56">
                  <c:v>0.11459999999999999</c:v>
                </c:pt>
                <c:pt idx="57">
                  <c:v>0.7448999999999999</c:v>
                </c:pt>
                <c:pt idx="58">
                  <c:v>1.2605999999999999</c:v>
                </c:pt>
                <c:pt idx="59">
                  <c:v>1.7763</c:v>
                </c:pt>
                <c:pt idx="60">
                  <c:v>2.1774</c:v>
                </c:pt>
                <c:pt idx="61">
                  <c:v>2.4638999999999998</c:v>
                </c:pt>
                <c:pt idx="62">
                  <c:v>2.7504</c:v>
                </c:pt>
                <c:pt idx="63">
                  <c:v>2.9222999999999995</c:v>
                </c:pt>
                <c:pt idx="64">
                  <c:v>3.0941999999999998</c:v>
                </c:pt>
                <c:pt idx="65">
                  <c:v>3.1515</c:v>
                </c:pt>
                <c:pt idx="66">
                  <c:v>3.2660999999999998</c:v>
                </c:pt>
                <c:pt idx="67">
                  <c:v>3.2660999999999998</c:v>
                </c:pt>
                <c:pt idx="68">
                  <c:v>3.2660999999999998</c:v>
                </c:pt>
                <c:pt idx="69">
                  <c:v>3.1515</c:v>
                </c:pt>
                <c:pt idx="70">
                  <c:v>3.0941999999999998</c:v>
                </c:pt>
                <c:pt idx="71">
                  <c:v>2.9795999999999996</c:v>
                </c:pt>
                <c:pt idx="72">
                  <c:v>2.8650000000000002</c:v>
                </c:pt>
                <c:pt idx="73">
                  <c:v>2.6930999999999998</c:v>
                </c:pt>
                <c:pt idx="74">
                  <c:v>2.5784999999999996</c:v>
                </c:pt>
                <c:pt idx="75">
                  <c:v>2.4066000000000001</c:v>
                </c:pt>
                <c:pt idx="76">
                  <c:v>2.2919999999999998</c:v>
                </c:pt>
                <c:pt idx="77">
                  <c:v>2.1774</c:v>
                </c:pt>
                <c:pt idx="78">
                  <c:v>1.9482000000000002</c:v>
                </c:pt>
                <c:pt idx="79">
                  <c:v>1.7763</c:v>
                </c:pt>
                <c:pt idx="80">
                  <c:v>1.7189999999999999</c:v>
                </c:pt>
                <c:pt idx="81">
                  <c:v>1.5470999999999999</c:v>
                </c:pt>
                <c:pt idx="82">
                  <c:v>1.4325000000000001</c:v>
                </c:pt>
                <c:pt idx="83">
                  <c:v>1.3178999999999998</c:v>
                </c:pt>
                <c:pt idx="84">
                  <c:v>1.2033</c:v>
                </c:pt>
                <c:pt idx="85">
                  <c:v>1.0887</c:v>
                </c:pt>
                <c:pt idx="86">
                  <c:v>0.97410000000000008</c:v>
                </c:pt>
                <c:pt idx="87">
                  <c:v>0.91679999999999995</c:v>
                </c:pt>
                <c:pt idx="88">
                  <c:v>0.80220000000000002</c:v>
                </c:pt>
                <c:pt idx="89">
                  <c:v>0.68759999999999999</c:v>
                </c:pt>
                <c:pt idx="90">
                  <c:v>0.63029999999999997</c:v>
                </c:pt>
                <c:pt idx="91">
                  <c:v>0.57299999999999995</c:v>
                </c:pt>
                <c:pt idx="92">
                  <c:v>0.63029999999999997</c:v>
                </c:pt>
                <c:pt idx="93">
                  <c:v>0.63029999999999997</c:v>
                </c:pt>
                <c:pt idx="94">
                  <c:v>0.68759999999999999</c:v>
                </c:pt>
                <c:pt idx="95">
                  <c:v>0.7448999999999999</c:v>
                </c:pt>
                <c:pt idx="96">
                  <c:v>0.68759999999999999</c:v>
                </c:pt>
                <c:pt idx="97">
                  <c:v>0.68759999999999999</c:v>
                </c:pt>
                <c:pt idx="98">
                  <c:v>0.63029999999999997</c:v>
                </c:pt>
                <c:pt idx="99">
                  <c:v>0.63029999999999997</c:v>
                </c:pt>
                <c:pt idx="100">
                  <c:v>0.57299999999999995</c:v>
                </c:pt>
                <c:pt idx="101">
                  <c:v>0.51569999999999994</c:v>
                </c:pt>
                <c:pt idx="102">
                  <c:v>0.45839999999999997</c:v>
                </c:pt>
                <c:pt idx="103">
                  <c:v>-0.11459999999999999</c:v>
                </c:pt>
                <c:pt idx="104">
                  <c:v>0.45839999999999997</c:v>
                </c:pt>
                <c:pt idx="105">
                  <c:v>0.51569999999999994</c:v>
                </c:pt>
                <c:pt idx="106">
                  <c:v>0.40110000000000001</c:v>
                </c:pt>
                <c:pt idx="107">
                  <c:v>0.40110000000000001</c:v>
                </c:pt>
                <c:pt idx="108">
                  <c:v>0.34379999999999999</c:v>
                </c:pt>
                <c:pt idx="109">
                  <c:v>0.34379999999999999</c:v>
                </c:pt>
                <c:pt idx="110">
                  <c:v>0.28649999999999998</c:v>
                </c:pt>
                <c:pt idx="111">
                  <c:v>0.28649999999999998</c:v>
                </c:pt>
                <c:pt idx="112">
                  <c:v>0.28649999999999998</c:v>
                </c:pt>
                <c:pt idx="113">
                  <c:v>0.22919999999999999</c:v>
                </c:pt>
                <c:pt idx="114">
                  <c:v>0.1719</c:v>
                </c:pt>
                <c:pt idx="115">
                  <c:v>0.11459999999999999</c:v>
                </c:pt>
                <c:pt idx="116">
                  <c:v>0.11459999999999999</c:v>
                </c:pt>
                <c:pt idx="117">
                  <c:v>0.1719</c:v>
                </c:pt>
                <c:pt idx="118">
                  <c:v>0.11459999999999999</c:v>
                </c:pt>
                <c:pt idx="119">
                  <c:v>0.1719</c:v>
                </c:pt>
                <c:pt idx="120">
                  <c:v>0.11459999999999999</c:v>
                </c:pt>
                <c:pt idx="121">
                  <c:v>0.1719</c:v>
                </c:pt>
                <c:pt idx="122">
                  <c:v>0.11459999999999999</c:v>
                </c:pt>
                <c:pt idx="123">
                  <c:v>5.7299999999999997E-2</c:v>
                </c:pt>
                <c:pt idx="124">
                  <c:v>0.11459999999999999</c:v>
                </c:pt>
                <c:pt idx="125">
                  <c:v>0</c:v>
                </c:pt>
                <c:pt idx="126">
                  <c:v>5.7299999999999997E-2</c:v>
                </c:pt>
                <c:pt idx="127">
                  <c:v>0</c:v>
                </c:pt>
                <c:pt idx="128">
                  <c:v>5.7299999999999997E-2</c:v>
                </c:pt>
                <c:pt idx="129">
                  <c:v>0.11459999999999999</c:v>
                </c:pt>
                <c:pt idx="130">
                  <c:v>0.11459999999999999</c:v>
                </c:pt>
                <c:pt idx="131">
                  <c:v>0.1719</c:v>
                </c:pt>
                <c:pt idx="132">
                  <c:v>0.1719</c:v>
                </c:pt>
                <c:pt idx="133">
                  <c:v>0.1719</c:v>
                </c:pt>
                <c:pt idx="134">
                  <c:v>0.1719</c:v>
                </c:pt>
                <c:pt idx="135">
                  <c:v>0.22919999999999999</c:v>
                </c:pt>
                <c:pt idx="136">
                  <c:v>0.22919999999999999</c:v>
                </c:pt>
                <c:pt idx="137">
                  <c:v>0.1719</c:v>
                </c:pt>
                <c:pt idx="138">
                  <c:v>0.22919999999999999</c:v>
                </c:pt>
                <c:pt idx="139">
                  <c:v>0.1719</c:v>
                </c:pt>
                <c:pt idx="140">
                  <c:v>0.22919999999999999</c:v>
                </c:pt>
                <c:pt idx="141">
                  <c:v>0.22919999999999999</c:v>
                </c:pt>
                <c:pt idx="142">
                  <c:v>0.11459999999999999</c:v>
                </c:pt>
                <c:pt idx="143">
                  <c:v>0.1719</c:v>
                </c:pt>
                <c:pt idx="144">
                  <c:v>0.1719</c:v>
                </c:pt>
                <c:pt idx="145">
                  <c:v>0.1719</c:v>
                </c:pt>
                <c:pt idx="146">
                  <c:v>0.1719</c:v>
                </c:pt>
                <c:pt idx="147">
                  <c:v>0.22919999999999999</c:v>
                </c:pt>
                <c:pt idx="148">
                  <c:v>0.22919999999999999</c:v>
                </c:pt>
                <c:pt idx="149">
                  <c:v>0.1719</c:v>
                </c:pt>
                <c:pt idx="150">
                  <c:v>0.1719</c:v>
                </c:pt>
                <c:pt idx="151">
                  <c:v>0.1719</c:v>
                </c:pt>
                <c:pt idx="152">
                  <c:v>0.1719</c:v>
                </c:pt>
                <c:pt idx="153">
                  <c:v>0.11459999999999999</c:v>
                </c:pt>
                <c:pt idx="154">
                  <c:v>0.11459999999999999</c:v>
                </c:pt>
                <c:pt idx="155">
                  <c:v>0.11459999999999999</c:v>
                </c:pt>
                <c:pt idx="156">
                  <c:v>0.1719</c:v>
                </c:pt>
                <c:pt idx="157">
                  <c:v>0.22919999999999999</c:v>
                </c:pt>
                <c:pt idx="158">
                  <c:v>0.22919999999999999</c:v>
                </c:pt>
                <c:pt idx="159">
                  <c:v>0.1719</c:v>
                </c:pt>
                <c:pt idx="160">
                  <c:v>0.11459999999999999</c:v>
                </c:pt>
                <c:pt idx="161">
                  <c:v>-0.40110000000000001</c:v>
                </c:pt>
                <c:pt idx="162">
                  <c:v>-0.34379999999999999</c:v>
                </c:pt>
                <c:pt idx="163">
                  <c:v>-0.28649999999999998</c:v>
                </c:pt>
                <c:pt idx="164">
                  <c:v>-0.28649999999999998</c:v>
                </c:pt>
                <c:pt idx="165">
                  <c:v>-0.28649999999999998</c:v>
                </c:pt>
                <c:pt idx="166">
                  <c:v>-0.22919999999999999</c:v>
                </c:pt>
                <c:pt idx="167">
                  <c:v>-0.1719</c:v>
                </c:pt>
                <c:pt idx="168">
                  <c:v>-5.7299999999999997E-2</c:v>
                </c:pt>
                <c:pt idx="169">
                  <c:v>-0.11459999999999999</c:v>
                </c:pt>
                <c:pt idx="170">
                  <c:v>-0.11459999999999999</c:v>
                </c:pt>
                <c:pt idx="171">
                  <c:v>-5.7299999999999997E-2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5.7299999999999997E-2</c:v>
                </c:pt>
                <c:pt idx="176">
                  <c:v>5.7299999999999997E-2</c:v>
                </c:pt>
                <c:pt idx="177">
                  <c:v>0.22919999999999999</c:v>
                </c:pt>
                <c:pt idx="178">
                  <c:v>0.22919999999999999</c:v>
                </c:pt>
                <c:pt idx="179">
                  <c:v>0.22919999999999999</c:v>
                </c:pt>
                <c:pt idx="180">
                  <c:v>0.22919999999999999</c:v>
                </c:pt>
                <c:pt idx="181">
                  <c:v>0.22919999999999999</c:v>
                </c:pt>
                <c:pt idx="182">
                  <c:v>0.1719</c:v>
                </c:pt>
                <c:pt idx="183">
                  <c:v>0.1719</c:v>
                </c:pt>
                <c:pt idx="184">
                  <c:v>0.1719</c:v>
                </c:pt>
                <c:pt idx="185">
                  <c:v>0.11459999999999999</c:v>
                </c:pt>
                <c:pt idx="186">
                  <c:v>5.7299999999999997E-2</c:v>
                </c:pt>
                <c:pt idx="187">
                  <c:v>5.7299999999999997E-2</c:v>
                </c:pt>
                <c:pt idx="188">
                  <c:v>5.7299999999999997E-2</c:v>
                </c:pt>
                <c:pt idx="189">
                  <c:v>0</c:v>
                </c:pt>
                <c:pt idx="190">
                  <c:v>5.7299999999999997E-2</c:v>
                </c:pt>
                <c:pt idx="191">
                  <c:v>5.7299999999999997E-2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5.7299999999999997E-2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5.7299999999999997E-2</c:v>
                </c:pt>
                <c:pt idx="202">
                  <c:v>5.7299999999999997E-2</c:v>
                </c:pt>
                <c:pt idx="203">
                  <c:v>0.11459999999999999</c:v>
                </c:pt>
                <c:pt idx="204">
                  <c:v>0.11459999999999999</c:v>
                </c:pt>
                <c:pt idx="205">
                  <c:v>0.11459999999999999</c:v>
                </c:pt>
                <c:pt idx="206">
                  <c:v>0.11459999999999999</c:v>
                </c:pt>
                <c:pt idx="207">
                  <c:v>0.11459999999999999</c:v>
                </c:pt>
                <c:pt idx="208">
                  <c:v>-0.1719</c:v>
                </c:pt>
                <c:pt idx="209">
                  <c:v>-0.1719</c:v>
                </c:pt>
                <c:pt idx="210">
                  <c:v>-5.7299999999999997E-2</c:v>
                </c:pt>
                <c:pt idx="211">
                  <c:v>-0.11459999999999999</c:v>
                </c:pt>
                <c:pt idx="212">
                  <c:v>-5.7299999999999997E-2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5.7299999999999997E-2</c:v>
                </c:pt>
                <c:pt idx="218">
                  <c:v>5.7299999999999997E-2</c:v>
                </c:pt>
                <c:pt idx="219">
                  <c:v>-0.11459999999999999</c:v>
                </c:pt>
                <c:pt idx="220">
                  <c:v>0.28649999999999998</c:v>
                </c:pt>
                <c:pt idx="221">
                  <c:v>0.34379999999999999</c:v>
                </c:pt>
                <c:pt idx="222">
                  <c:v>0.34379999999999999</c:v>
                </c:pt>
                <c:pt idx="223">
                  <c:v>0.40110000000000001</c:v>
                </c:pt>
                <c:pt idx="224">
                  <c:v>0.40110000000000001</c:v>
                </c:pt>
                <c:pt idx="225">
                  <c:v>0.40110000000000001</c:v>
                </c:pt>
                <c:pt idx="226">
                  <c:v>0.34379999999999999</c:v>
                </c:pt>
                <c:pt idx="227">
                  <c:v>0.34379999999999999</c:v>
                </c:pt>
                <c:pt idx="228">
                  <c:v>0.34379999999999999</c:v>
                </c:pt>
                <c:pt idx="229">
                  <c:v>0.28649999999999998</c:v>
                </c:pt>
                <c:pt idx="230">
                  <c:v>0.28649999999999998</c:v>
                </c:pt>
                <c:pt idx="231">
                  <c:v>0.28649999999999998</c:v>
                </c:pt>
                <c:pt idx="232">
                  <c:v>0.22919999999999999</c:v>
                </c:pt>
                <c:pt idx="233">
                  <c:v>0.22919999999999999</c:v>
                </c:pt>
                <c:pt idx="234">
                  <c:v>0.1719</c:v>
                </c:pt>
                <c:pt idx="235">
                  <c:v>0.1719</c:v>
                </c:pt>
                <c:pt idx="236">
                  <c:v>0.11459999999999999</c:v>
                </c:pt>
                <c:pt idx="237">
                  <c:v>0.11459999999999999</c:v>
                </c:pt>
                <c:pt idx="238">
                  <c:v>0.11459999999999999</c:v>
                </c:pt>
                <c:pt idx="239">
                  <c:v>0.11459999999999999</c:v>
                </c:pt>
                <c:pt idx="240">
                  <c:v>0.11459999999999999</c:v>
                </c:pt>
                <c:pt idx="241">
                  <c:v>0.11459999999999999</c:v>
                </c:pt>
                <c:pt idx="242">
                  <c:v>5.7299999999999997E-2</c:v>
                </c:pt>
                <c:pt idx="243">
                  <c:v>0.11459999999999999</c:v>
                </c:pt>
                <c:pt idx="244">
                  <c:v>5.7299999999999997E-2</c:v>
                </c:pt>
                <c:pt idx="245">
                  <c:v>0</c:v>
                </c:pt>
                <c:pt idx="246">
                  <c:v>0</c:v>
                </c:pt>
                <c:pt idx="247">
                  <c:v>-5.7299999999999997E-2</c:v>
                </c:pt>
                <c:pt idx="248">
                  <c:v>-5.7299999999999997E-2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5.7299999999999997E-2</c:v>
                </c:pt>
                <c:pt idx="258">
                  <c:v>5.7299999999999997E-2</c:v>
                </c:pt>
                <c:pt idx="259">
                  <c:v>5.7299999999999997E-2</c:v>
                </c:pt>
                <c:pt idx="260">
                  <c:v>5.7299999999999997E-2</c:v>
                </c:pt>
                <c:pt idx="261">
                  <c:v>5.7299999999999997E-2</c:v>
                </c:pt>
                <c:pt idx="262">
                  <c:v>0.11459999999999999</c:v>
                </c:pt>
                <c:pt idx="263">
                  <c:v>0.11459999999999999</c:v>
                </c:pt>
                <c:pt idx="264">
                  <c:v>0.11459999999999999</c:v>
                </c:pt>
                <c:pt idx="265">
                  <c:v>0.11459999999999999</c:v>
                </c:pt>
                <c:pt idx="266">
                  <c:v>0.11459999999999999</c:v>
                </c:pt>
                <c:pt idx="267">
                  <c:v>5.7299999999999997E-2</c:v>
                </c:pt>
                <c:pt idx="268">
                  <c:v>0.40110000000000001</c:v>
                </c:pt>
                <c:pt idx="269">
                  <c:v>0.45839999999999997</c:v>
                </c:pt>
                <c:pt idx="270">
                  <c:v>0.40110000000000001</c:v>
                </c:pt>
                <c:pt idx="271">
                  <c:v>0.40110000000000001</c:v>
                </c:pt>
                <c:pt idx="272">
                  <c:v>0.40110000000000001</c:v>
                </c:pt>
                <c:pt idx="273">
                  <c:v>0.34379999999999999</c:v>
                </c:pt>
                <c:pt idx="274">
                  <c:v>0.28649999999999998</c:v>
                </c:pt>
                <c:pt idx="275">
                  <c:v>0.28649999999999998</c:v>
                </c:pt>
                <c:pt idx="276">
                  <c:v>0.28649999999999998</c:v>
                </c:pt>
                <c:pt idx="277">
                  <c:v>0.22919999999999999</c:v>
                </c:pt>
                <c:pt idx="278">
                  <c:v>0.22919999999999999</c:v>
                </c:pt>
                <c:pt idx="279">
                  <c:v>0.22919999999999999</c:v>
                </c:pt>
                <c:pt idx="280">
                  <c:v>0.1719</c:v>
                </c:pt>
                <c:pt idx="281">
                  <c:v>0.11459999999999999</c:v>
                </c:pt>
                <c:pt idx="282">
                  <c:v>0.11459999999999999</c:v>
                </c:pt>
                <c:pt idx="283">
                  <c:v>0.1719</c:v>
                </c:pt>
                <c:pt idx="284">
                  <c:v>0.1719</c:v>
                </c:pt>
                <c:pt idx="285">
                  <c:v>0.11459999999999999</c:v>
                </c:pt>
                <c:pt idx="286">
                  <c:v>0.1719</c:v>
                </c:pt>
                <c:pt idx="287">
                  <c:v>0.11459999999999999</c:v>
                </c:pt>
                <c:pt idx="288">
                  <c:v>0.11459999999999999</c:v>
                </c:pt>
                <c:pt idx="289">
                  <c:v>5.7299999999999997E-2</c:v>
                </c:pt>
                <c:pt idx="290">
                  <c:v>0.11459999999999999</c:v>
                </c:pt>
                <c:pt idx="291">
                  <c:v>0.11459999999999999</c:v>
                </c:pt>
                <c:pt idx="292">
                  <c:v>0.1719</c:v>
                </c:pt>
                <c:pt idx="293">
                  <c:v>0.1719</c:v>
                </c:pt>
                <c:pt idx="294">
                  <c:v>0.11459999999999999</c:v>
                </c:pt>
                <c:pt idx="295">
                  <c:v>0.11459999999999999</c:v>
                </c:pt>
                <c:pt idx="296">
                  <c:v>0.11459999999999999</c:v>
                </c:pt>
                <c:pt idx="297">
                  <c:v>0.11459999999999999</c:v>
                </c:pt>
                <c:pt idx="298">
                  <c:v>0.22919999999999999</c:v>
                </c:pt>
                <c:pt idx="299">
                  <c:v>0.22919999999999999</c:v>
                </c:pt>
                <c:pt idx="300">
                  <c:v>0.11459999999999999</c:v>
                </c:pt>
                <c:pt idx="301">
                  <c:v>0.1719</c:v>
                </c:pt>
                <c:pt idx="302">
                  <c:v>0.1719</c:v>
                </c:pt>
                <c:pt idx="303">
                  <c:v>0.1719</c:v>
                </c:pt>
                <c:pt idx="304">
                  <c:v>0.1719</c:v>
                </c:pt>
                <c:pt idx="305">
                  <c:v>0.1719</c:v>
                </c:pt>
                <c:pt idx="306">
                  <c:v>0.11459999999999999</c:v>
                </c:pt>
                <c:pt idx="307">
                  <c:v>0.11459999999999999</c:v>
                </c:pt>
                <c:pt idx="308">
                  <c:v>0</c:v>
                </c:pt>
                <c:pt idx="309">
                  <c:v>0</c:v>
                </c:pt>
                <c:pt idx="310">
                  <c:v>-0.11459999999999999</c:v>
                </c:pt>
                <c:pt idx="311">
                  <c:v>-0.11459999999999999</c:v>
                </c:pt>
                <c:pt idx="312">
                  <c:v>-0.11459999999999999</c:v>
                </c:pt>
                <c:pt idx="313">
                  <c:v>-0.11459999999999999</c:v>
                </c:pt>
                <c:pt idx="314">
                  <c:v>-0.11459999999999999</c:v>
                </c:pt>
                <c:pt idx="315">
                  <c:v>-0.11459999999999999</c:v>
                </c:pt>
                <c:pt idx="316">
                  <c:v>-5.7299999999999997E-2</c:v>
                </c:pt>
                <c:pt idx="317">
                  <c:v>-5.7299999999999997E-2</c:v>
                </c:pt>
                <c:pt idx="318">
                  <c:v>-5.7299999999999997E-2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5.7299999999999997E-2</c:v>
                </c:pt>
                <c:pt idx="323">
                  <c:v>5.7299999999999997E-2</c:v>
                </c:pt>
                <c:pt idx="324">
                  <c:v>0.11459999999999999</c:v>
                </c:pt>
                <c:pt idx="325">
                  <c:v>5.7299999999999997E-2</c:v>
                </c:pt>
                <c:pt idx="326">
                  <c:v>5.7299999999999997E-2</c:v>
                </c:pt>
                <c:pt idx="327">
                  <c:v>0.11459999999999999</c:v>
                </c:pt>
                <c:pt idx="328">
                  <c:v>5.7299999999999997E-2</c:v>
                </c:pt>
                <c:pt idx="329">
                  <c:v>0</c:v>
                </c:pt>
                <c:pt idx="330">
                  <c:v>-0.28649999999999998</c:v>
                </c:pt>
                <c:pt idx="331">
                  <c:v>-0.57299999999999995</c:v>
                </c:pt>
                <c:pt idx="332">
                  <c:v>-1.5470999999999999</c:v>
                </c:pt>
                <c:pt idx="333">
                  <c:v>-3.2660999999999998</c:v>
                </c:pt>
                <c:pt idx="334">
                  <c:v>-3.2088000000000001</c:v>
                </c:pt>
                <c:pt idx="335">
                  <c:v>-2.4066000000000001</c:v>
                </c:pt>
                <c:pt idx="336">
                  <c:v>-2.1774</c:v>
                </c:pt>
                <c:pt idx="337">
                  <c:v>-2.0055000000000001</c:v>
                </c:pt>
                <c:pt idx="338">
                  <c:v>-1.7763</c:v>
                </c:pt>
                <c:pt idx="339">
                  <c:v>-1.6617</c:v>
                </c:pt>
                <c:pt idx="340">
                  <c:v>-1.4897999999999998</c:v>
                </c:pt>
                <c:pt idx="341">
                  <c:v>-1.3178999999999998</c:v>
                </c:pt>
                <c:pt idx="342">
                  <c:v>-1.1459999999999999</c:v>
                </c:pt>
                <c:pt idx="343">
                  <c:v>-0.91679999999999995</c:v>
                </c:pt>
                <c:pt idx="344">
                  <c:v>-0.7448999999999999</c:v>
                </c:pt>
                <c:pt idx="345">
                  <c:v>-0.63029999999999997</c:v>
                </c:pt>
                <c:pt idx="346">
                  <c:v>-0.51569999999999994</c:v>
                </c:pt>
                <c:pt idx="347">
                  <c:v>-0.34379999999999999</c:v>
                </c:pt>
                <c:pt idx="348">
                  <c:v>-0.22919999999999999</c:v>
                </c:pt>
                <c:pt idx="349">
                  <c:v>-0.1719</c:v>
                </c:pt>
                <c:pt idx="350">
                  <c:v>-0.11459999999999999</c:v>
                </c:pt>
                <c:pt idx="351">
                  <c:v>0</c:v>
                </c:pt>
                <c:pt idx="352">
                  <c:v>-0.11459999999999999</c:v>
                </c:pt>
                <c:pt idx="353">
                  <c:v>0.11459999999999999</c:v>
                </c:pt>
                <c:pt idx="354">
                  <c:v>-0.34379999999999999</c:v>
                </c:pt>
                <c:pt idx="355">
                  <c:v>-0.22919999999999999</c:v>
                </c:pt>
                <c:pt idx="356">
                  <c:v>-0.1719</c:v>
                </c:pt>
                <c:pt idx="357">
                  <c:v>-5.7299999999999997E-2</c:v>
                </c:pt>
                <c:pt idx="358">
                  <c:v>-5.7299999999999997E-2</c:v>
                </c:pt>
                <c:pt idx="359">
                  <c:v>0</c:v>
                </c:pt>
                <c:pt idx="360">
                  <c:v>-0.22919999999999999</c:v>
                </c:pt>
                <c:pt idx="361">
                  <c:v>-0.1719</c:v>
                </c:pt>
                <c:pt idx="362">
                  <c:v>-0.11459999999999999</c:v>
                </c:pt>
                <c:pt idx="363">
                  <c:v>-0.11459999999999999</c:v>
                </c:pt>
                <c:pt idx="364">
                  <c:v>-5.7299999999999997E-2</c:v>
                </c:pt>
                <c:pt idx="365">
                  <c:v>-0.11459999999999999</c:v>
                </c:pt>
                <c:pt idx="366">
                  <c:v>-5.7299999999999997E-2</c:v>
                </c:pt>
                <c:pt idx="367">
                  <c:v>5.7299999999999997E-2</c:v>
                </c:pt>
                <c:pt idx="368">
                  <c:v>5.7299999999999997E-2</c:v>
                </c:pt>
                <c:pt idx="369">
                  <c:v>5.7299999999999997E-2</c:v>
                </c:pt>
                <c:pt idx="370">
                  <c:v>5.7299999999999997E-2</c:v>
                </c:pt>
                <c:pt idx="371">
                  <c:v>5.7299999999999997E-2</c:v>
                </c:pt>
                <c:pt idx="372">
                  <c:v>0.11459999999999999</c:v>
                </c:pt>
                <c:pt idx="373">
                  <c:v>0.11459999999999999</c:v>
                </c:pt>
                <c:pt idx="374">
                  <c:v>0.11459999999999999</c:v>
                </c:pt>
                <c:pt idx="375">
                  <c:v>0.11459999999999999</c:v>
                </c:pt>
                <c:pt idx="376">
                  <c:v>0.11459999999999999</c:v>
                </c:pt>
                <c:pt idx="377">
                  <c:v>0.11459999999999999</c:v>
                </c:pt>
                <c:pt idx="378">
                  <c:v>0.1719</c:v>
                </c:pt>
                <c:pt idx="379">
                  <c:v>0.1719</c:v>
                </c:pt>
                <c:pt idx="380">
                  <c:v>0.22919999999999999</c:v>
                </c:pt>
                <c:pt idx="381">
                  <c:v>0.22919999999999999</c:v>
                </c:pt>
                <c:pt idx="382">
                  <c:v>0.22919999999999999</c:v>
                </c:pt>
                <c:pt idx="383">
                  <c:v>0.1719</c:v>
                </c:pt>
                <c:pt idx="384">
                  <c:v>0.22919999999999999</c:v>
                </c:pt>
                <c:pt idx="385">
                  <c:v>0.1719</c:v>
                </c:pt>
                <c:pt idx="386">
                  <c:v>0.1719</c:v>
                </c:pt>
                <c:pt idx="387">
                  <c:v>0.1719</c:v>
                </c:pt>
                <c:pt idx="388">
                  <c:v>0.1719</c:v>
                </c:pt>
                <c:pt idx="389">
                  <c:v>0.11459999999999999</c:v>
                </c:pt>
                <c:pt idx="390">
                  <c:v>0.1719</c:v>
                </c:pt>
                <c:pt idx="391">
                  <c:v>0.28649999999999998</c:v>
                </c:pt>
                <c:pt idx="392">
                  <c:v>0.22919999999999999</c:v>
                </c:pt>
                <c:pt idx="393">
                  <c:v>0.7448999999999999</c:v>
                </c:pt>
                <c:pt idx="394">
                  <c:v>0.7448999999999999</c:v>
                </c:pt>
                <c:pt idx="395">
                  <c:v>0.63029999999999997</c:v>
                </c:pt>
                <c:pt idx="396">
                  <c:v>0.57299999999999995</c:v>
                </c:pt>
                <c:pt idx="397">
                  <c:v>0.57299999999999995</c:v>
                </c:pt>
                <c:pt idx="398">
                  <c:v>0.57299999999999995</c:v>
                </c:pt>
                <c:pt idx="399">
                  <c:v>0.51569999999999994</c:v>
                </c:pt>
                <c:pt idx="400">
                  <c:v>0.45839999999999997</c:v>
                </c:pt>
                <c:pt idx="401">
                  <c:v>0.51569999999999994</c:v>
                </c:pt>
                <c:pt idx="402">
                  <c:v>0.40110000000000001</c:v>
                </c:pt>
                <c:pt idx="403">
                  <c:v>0.34379999999999999</c:v>
                </c:pt>
                <c:pt idx="404">
                  <c:v>0.28649999999999998</c:v>
                </c:pt>
                <c:pt idx="405">
                  <c:v>0.22919999999999999</c:v>
                </c:pt>
                <c:pt idx="406">
                  <c:v>0.22919999999999999</c:v>
                </c:pt>
                <c:pt idx="407">
                  <c:v>0.22919999999999999</c:v>
                </c:pt>
                <c:pt idx="408">
                  <c:v>0.22919999999999999</c:v>
                </c:pt>
                <c:pt idx="409">
                  <c:v>0.34379999999999999</c:v>
                </c:pt>
                <c:pt idx="410">
                  <c:v>0.28649999999999998</c:v>
                </c:pt>
                <c:pt idx="411">
                  <c:v>0.28649999999999998</c:v>
                </c:pt>
                <c:pt idx="412">
                  <c:v>0.28649999999999998</c:v>
                </c:pt>
                <c:pt idx="413">
                  <c:v>0.22919999999999999</c:v>
                </c:pt>
                <c:pt idx="414">
                  <c:v>0.22919999999999999</c:v>
                </c:pt>
                <c:pt idx="415">
                  <c:v>0.22919999999999999</c:v>
                </c:pt>
                <c:pt idx="416">
                  <c:v>0.28649999999999998</c:v>
                </c:pt>
                <c:pt idx="417">
                  <c:v>0.28649999999999998</c:v>
                </c:pt>
                <c:pt idx="418">
                  <c:v>0.22919999999999999</c:v>
                </c:pt>
                <c:pt idx="419">
                  <c:v>0.22919999999999999</c:v>
                </c:pt>
                <c:pt idx="420">
                  <c:v>0.28649999999999998</c:v>
                </c:pt>
                <c:pt idx="421">
                  <c:v>0.45839999999999997</c:v>
                </c:pt>
                <c:pt idx="422">
                  <c:v>0.51569999999999994</c:v>
                </c:pt>
                <c:pt idx="423">
                  <c:v>0.51569999999999994</c:v>
                </c:pt>
                <c:pt idx="424">
                  <c:v>0.40110000000000001</c:v>
                </c:pt>
                <c:pt idx="425">
                  <c:v>0.40110000000000001</c:v>
                </c:pt>
                <c:pt idx="426">
                  <c:v>0.45839999999999997</c:v>
                </c:pt>
                <c:pt idx="427">
                  <c:v>0.45839999999999997</c:v>
                </c:pt>
                <c:pt idx="428">
                  <c:v>0.34379999999999999</c:v>
                </c:pt>
                <c:pt idx="429">
                  <c:v>0.34379999999999999</c:v>
                </c:pt>
                <c:pt idx="430">
                  <c:v>0.28649999999999998</c:v>
                </c:pt>
                <c:pt idx="431">
                  <c:v>0.22919999999999999</c:v>
                </c:pt>
                <c:pt idx="432">
                  <c:v>0.1719</c:v>
                </c:pt>
                <c:pt idx="433">
                  <c:v>0.1719</c:v>
                </c:pt>
                <c:pt idx="434">
                  <c:v>5.7299999999999997E-2</c:v>
                </c:pt>
                <c:pt idx="435">
                  <c:v>5.7299999999999997E-2</c:v>
                </c:pt>
                <c:pt idx="436">
                  <c:v>0</c:v>
                </c:pt>
                <c:pt idx="437">
                  <c:v>5.7299999999999997E-2</c:v>
                </c:pt>
                <c:pt idx="438">
                  <c:v>5.7299999999999997E-2</c:v>
                </c:pt>
                <c:pt idx="439">
                  <c:v>5.7299999999999997E-2</c:v>
                </c:pt>
                <c:pt idx="440">
                  <c:v>5.7299999999999997E-2</c:v>
                </c:pt>
                <c:pt idx="441">
                  <c:v>5.7299999999999997E-2</c:v>
                </c:pt>
                <c:pt idx="442">
                  <c:v>0</c:v>
                </c:pt>
                <c:pt idx="443">
                  <c:v>5.7299999999999997E-2</c:v>
                </c:pt>
                <c:pt idx="444">
                  <c:v>5.7299999999999997E-2</c:v>
                </c:pt>
                <c:pt idx="445">
                  <c:v>5.7299999999999997E-2</c:v>
                </c:pt>
                <c:pt idx="446">
                  <c:v>0.11459999999999999</c:v>
                </c:pt>
                <c:pt idx="447">
                  <c:v>0.11459999999999999</c:v>
                </c:pt>
                <c:pt idx="448">
                  <c:v>0.1719</c:v>
                </c:pt>
                <c:pt idx="449">
                  <c:v>0.1719</c:v>
                </c:pt>
                <c:pt idx="450">
                  <c:v>0.1719</c:v>
                </c:pt>
                <c:pt idx="451">
                  <c:v>5.7299999999999997E-2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-5.7299999999999997E-2</c:v>
                </c:pt>
                <c:pt idx="457">
                  <c:v>5.7299999999999997E-2</c:v>
                </c:pt>
                <c:pt idx="458">
                  <c:v>5.7299999999999997E-2</c:v>
                </c:pt>
                <c:pt idx="459">
                  <c:v>0</c:v>
                </c:pt>
                <c:pt idx="460">
                  <c:v>0.11459999999999999</c:v>
                </c:pt>
                <c:pt idx="461">
                  <c:v>5.7299999999999997E-2</c:v>
                </c:pt>
                <c:pt idx="462">
                  <c:v>5.7299999999999997E-2</c:v>
                </c:pt>
                <c:pt idx="463">
                  <c:v>0</c:v>
                </c:pt>
                <c:pt idx="464">
                  <c:v>5.7299999999999997E-2</c:v>
                </c:pt>
                <c:pt idx="465">
                  <c:v>0.11459999999999999</c:v>
                </c:pt>
                <c:pt idx="466">
                  <c:v>5.7299999999999997E-2</c:v>
                </c:pt>
                <c:pt idx="467">
                  <c:v>0.1719</c:v>
                </c:pt>
                <c:pt idx="468">
                  <c:v>0.1719</c:v>
                </c:pt>
                <c:pt idx="469">
                  <c:v>0.11459999999999999</c:v>
                </c:pt>
                <c:pt idx="470">
                  <c:v>0.11459999999999999</c:v>
                </c:pt>
                <c:pt idx="471">
                  <c:v>5.7299999999999997E-2</c:v>
                </c:pt>
                <c:pt idx="472">
                  <c:v>5.7299999999999997E-2</c:v>
                </c:pt>
                <c:pt idx="473">
                  <c:v>5.7299999999999997E-2</c:v>
                </c:pt>
                <c:pt idx="474">
                  <c:v>0</c:v>
                </c:pt>
                <c:pt idx="475">
                  <c:v>5.7299999999999997E-2</c:v>
                </c:pt>
                <c:pt idx="476">
                  <c:v>0</c:v>
                </c:pt>
                <c:pt idx="477">
                  <c:v>5.7299999999999997E-2</c:v>
                </c:pt>
                <c:pt idx="478">
                  <c:v>0</c:v>
                </c:pt>
                <c:pt idx="479">
                  <c:v>0</c:v>
                </c:pt>
                <c:pt idx="480">
                  <c:v>-5.7299999999999997E-2</c:v>
                </c:pt>
                <c:pt idx="481">
                  <c:v>-0.11459999999999999</c:v>
                </c:pt>
                <c:pt idx="482">
                  <c:v>-0.11459999999999999</c:v>
                </c:pt>
                <c:pt idx="483">
                  <c:v>0</c:v>
                </c:pt>
                <c:pt idx="484">
                  <c:v>0</c:v>
                </c:pt>
                <c:pt idx="485">
                  <c:v>5.7299999999999997E-2</c:v>
                </c:pt>
                <c:pt idx="486">
                  <c:v>5.7299999999999997E-2</c:v>
                </c:pt>
                <c:pt idx="487">
                  <c:v>5.7299999999999997E-2</c:v>
                </c:pt>
                <c:pt idx="488">
                  <c:v>5.7299999999999997E-2</c:v>
                </c:pt>
                <c:pt idx="489">
                  <c:v>5.7299999999999997E-2</c:v>
                </c:pt>
                <c:pt idx="490">
                  <c:v>5.7299999999999997E-2</c:v>
                </c:pt>
                <c:pt idx="491">
                  <c:v>0.11459999999999999</c:v>
                </c:pt>
                <c:pt idx="492">
                  <c:v>0.11459999999999999</c:v>
                </c:pt>
                <c:pt idx="493">
                  <c:v>0.11459999999999999</c:v>
                </c:pt>
                <c:pt idx="494">
                  <c:v>0.11459999999999999</c:v>
                </c:pt>
                <c:pt idx="495">
                  <c:v>0.11459999999999999</c:v>
                </c:pt>
                <c:pt idx="496">
                  <c:v>0.11459999999999999</c:v>
                </c:pt>
                <c:pt idx="497">
                  <c:v>0.1719</c:v>
                </c:pt>
                <c:pt idx="498">
                  <c:v>0.22919999999999999</c:v>
                </c:pt>
                <c:pt idx="499">
                  <c:v>0.22919999999999999</c:v>
                </c:pt>
                <c:pt idx="500">
                  <c:v>0.22919999999999999</c:v>
                </c:pt>
                <c:pt idx="501">
                  <c:v>0.28649999999999998</c:v>
                </c:pt>
                <c:pt idx="502">
                  <c:v>0.22919999999999999</c:v>
                </c:pt>
                <c:pt idx="503">
                  <c:v>0.22919999999999999</c:v>
                </c:pt>
                <c:pt idx="504">
                  <c:v>0.28649999999999998</c:v>
                </c:pt>
                <c:pt idx="505">
                  <c:v>0.22919999999999999</c:v>
                </c:pt>
                <c:pt idx="506">
                  <c:v>0.22919999999999999</c:v>
                </c:pt>
                <c:pt idx="507">
                  <c:v>0.22919999999999999</c:v>
                </c:pt>
                <c:pt idx="508">
                  <c:v>0.22919999999999999</c:v>
                </c:pt>
                <c:pt idx="509">
                  <c:v>0.1719</c:v>
                </c:pt>
                <c:pt idx="510">
                  <c:v>0.1719</c:v>
                </c:pt>
                <c:pt idx="511">
                  <c:v>5.7299999999999997E-2</c:v>
                </c:pt>
                <c:pt idx="512">
                  <c:v>5.7299999999999997E-2</c:v>
                </c:pt>
                <c:pt idx="513">
                  <c:v>5.7299999999999997E-2</c:v>
                </c:pt>
                <c:pt idx="514">
                  <c:v>5.7299999999999997E-2</c:v>
                </c:pt>
                <c:pt idx="515">
                  <c:v>5.7299999999999997E-2</c:v>
                </c:pt>
                <c:pt idx="516">
                  <c:v>5.7299999999999997E-2</c:v>
                </c:pt>
                <c:pt idx="517">
                  <c:v>5.7299999999999997E-2</c:v>
                </c:pt>
                <c:pt idx="518">
                  <c:v>0.11459999999999999</c:v>
                </c:pt>
                <c:pt idx="519">
                  <c:v>0.11459999999999999</c:v>
                </c:pt>
                <c:pt idx="520">
                  <c:v>5.7299999999999997E-2</c:v>
                </c:pt>
                <c:pt idx="521">
                  <c:v>0.11459999999999999</c:v>
                </c:pt>
                <c:pt idx="522">
                  <c:v>5.7299999999999997E-2</c:v>
                </c:pt>
                <c:pt idx="523">
                  <c:v>0.11459999999999999</c:v>
                </c:pt>
                <c:pt idx="524">
                  <c:v>0.1719</c:v>
                </c:pt>
                <c:pt idx="525">
                  <c:v>0.1719</c:v>
                </c:pt>
                <c:pt idx="526">
                  <c:v>0.11459999999999999</c:v>
                </c:pt>
                <c:pt idx="527">
                  <c:v>5.7299999999999997E-2</c:v>
                </c:pt>
                <c:pt idx="528">
                  <c:v>5.7299999999999997E-2</c:v>
                </c:pt>
                <c:pt idx="529">
                  <c:v>5.7299999999999997E-2</c:v>
                </c:pt>
                <c:pt idx="530">
                  <c:v>5.7299999999999997E-2</c:v>
                </c:pt>
                <c:pt idx="531">
                  <c:v>0.11459999999999999</c:v>
                </c:pt>
                <c:pt idx="532">
                  <c:v>0.11459999999999999</c:v>
                </c:pt>
                <c:pt idx="533">
                  <c:v>0.1719</c:v>
                </c:pt>
                <c:pt idx="534">
                  <c:v>0.1719</c:v>
                </c:pt>
                <c:pt idx="535">
                  <c:v>0.11459999999999999</c:v>
                </c:pt>
                <c:pt idx="536">
                  <c:v>0.11459999999999999</c:v>
                </c:pt>
                <c:pt idx="537">
                  <c:v>5.7299999999999997E-2</c:v>
                </c:pt>
                <c:pt idx="538">
                  <c:v>0.11459999999999999</c:v>
                </c:pt>
                <c:pt idx="539">
                  <c:v>0.11459999999999999</c:v>
                </c:pt>
                <c:pt idx="540">
                  <c:v>0.11459999999999999</c:v>
                </c:pt>
                <c:pt idx="541">
                  <c:v>5.7299999999999997E-2</c:v>
                </c:pt>
                <c:pt idx="542">
                  <c:v>5.7299999999999997E-2</c:v>
                </c:pt>
                <c:pt idx="543">
                  <c:v>5.7299999999999997E-2</c:v>
                </c:pt>
                <c:pt idx="544">
                  <c:v>5.7299999999999997E-2</c:v>
                </c:pt>
                <c:pt idx="545">
                  <c:v>5.7299999999999997E-2</c:v>
                </c:pt>
                <c:pt idx="546">
                  <c:v>0.11459999999999999</c:v>
                </c:pt>
                <c:pt idx="547">
                  <c:v>5.7299999999999997E-2</c:v>
                </c:pt>
                <c:pt idx="548">
                  <c:v>0.11459999999999999</c:v>
                </c:pt>
                <c:pt idx="549">
                  <c:v>0.11459999999999999</c:v>
                </c:pt>
                <c:pt idx="550">
                  <c:v>0.11459999999999999</c:v>
                </c:pt>
                <c:pt idx="551">
                  <c:v>0.11459999999999999</c:v>
                </c:pt>
                <c:pt idx="552">
                  <c:v>0.1719</c:v>
                </c:pt>
                <c:pt idx="553">
                  <c:v>0.1719</c:v>
                </c:pt>
                <c:pt idx="554">
                  <c:v>0.22919999999999999</c:v>
                </c:pt>
                <c:pt idx="555">
                  <c:v>0.1719</c:v>
                </c:pt>
                <c:pt idx="556">
                  <c:v>0.28649999999999998</c:v>
                </c:pt>
                <c:pt idx="557">
                  <c:v>0.28649999999999998</c:v>
                </c:pt>
                <c:pt idx="558">
                  <c:v>0.1719</c:v>
                </c:pt>
                <c:pt idx="559">
                  <c:v>0.1719</c:v>
                </c:pt>
                <c:pt idx="560">
                  <c:v>0.1719</c:v>
                </c:pt>
                <c:pt idx="561">
                  <c:v>0.1719</c:v>
                </c:pt>
                <c:pt idx="562">
                  <c:v>0.11459999999999999</c:v>
                </c:pt>
                <c:pt idx="563">
                  <c:v>0.11459999999999999</c:v>
                </c:pt>
                <c:pt idx="564">
                  <c:v>0.11459999999999999</c:v>
                </c:pt>
                <c:pt idx="565">
                  <c:v>0.11459999999999999</c:v>
                </c:pt>
                <c:pt idx="566">
                  <c:v>-0.40110000000000001</c:v>
                </c:pt>
                <c:pt idx="567">
                  <c:v>-0.40110000000000001</c:v>
                </c:pt>
                <c:pt idx="568">
                  <c:v>-0.40110000000000001</c:v>
                </c:pt>
                <c:pt idx="569">
                  <c:v>-0.34379999999999999</c:v>
                </c:pt>
                <c:pt idx="570">
                  <c:v>-0.22919999999999999</c:v>
                </c:pt>
                <c:pt idx="571">
                  <c:v>-0.22919999999999999</c:v>
                </c:pt>
                <c:pt idx="572">
                  <c:v>-0.22919999999999999</c:v>
                </c:pt>
                <c:pt idx="573">
                  <c:v>-0.1719</c:v>
                </c:pt>
                <c:pt idx="574">
                  <c:v>-0.11459999999999999</c:v>
                </c:pt>
                <c:pt idx="575">
                  <c:v>-0.11459999999999999</c:v>
                </c:pt>
                <c:pt idx="576">
                  <c:v>-0.11459999999999999</c:v>
                </c:pt>
                <c:pt idx="577">
                  <c:v>-5.7299999999999997E-2</c:v>
                </c:pt>
                <c:pt idx="578">
                  <c:v>-5.7299999999999997E-2</c:v>
                </c:pt>
                <c:pt idx="579">
                  <c:v>-5.7299999999999997E-2</c:v>
                </c:pt>
                <c:pt idx="580">
                  <c:v>-5.7299999999999997E-2</c:v>
                </c:pt>
                <c:pt idx="581">
                  <c:v>0</c:v>
                </c:pt>
                <c:pt idx="582">
                  <c:v>0</c:v>
                </c:pt>
                <c:pt idx="583">
                  <c:v>5.7299999999999997E-2</c:v>
                </c:pt>
                <c:pt idx="584">
                  <c:v>0.11459999999999999</c:v>
                </c:pt>
                <c:pt idx="585">
                  <c:v>0.11459999999999999</c:v>
                </c:pt>
                <c:pt idx="586">
                  <c:v>0.22919999999999999</c:v>
                </c:pt>
                <c:pt idx="587">
                  <c:v>0.1719</c:v>
                </c:pt>
                <c:pt idx="588">
                  <c:v>0.11459999999999999</c:v>
                </c:pt>
                <c:pt idx="589">
                  <c:v>0.1719</c:v>
                </c:pt>
                <c:pt idx="590">
                  <c:v>0.1719</c:v>
                </c:pt>
                <c:pt idx="591">
                  <c:v>0.1719</c:v>
                </c:pt>
                <c:pt idx="592">
                  <c:v>0.11459999999999999</c:v>
                </c:pt>
                <c:pt idx="593">
                  <c:v>0.11459999999999999</c:v>
                </c:pt>
                <c:pt idx="594">
                  <c:v>0.11459999999999999</c:v>
                </c:pt>
                <c:pt idx="595">
                  <c:v>5.7299999999999997E-2</c:v>
                </c:pt>
                <c:pt idx="596">
                  <c:v>5.7299999999999997E-2</c:v>
                </c:pt>
                <c:pt idx="597">
                  <c:v>0</c:v>
                </c:pt>
                <c:pt idx="598">
                  <c:v>-5.7299999999999997E-2</c:v>
                </c:pt>
                <c:pt idx="599">
                  <c:v>-5.7299999999999997E-2</c:v>
                </c:pt>
                <c:pt idx="600">
                  <c:v>-5.7299999999999997E-2</c:v>
                </c:pt>
                <c:pt idx="601">
                  <c:v>-0.11459999999999999</c:v>
                </c:pt>
                <c:pt idx="602">
                  <c:v>-5.7299999999999997E-2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5.7299999999999997E-2</c:v>
                </c:pt>
                <c:pt idx="608">
                  <c:v>5.7299999999999997E-2</c:v>
                </c:pt>
                <c:pt idx="609">
                  <c:v>0.11459999999999999</c:v>
                </c:pt>
                <c:pt idx="610">
                  <c:v>0.11459999999999999</c:v>
                </c:pt>
                <c:pt idx="611">
                  <c:v>0.11459999999999999</c:v>
                </c:pt>
                <c:pt idx="612">
                  <c:v>5.7299999999999997E-2</c:v>
                </c:pt>
                <c:pt idx="613">
                  <c:v>0.11459999999999999</c:v>
                </c:pt>
                <c:pt idx="614">
                  <c:v>0.1719</c:v>
                </c:pt>
                <c:pt idx="615">
                  <c:v>0.1719</c:v>
                </c:pt>
                <c:pt idx="616">
                  <c:v>0.1719</c:v>
                </c:pt>
                <c:pt idx="617">
                  <c:v>0.1719</c:v>
                </c:pt>
                <c:pt idx="618">
                  <c:v>0.1719</c:v>
                </c:pt>
                <c:pt idx="619">
                  <c:v>0.1719</c:v>
                </c:pt>
                <c:pt idx="620">
                  <c:v>0.22919999999999999</c:v>
                </c:pt>
                <c:pt idx="621">
                  <c:v>0.1719</c:v>
                </c:pt>
                <c:pt idx="622">
                  <c:v>0.28649999999999998</c:v>
                </c:pt>
                <c:pt idx="623">
                  <c:v>0.34379999999999999</c:v>
                </c:pt>
                <c:pt idx="624">
                  <c:v>-0.22919999999999999</c:v>
                </c:pt>
                <c:pt idx="625">
                  <c:v>-0.1719</c:v>
                </c:pt>
                <c:pt idx="626">
                  <c:v>-0.1719</c:v>
                </c:pt>
                <c:pt idx="627">
                  <c:v>-0.22919999999999999</c:v>
                </c:pt>
                <c:pt idx="628">
                  <c:v>-0.22919999999999999</c:v>
                </c:pt>
                <c:pt idx="629">
                  <c:v>-0.22919999999999999</c:v>
                </c:pt>
                <c:pt idx="630">
                  <c:v>-0.22919999999999999</c:v>
                </c:pt>
                <c:pt idx="631">
                  <c:v>-0.22919999999999999</c:v>
                </c:pt>
                <c:pt idx="632">
                  <c:v>-0.1719</c:v>
                </c:pt>
                <c:pt idx="633">
                  <c:v>-0.11459999999999999</c:v>
                </c:pt>
                <c:pt idx="634">
                  <c:v>-0.11459999999999999</c:v>
                </c:pt>
                <c:pt idx="635">
                  <c:v>-0.11459999999999999</c:v>
                </c:pt>
                <c:pt idx="636">
                  <c:v>-5.7299999999999997E-2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5.7299999999999997E-2</c:v>
                </c:pt>
                <c:pt idx="642">
                  <c:v>0.11459999999999999</c:v>
                </c:pt>
                <c:pt idx="643">
                  <c:v>0.11459999999999999</c:v>
                </c:pt>
                <c:pt idx="644">
                  <c:v>5.7299999999999997E-2</c:v>
                </c:pt>
                <c:pt idx="645">
                  <c:v>5.7299999999999997E-2</c:v>
                </c:pt>
                <c:pt idx="646">
                  <c:v>0.11459999999999999</c:v>
                </c:pt>
                <c:pt idx="647">
                  <c:v>0.11459999999999999</c:v>
                </c:pt>
                <c:pt idx="648">
                  <c:v>5.7299999999999997E-2</c:v>
                </c:pt>
                <c:pt idx="649">
                  <c:v>0.11459999999999999</c:v>
                </c:pt>
                <c:pt idx="650">
                  <c:v>5.7299999999999997E-2</c:v>
                </c:pt>
                <c:pt idx="651">
                  <c:v>0.11459999999999999</c:v>
                </c:pt>
                <c:pt idx="652">
                  <c:v>5.7299999999999997E-2</c:v>
                </c:pt>
                <c:pt idx="653">
                  <c:v>5.7299999999999997E-2</c:v>
                </c:pt>
                <c:pt idx="654">
                  <c:v>5.7299999999999997E-2</c:v>
                </c:pt>
                <c:pt idx="655">
                  <c:v>5.7299999999999997E-2</c:v>
                </c:pt>
                <c:pt idx="656">
                  <c:v>5.7299999999999997E-2</c:v>
                </c:pt>
                <c:pt idx="657">
                  <c:v>5.7299999999999997E-2</c:v>
                </c:pt>
                <c:pt idx="658">
                  <c:v>5.7299999999999997E-2</c:v>
                </c:pt>
                <c:pt idx="659">
                  <c:v>0.11459999999999999</c:v>
                </c:pt>
                <c:pt idx="660">
                  <c:v>0.1719</c:v>
                </c:pt>
                <c:pt idx="661">
                  <c:v>0.11459999999999999</c:v>
                </c:pt>
                <c:pt idx="662">
                  <c:v>0.11459999999999999</c:v>
                </c:pt>
                <c:pt idx="663">
                  <c:v>0.1719</c:v>
                </c:pt>
                <c:pt idx="664">
                  <c:v>0.1719</c:v>
                </c:pt>
                <c:pt idx="665">
                  <c:v>0.1719</c:v>
                </c:pt>
                <c:pt idx="666">
                  <c:v>0.1719</c:v>
                </c:pt>
                <c:pt idx="667">
                  <c:v>0.1719</c:v>
                </c:pt>
                <c:pt idx="668">
                  <c:v>0.11459999999999999</c:v>
                </c:pt>
                <c:pt idx="669">
                  <c:v>0.11459999999999999</c:v>
                </c:pt>
                <c:pt idx="670">
                  <c:v>0.1719</c:v>
                </c:pt>
                <c:pt idx="671">
                  <c:v>0.1719</c:v>
                </c:pt>
                <c:pt idx="672">
                  <c:v>0.11459999999999999</c:v>
                </c:pt>
                <c:pt idx="673">
                  <c:v>0.11459999999999999</c:v>
                </c:pt>
                <c:pt idx="674">
                  <c:v>5.7299999999999997E-2</c:v>
                </c:pt>
                <c:pt idx="675">
                  <c:v>0</c:v>
                </c:pt>
                <c:pt idx="676">
                  <c:v>0</c:v>
                </c:pt>
                <c:pt idx="677">
                  <c:v>5.7299999999999997E-2</c:v>
                </c:pt>
                <c:pt idx="678">
                  <c:v>0</c:v>
                </c:pt>
                <c:pt idx="679">
                  <c:v>-5.7299999999999997E-2</c:v>
                </c:pt>
                <c:pt idx="680">
                  <c:v>-5.7299999999999997E-2</c:v>
                </c:pt>
                <c:pt idx="681">
                  <c:v>-0.11459999999999999</c:v>
                </c:pt>
                <c:pt idx="682">
                  <c:v>-0.11459999999999999</c:v>
                </c:pt>
                <c:pt idx="683">
                  <c:v>-0.1719</c:v>
                </c:pt>
                <c:pt idx="684">
                  <c:v>-0.1719</c:v>
                </c:pt>
                <c:pt idx="685">
                  <c:v>-0.22919999999999999</c:v>
                </c:pt>
                <c:pt idx="686">
                  <c:v>-0.22919999999999999</c:v>
                </c:pt>
                <c:pt idx="687">
                  <c:v>-0.1719</c:v>
                </c:pt>
                <c:pt idx="688">
                  <c:v>-0.11459999999999999</c:v>
                </c:pt>
                <c:pt idx="689">
                  <c:v>-0.11459999999999999</c:v>
                </c:pt>
                <c:pt idx="690">
                  <c:v>-0.11459999999999999</c:v>
                </c:pt>
                <c:pt idx="691">
                  <c:v>0</c:v>
                </c:pt>
                <c:pt idx="692">
                  <c:v>5.7299999999999997E-2</c:v>
                </c:pt>
                <c:pt idx="693">
                  <c:v>5.7299999999999997E-2</c:v>
                </c:pt>
                <c:pt idx="694">
                  <c:v>0.11459999999999999</c:v>
                </c:pt>
                <c:pt idx="695">
                  <c:v>0.22919999999999999</c:v>
                </c:pt>
                <c:pt idx="696">
                  <c:v>0.28649999999999998</c:v>
                </c:pt>
                <c:pt idx="697">
                  <c:v>0.34379999999999999</c:v>
                </c:pt>
                <c:pt idx="698">
                  <c:v>0.34379999999999999</c:v>
                </c:pt>
                <c:pt idx="699">
                  <c:v>0.40110000000000001</c:v>
                </c:pt>
                <c:pt idx="700">
                  <c:v>0.45839999999999997</c:v>
                </c:pt>
                <c:pt idx="701">
                  <c:v>0.51569999999999994</c:v>
                </c:pt>
                <c:pt idx="702">
                  <c:v>0.45839999999999997</c:v>
                </c:pt>
                <c:pt idx="703">
                  <c:v>0.40110000000000001</c:v>
                </c:pt>
                <c:pt idx="704">
                  <c:v>0.40110000000000001</c:v>
                </c:pt>
                <c:pt idx="705">
                  <c:v>0.45839999999999997</c:v>
                </c:pt>
                <c:pt idx="706">
                  <c:v>0.45839999999999997</c:v>
                </c:pt>
                <c:pt idx="707">
                  <c:v>0.40110000000000001</c:v>
                </c:pt>
                <c:pt idx="708">
                  <c:v>0.28649999999999998</c:v>
                </c:pt>
                <c:pt idx="709">
                  <c:v>0.28649999999999998</c:v>
                </c:pt>
                <c:pt idx="710">
                  <c:v>0.45839999999999997</c:v>
                </c:pt>
                <c:pt idx="711">
                  <c:v>0.7448999999999999</c:v>
                </c:pt>
                <c:pt idx="712">
                  <c:v>0.80220000000000002</c:v>
                </c:pt>
                <c:pt idx="713">
                  <c:v>0.57299999999999995</c:v>
                </c:pt>
                <c:pt idx="714">
                  <c:v>0</c:v>
                </c:pt>
                <c:pt idx="715">
                  <c:v>-0.97410000000000008</c:v>
                </c:pt>
                <c:pt idx="716">
                  <c:v>-2.3492999999999999</c:v>
                </c:pt>
                <c:pt idx="717">
                  <c:v>-4.1255999999999995</c:v>
                </c:pt>
                <c:pt idx="718">
                  <c:v>-5.8445999999999989</c:v>
                </c:pt>
                <c:pt idx="719">
                  <c:v>-7.1052</c:v>
                </c:pt>
                <c:pt idx="720">
                  <c:v>-7.6208999999999998</c:v>
                </c:pt>
                <c:pt idx="721">
                  <c:v>-7.9074</c:v>
                </c:pt>
                <c:pt idx="722">
                  <c:v>-8.1365999999999996</c:v>
                </c:pt>
                <c:pt idx="723">
                  <c:v>-8.3084999999999987</c:v>
                </c:pt>
                <c:pt idx="724">
                  <c:v>-8.1365999999999996</c:v>
                </c:pt>
                <c:pt idx="725">
                  <c:v>-7.9647000000000006</c:v>
                </c:pt>
                <c:pt idx="726">
                  <c:v>-7.5062999999999995</c:v>
                </c:pt>
                <c:pt idx="727">
                  <c:v>-7.2197999999999993</c:v>
                </c:pt>
                <c:pt idx="728">
                  <c:v>-6.9332999999999991</c:v>
                </c:pt>
                <c:pt idx="729">
                  <c:v>-6.7041000000000004</c:v>
                </c:pt>
                <c:pt idx="730">
                  <c:v>-6.1311</c:v>
                </c:pt>
                <c:pt idx="731">
                  <c:v>-4.6413000000000002</c:v>
                </c:pt>
                <c:pt idx="732">
                  <c:v>-2.8077000000000001</c:v>
                </c:pt>
                <c:pt idx="733">
                  <c:v>-1.5470999999999999</c:v>
                </c:pt>
                <c:pt idx="734">
                  <c:v>-0.68759999999999999</c:v>
                </c:pt>
                <c:pt idx="735">
                  <c:v>0.51569999999999994</c:v>
                </c:pt>
                <c:pt idx="736">
                  <c:v>1.1459999999999999</c:v>
                </c:pt>
                <c:pt idx="737">
                  <c:v>1.5470999999999999</c:v>
                </c:pt>
                <c:pt idx="738">
                  <c:v>0.97410000000000008</c:v>
                </c:pt>
                <c:pt idx="739">
                  <c:v>-0.22919999999999999</c:v>
                </c:pt>
                <c:pt idx="740">
                  <c:v>-1.2605999999999999</c:v>
                </c:pt>
                <c:pt idx="741">
                  <c:v>-1.5470999999999999</c:v>
                </c:pt>
                <c:pt idx="742">
                  <c:v>-2.5211999999999999</c:v>
                </c:pt>
                <c:pt idx="743">
                  <c:v>-3.1515</c:v>
                </c:pt>
                <c:pt idx="744">
                  <c:v>-3.2088000000000001</c:v>
                </c:pt>
                <c:pt idx="745">
                  <c:v>-2.2919999999999998</c:v>
                </c:pt>
                <c:pt idx="746">
                  <c:v>-2.8077000000000001</c:v>
                </c:pt>
                <c:pt idx="747">
                  <c:v>-1.7189999999999999</c:v>
                </c:pt>
                <c:pt idx="748">
                  <c:v>0.28649999999999998</c:v>
                </c:pt>
                <c:pt idx="749">
                  <c:v>3.1515</c:v>
                </c:pt>
                <c:pt idx="750">
                  <c:v>5.6726999999999999</c:v>
                </c:pt>
                <c:pt idx="751">
                  <c:v>5.9591999999999992</c:v>
                </c:pt>
                <c:pt idx="752">
                  <c:v>5.9591999999999992</c:v>
                </c:pt>
                <c:pt idx="753">
                  <c:v>6.5321999999999996</c:v>
                </c:pt>
                <c:pt idx="754">
                  <c:v>6.2456999999999994</c:v>
                </c:pt>
                <c:pt idx="755">
                  <c:v>6.6467999999999998</c:v>
                </c:pt>
                <c:pt idx="756">
                  <c:v>7.5636000000000001</c:v>
                </c:pt>
                <c:pt idx="757">
                  <c:v>9.1106999999999996</c:v>
                </c:pt>
                <c:pt idx="758">
                  <c:v>11.0589</c:v>
                </c:pt>
                <c:pt idx="759">
                  <c:v>12.777899999999999</c:v>
                </c:pt>
                <c:pt idx="760">
                  <c:v>14.2104</c:v>
                </c:pt>
                <c:pt idx="761">
                  <c:v>14.7834</c:v>
                </c:pt>
                <c:pt idx="762">
                  <c:v>15.012599999999999</c:v>
                </c:pt>
                <c:pt idx="763">
                  <c:v>15.872100000000001</c:v>
                </c:pt>
                <c:pt idx="764">
                  <c:v>16.387799999999999</c:v>
                </c:pt>
                <c:pt idx="765">
                  <c:v>18.851700000000001</c:v>
                </c:pt>
                <c:pt idx="766">
                  <c:v>21.487499999999997</c:v>
                </c:pt>
                <c:pt idx="767">
                  <c:v>23.550299999999996</c:v>
                </c:pt>
                <c:pt idx="768">
                  <c:v>25.0974</c:v>
                </c:pt>
                <c:pt idx="769">
                  <c:v>24.753599999999999</c:v>
                </c:pt>
                <c:pt idx="770">
                  <c:v>24.753599999999999</c:v>
                </c:pt>
                <c:pt idx="771">
                  <c:v>24.5244</c:v>
                </c:pt>
                <c:pt idx="772">
                  <c:v>24.467099999999999</c:v>
                </c:pt>
                <c:pt idx="773">
                  <c:v>25.154699999999998</c:v>
                </c:pt>
                <c:pt idx="774">
                  <c:v>25.842299999999998</c:v>
                </c:pt>
                <c:pt idx="775">
                  <c:v>28.879199999999997</c:v>
                </c:pt>
                <c:pt idx="776">
                  <c:v>32.088000000000001</c:v>
                </c:pt>
                <c:pt idx="777">
                  <c:v>34.666499999999999</c:v>
                </c:pt>
                <c:pt idx="778">
                  <c:v>39.3078</c:v>
                </c:pt>
                <c:pt idx="779">
                  <c:v>42.573899999999995</c:v>
                </c:pt>
                <c:pt idx="780">
                  <c:v>42.860399999999998</c:v>
                </c:pt>
                <c:pt idx="781">
                  <c:v>43.146899999999995</c:v>
                </c:pt>
                <c:pt idx="782">
                  <c:v>43.777200000000001</c:v>
                </c:pt>
                <c:pt idx="783">
                  <c:v>44.006399999999999</c:v>
                </c:pt>
                <c:pt idx="784">
                  <c:v>44.5794</c:v>
                </c:pt>
                <c:pt idx="785">
                  <c:v>47.157899999999998</c:v>
                </c:pt>
                <c:pt idx="786">
                  <c:v>48.017399999999995</c:v>
                </c:pt>
                <c:pt idx="787">
                  <c:v>49.564499999999995</c:v>
                </c:pt>
                <c:pt idx="788">
                  <c:v>51.054299999999998</c:v>
                </c:pt>
                <c:pt idx="789">
                  <c:v>51.57</c:v>
                </c:pt>
                <c:pt idx="790">
                  <c:v>55.065299999999993</c:v>
                </c:pt>
                <c:pt idx="791">
                  <c:v>57.9876</c:v>
                </c:pt>
                <c:pt idx="792">
                  <c:v>60.336899999999993</c:v>
                </c:pt>
                <c:pt idx="793">
                  <c:v>66.238799999999998</c:v>
                </c:pt>
                <c:pt idx="794">
                  <c:v>68.416199999999989</c:v>
                </c:pt>
                <c:pt idx="795">
                  <c:v>67.843199999999996</c:v>
                </c:pt>
                <c:pt idx="796">
                  <c:v>66.754499999999993</c:v>
                </c:pt>
                <c:pt idx="797">
                  <c:v>65.150099999999995</c:v>
                </c:pt>
                <c:pt idx="798">
                  <c:v>66.124199999999988</c:v>
                </c:pt>
                <c:pt idx="799">
                  <c:v>69.447599999999994</c:v>
                </c:pt>
                <c:pt idx="800">
                  <c:v>69.848700000000008</c:v>
                </c:pt>
                <c:pt idx="801">
                  <c:v>71.338499999999996</c:v>
                </c:pt>
                <c:pt idx="802">
                  <c:v>73.229399999999998</c:v>
                </c:pt>
                <c:pt idx="803">
                  <c:v>75.349499999999992</c:v>
                </c:pt>
                <c:pt idx="804">
                  <c:v>77.813400000000001</c:v>
                </c:pt>
                <c:pt idx="805">
                  <c:v>79.131299999999996</c:v>
                </c:pt>
                <c:pt idx="806">
                  <c:v>81.709799999999987</c:v>
                </c:pt>
                <c:pt idx="807">
                  <c:v>83.19959999999999</c:v>
                </c:pt>
                <c:pt idx="808">
                  <c:v>82.511999999999986</c:v>
                </c:pt>
                <c:pt idx="809">
                  <c:v>82.454700000000003</c:v>
                </c:pt>
                <c:pt idx="810">
                  <c:v>81.938999999999993</c:v>
                </c:pt>
                <c:pt idx="811">
                  <c:v>82.9131</c:v>
                </c:pt>
                <c:pt idx="812">
                  <c:v>83.887199999999993</c:v>
                </c:pt>
                <c:pt idx="813">
                  <c:v>84.746700000000004</c:v>
                </c:pt>
                <c:pt idx="814">
                  <c:v>86.580299999999994</c:v>
                </c:pt>
                <c:pt idx="815">
                  <c:v>87.840899999999991</c:v>
                </c:pt>
                <c:pt idx="816">
                  <c:v>89.044200000000004</c:v>
                </c:pt>
                <c:pt idx="817">
                  <c:v>91.164299999999997</c:v>
                </c:pt>
                <c:pt idx="818">
                  <c:v>90.419399999999996</c:v>
                </c:pt>
                <c:pt idx="819">
                  <c:v>92.482200000000006</c:v>
                </c:pt>
                <c:pt idx="820">
                  <c:v>92.253</c:v>
                </c:pt>
                <c:pt idx="821">
                  <c:v>94.430399999999992</c:v>
                </c:pt>
                <c:pt idx="822">
                  <c:v>94.716899999999995</c:v>
                </c:pt>
                <c:pt idx="823">
                  <c:v>95.519099999999995</c:v>
                </c:pt>
                <c:pt idx="824">
                  <c:v>96.435900000000004</c:v>
                </c:pt>
                <c:pt idx="825">
                  <c:v>98.899799999999999</c:v>
                </c:pt>
                <c:pt idx="826">
                  <c:v>97.066199999999995</c:v>
                </c:pt>
                <c:pt idx="827">
                  <c:v>98.555999999999997</c:v>
                </c:pt>
                <c:pt idx="828">
                  <c:v>101.24909999999998</c:v>
                </c:pt>
                <c:pt idx="829">
                  <c:v>103.8276</c:v>
                </c:pt>
                <c:pt idx="830">
                  <c:v>106.06229999999999</c:v>
                </c:pt>
                <c:pt idx="831">
                  <c:v>107.8959</c:v>
                </c:pt>
                <c:pt idx="832">
                  <c:v>108.41159999999999</c:v>
                </c:pt>
                <c:pt idx="833">
                  <c:v>107.9532</c:v>
                </c:pt>
                <c:pt idx="834">
                  <c:v>102.91079999999999</c:v>
                </c:pt>
                <c:pt idx="835">
                  <c:v>95.175299999999993</c:v>
                </c:pt>
                <c:pt idx="836">
                  <c:v>86.981399999999994</c:v>
                </c:pt>
                <c:pt idx="837">
                  <c:v>79.933499999999995</c:v>
                </c:pt>
                <c:pt idx="838">
                  <c:v>75.349499999999992</c:v>
                </c:pt>
                <c:pt idx="839">
                  <c:v>73.401299999999992</c:v>
                </c:pt>
                <c:pt idx="840">
                  <c:v>72.828299999999984</c:v>
                </c:pt>
                <c:pt idx="841">
                  <c:v>72.942899999999995</c:v>
                </c:pt>
                <c:pt idx="842">
                  <c:v>72.312600000000003</c:v>
                </c:pt>
                <c:pt idx="843">
                  <c:v>71.051999999999992</c:v>
                </c:pt>
                <c:pt idx="844">
                  <c:v>69.447599999999994</c:v>
                </c:pt>
                <c:pt idx="845">
                  <c:v>67.442099999999996</c:v>
                </c:pt>
                <c:pt idx="846">
                  <c:v>65.837699999999998</c:v>
                </c:pt>
                <c:pt idx="847">
                  <c:v>64.577100000000002</c:v>
                </c:pt>
                <c:pt idx="848">
                  <c:v>63.2592</c:v>
                </c:pt>
                <c:pt idx="849">
                  <c:v>61.368299999999991</c:v>
                </c:pt>
                <c:pt idx="850">
                  <c:v>59.821199999999997</c:v>
                </c:pt>
                <c:pt idx="851">
                  <c:v>59.248199999999997</c:v>
                </c:pt>
                <c:pt idx="852">
                  <c:v>59.3628</c:v>
                </c:pt>
                <c:pt idx="853">
                  <c:v>59.706600000000002</c:v>
                </c:pt>
                <c:pt idx="854">
                  <c:v>59.993099999999991</c:v>
                </c:pt>
                <c:pt idx="855">
                  <c:v>60.451499999999996</c:v>
                </c:pt>
                <c:pt idx="856">
                  <c:v>61.540199999999999</c:v>
                </c:pt>
                <c:pt idx="857">
                  <c:v>62.342400000000005</c:v>
                </c:pt>
                <c:pt idx="858">
                  <c:v>62.514299999999999</c:v>
                </c:pt>
                <c:pt idx="859">
                  <c:v>60.852600000000002</c:v>
                </c:pt>
                <c:pt idx="860">
                  <c:v>57.643799999999999</c:v>
                </c:pt>
                <c:pt idx="861">
                  <c:v>54.033899999999996</c:v>
                </c:pt>
                <c:pt idx="862">
                  <c:v>49.850999999999999</c:v>
                </c:pt>
                <c:pt idx="863">
                  <c:v>45.954599999999999</c:v>
                </c:pt>
                <c:pt idx="864">
                  <c:v>43.548000000000002</c:v>
                </c:pt>
                <c:pt idx="865">
                  <c:v>42.6312</c:v>
                </c:pt>
                <c:pt idx="866">
                  <c:v>41.714399999999998</c:v>
                </c:pt>
                <c:pt idx="867">
                  <c:v>41.485199999999999</c:v>
                </c:pt>
                <c:pt idx="868">
                  <c:v>41.084099999999999</c:v>
                </c:pt>
                <c:pt idx="869">
                  <c:v>40.281899999999993</c:v>
                </c:pt>
                <c:pt idx="870">
                  <c:v>38.849400000000003</c:v>
                </c:pt>
                <c:pt idx="871">
                  <c:v>37.244999999999997</c:v>
                </c:pt>
                <c:pt idx="872">
                  <c:v>35.182199999999995</c:v>
                </c:pt>
                <c:pt idx="873">
                  <c:v>33.463199999999993</c:v>
                </c:pt>
                <c:pt idx="874">
                  <c:v>31.572300000000002</c:v>
                </c:pt>
                <c:pt idx="875">
                  <c:v>30.598199999999999</c:v>
                </c:pt>
                <c:pt idx="876">
                  <c:v>29.910599999999999</c:v>
                </c:pt>
                <c:pt idx="877">
                  <c:v>30.999300000000002</c:v>
                </c:pt>
                <c:pt idx="878">
                  <c:v>33.405899999999995</c:v>
                </c:pt>
                <c:pt idx="879">
                  <c:v>34.609199999999994</c:v>
                </c:pt>
                <c:pt idx="880">
                  <c:v>38.161799999999999</c:v>
                </c:pt>
                <c:pt idx="881">
                  <c:v>37.875300000000003</c:v>
                </c:pt>
                <c:pt idx="882">
                  <c:v>39.078600000000002</c:v>
                </c:pt>
                <c:pt idx="883">
                  <c:v>38.276400000000002</c:v>
                </c:pt>
                <c:pt idx="884">
                  <c:v>38.219099999999997</c:v>
                </c:pt>
                <c:pt idx="885">
                  <c:v>38.620200000000004</c:v>
                </c:pt>
                <c:pt idx="886">
                  <c:v>38.390999999999998</c:v>
                </c:pt>
                <c:pt idx="887">
                  <c:v>38.390999999999998</c:v>
                </c:pt>
                <c:pt idx="888">
                  <c:v>39.823499999999996</c:v>
                </c:pt>
                <c:pt idx="889">
                  <c:v>39.995399999999997</c:v>
                </c:pt>
                <c:pt idx="890">
                  <c:v>39.479699999999994</c:v>
                </c:pt>
                <c:pt idx="891">
                  <c:v>39.479699999999994</c:v>
                </c:pt>
                <c:pt idx="892">
                  <c:v>37.302300000000002</c:v>
                </c:pt>
                <c:pt idx="893">
                  <c:v>35.182199999999995</c:v>
                </c:pt>
                <c:pt idx="894">
                  <c:v>32.431799999999996</c:v>
                </c:pt>
                <c:pt idx="895">
                  <c:v>29.2803</c:v>
                </c:pt>
                <c:pt idx="896">
                  <c:v>26.587199999999999</c:v>
                </c:pt>
                <c:pt idx="897">
                  <c:v>24.9255</c:v>
                </c:pt>
                <c:pt idx="898">
                  <c:v>24.008699999999997</c:v>
                </c:pt>
                <c:pt idx="899">
                  <c:v>23.2638</c:v>
                </c:pt>
                <c:pt idx="900">
                  <c:v>22.347000000000001</c:v>
                </c:pt>
                <c:pt idx="901">
                  <c:v>21.6021</c:v>
                </c:pt>
                <c:pt idx="902">
                  <c:v>19.481999999999999</c:v>
                </c:pt>
                <c:pt idx="903">
                  <c:v>16.788899999999998</c:v>
                </c:pt>
                <c:pt idx="904">
                  <c:v>15.2418</c:v>
                </c:pt>
                <c:pt idx="905">
                  <c:v>15.1272</c:v>
                </c:pt>
                <c:pt idx="906">
                  <c:v>15.7575</c:v>
                </c:pt>
                <c:pt idx="907">
                  <c:v>15.872100000000001</c:v>
                </c:pt>
                <c:pt idx="908">
                  <c:v>14.668799999999999</c:v>
                </c:pt>
                <c:pt idx="909">
                  <c:v>15.642900000000001</c:v>
                </c:pt>
                <c:pt idx="910">
                  <c:v>16.674299999999999</c:v>
                </c:pt>
                <c:pt idx="911">
                  <c:v>16.445099999999996</c:v>
                </c:pt>
                <c:pt idx="912">
                  <c:v>15.5283</c:v>
                </c:pt>
                <c:pt idx="913">
                  <c:v>15.069900000000001</c:v>
                </c:pt>
                <c:pt idx="914">
                  <c:v>15.299099999999999</c:v>
                </c:pt>
                <c:pt idx="915">
                  <c:v>15.2418</c:v>
                </c:pt>
                <c:pt idx="916">
                  <c:v>15.1845</c:v>
                </c:pt>
                <c:pt idx="917">
                  <c:v>14.439599999999999</c:v>
                </c:pt>
                <c:pt idx="918">
                  <c:v>14.2104</c:v>
                </c:pt>
                <c:pt idx="919">
                  <c:v>14.153099999999998</c:v>
                </c:pt>
                <c:pt idx="920">
                  <c:v>15.1845</c:v>
                </c:pt>
                <c:pt idx="921">
                  <c:v>16.960799999999999</c:v>
                </c:pt>
                <c:pt idx="922">
                  <c:v>19.195499999999999</c:v>
                </c:pt>
                <c:pt idx="923">
                  <c:v>21.659399999999998</c:v>
                </c:pt>
                <c:pt idx="924">
                  <c:v>23.779499999999999</c:v>
                </c:pt>
                <c:pt idx="925">
                  <c:v>25.4985</c:v>
                </c:pt>
                <c:pt idx="926">
                  <c:v>26.988299999999999</c:v>
                </c:pt>
                <c:pt idx="927">
                  <c:v>28.248899999999999</c:v>
                </c:pt>
                <c:pt idx="928">
                  <c:v>29.051099999999998</c:v>
                </c:pt>
                <c:pt idx="929">
                  <c:v>29.3949</c:v>
                </c:pt>
                <c:pt idx="930">
                  <c:v>27.446699999999996</c:v>
                </c:pt>
                <c:pt idx="931">
                  <c:v>25.154699999999998</c:v>
                </c:pt>
                <c:pt idx="932">
                  <c:v>23.2638</c:v>
                </c:pt>
                <c:pt idx="933">
                  <c:v>23.664899999999996</c:v>
                </c:pt>
                <c:pt idx="934">
                  <c:v>24.409799999999997</c:v>
                </c:pt>
                <c:pt idx="935">
                  <c:v>24.295199999999998</c:v>
                </c:pt>
                <c:pt idx="936">
                  <c:v>24.2379</c:v>
                </c:pt>
                <c:pt idx="937">
                  <c:v>23.607599999999998</c:v>
                </c:pt>
                <c:pt idx="938">
                  <c:v>21.831299999999999</c:v>
                </c:pt>
                <c:pt idx="939">
                  <c:v>19.023599999999998</c:v>
                </c:pt>
                <c:pt idx="940">
                  <c:v>16.903499999999998</c:v>
                </c:pt>
                <c:pt idx="941">
                  <c:v>15.1272</c:v>
                </c:pt>
                <c:pt idx="942">
                  <c:v>13.9239</c:v>
                </c:pt>
                <c:pt idx="943">
                  <c:v>13.121700000000001</c:v>
                </c:pt>
                <c:pt idx="944">
                  <c:v>12.434099999999999</c:v>
                </c:pt>
                <c:pt idx="945">
                  <c:v>12.3195</c:v>
                </c:pt>
                <c:pt idx="946">
                  <c:v>12.147599999999999</c:v>
                </c:pt>
                <c:pt idx="947">
                  <c:v>11.5746</c:v>
                </c:pt>
                <c:pt idx="948">
                  <c:v>10.485899999999999</c:v>
                </c:pt>
                <c:pt idx="949">
                  <c:v>8.5949999999999989</c:v>
                </c:pt>
                <c:pt idx="950">
                  <c:v>6.4176000000000002</c:v>
                </c:pt>
                <c:pt idx="951">
                  <c:v>3.7244999999999999</c:v>
                </c:pt>
                <c:pt idx="952">
                  <c:v>0.85949999999999993</c:v>
                </c:pt>
                <c:pt idx="953">
                  <c:v>-2.1774</c:v>
                </c:pt>
                <c:pt idx="954">
                  <c:v>-5.1569999999999991</c:v>
                </c:pt>
                <c:pt idx="955">
                  <c:v>-9.5117999999999991</c:v>
                </c:pt>
                <c:pt idx="956">
                  <c:v>-9.4544999999999995</c:v>
                </c:pt>
                <c:pt idx="957">
                  <c:v>-9.0533999999999999</c:v>
                </c:pt>
                <c:pt idx="958">
                  <c:v>-9.0533999999999999</c:v>
                </c:pt>
                <c:pt idx="959">
                  <c:v>-8.8814999999999991</c:v>
                </c:pt>
                <c:pt idx="960">
                  <c:v>-8.6522999999999985</c:v>
                </c:pt>
                <c:pt idx="961">
                  <c:v>-8.3657999999999983</c:v>
                </c:pt>
                <c:pt idx="962">
                  <c:v>-8.0220000000000002</c:v>
                </c:pt>
                <c:pt idx="963">
                  <c:v>-7.6782000000000004</c:v>
                </c:pt>
                <c:pt idx="964">
                  <c:v>-7.3343999999999996</c:v>
                </c:pt>
                <c:pt idx="965">
                  <c:v>-6.9905999999999997</c:v>
                </c:pt>
                <c:pt idx="966">
                  <c:v>-6.5895000000000001</c:v>
                </c:pt>
                <c:pt idx="967">
                  <c:v>-6.1883999999999997</c:v>
                </c:pt>
                <c:pt idx="968">
                  <c:v>-5.8445999999999989</c:v>
                </c:pt>
                <c:pt idx="969">
                  <c:v>-5.3861999999999997</c:v>
                </c:pt>
                <c:pt idx="970">
                  <c:v>-4.9850999999999992</c:v>
                </c:pt>
                <c:pt idx="971">
                  <c:v>-4.5266999999999999</c:v>
                </c:pt>
                <c:pt idx="972">
                  <c:v>-4.1255999999999995</c:v>
                </c:pt>
                <c:pt idx="973">
                  <c:v>-3.7818000000000001</c:v>
                </c:pt>
                <c:pt idx="974">
                  <c:v>-3.4379999999999997</c:v>
                </c:pt>
                <c:pt idx="975">
                  <c:v>-3.0941999999999998</c:v>
                </c:pt>
                <c:pt idx="976">
                  <c:v>-2.8650000000000002</c:v>
                </c:pt>
                <c:pt idx="977">
                  <c:v>-2.5784999999999996</c:v>
                </c:pt>
                <c:pt idx="978">
                  <c:v>-2.2919999999999998</c:v>
                </c:pt>
                <c:pt idx="979">
                  <c:v>-2.0055000000000001</c:v>
                </c:pt>
                <c:pt idx="980">
                  <c:v>-1.8335999999999999</c:v>
                </c:pt>
                <c:pt idx="981">
                  <c:v>-1.6044</c:v>
                </c:pt>
                <c:pt idx="982">
                  <c:v>-1.4325000000000001</c:v>
                </c:pt>
                <c:pt idx="983">
                  <c:v>-1.2605999999999999</c:v>
                </c:pt>
                <c:pt idx="984">
                  <c:v>-1.0887</c:v>
                </c:pt>
                <c:pt idx="985">
                  <c:v>-0.91679999999999995</c:v>
                </c:pt>
                <c:pt idx="986">
                  <c:v>-0.7448999999999999</c:v>
                </c:pt>
                <c:pt idx="987">
                  <c:v>-0.57299999999999995</c:v>
                </c:pt>
                <c:pt idx="988">
                  <c:v>-0.45839999999999997</c:v>
                </c:pt>
                <c:pt idx="989">
                  <c:v>-0.28649999999999998</c:v>
                </c:pt>
                <c:pt idx="990">
                  <c:v>-0.1719</c:v>
                </c:pt>
                <c:pt idx="991">
                  <c:v>0</c:v>
                </c:pt>
                <c:pt idx="992">
                  <c:v>5.7299999999999997E-2</c:v>
                </c:pt>
                <c:pt idx="993">
                  <c:v>5.7299999999999997E-2</c:v>
                </c:pt>
                <c:pt idx="994">
                  <c:v>5.7299999999999997E-2</c:v>
                </c:pt>
                <c:pt idx="995">
                  <c:v>0.11459999999999999</c:v>
                </c:pt>
                <c:pt idx="996">
                  <c:v>0.22919999999999999</c:v>
                </c:pt>
                <c:pt idx="997">
                  <c:v>0.28649999999999998</c:v>
                </c:pt>
                <c:pt idx="998">
                  <c:v>0.22919999999999999</c:v>
                </c:pt>
                <c:pt idx="999">
                  <c:v>0.34379999999999999</c:v>
                </c:pt>
                <c:pt idx="1000">
                  <c:v>0.34379999999999999</c:v>
                </c:pt>
                <c:pt idx="1001">
                  <c:v>0.34379999999999999</c:v>
                </c:pt>
                <c:pt idx="1002">
                  <c:v>0.34379999999999999</c:v>
                </c:pt>
                <c:pt idx="1003">
                  <c:v>0.40110000000000001</c:v>
                </c:pt>
                <c:pt idx="1004">
                  <c:v>0.40110000000000001</c:v>
                </c:pt>
                <c:pt idx="1005">
                  <c:v>0.28649999999999998</c:v>
                </c:pt>
                <c:pt idx="1006">
                  <c:v>0.34379999999999999</c:v>
                </c:pt>
                <c:pt idx="1007">
                  <c:v>0.45839999999999997</c:v>
                </c:pt>
                <c:pt idx="1008">
                  <c:v>0.34379999999999999</c:v>
                </c:pt>
                <c:pt idx="1009">
                  <c:v>0.40110000000000001</c:v>
                </c:pt>
                <c:pt idx="1010">
                  <c:v>0.45839999999999997</c:v>
                </c:pt>
                <c:pt idx="1011">
                  <c:v>0.28649999999999998</c:v>
                </c:pt>
                <c:pt idx="1012">
                  <c:v>0.34379999999999999</c:v>
                </c:pt>
                <c:pt idx="1013">
                  <c:v>0.40110000000000001</c:v>
                </c:pt>
                <c:pt idx="1014">
                  <c:v>0.1719</c:v>
                </c:pt>
                <c:pt idx="1015">
                  <c:v>0.40110000000000001</c:v>
                </c:pt>
                <c:pt idx="1016">
                  <c:v>0.22919999999999999</c:v>
                </c:pt>
                <c:pt idx="1017">
                  <c:v>0.22919999999999999</c:v>
                </c:pt>
                <c:pt idx="1018">
                  <c:v>0.28649999999999998</c:v>
                </c:pt>
                <c:pt idx="1019">
                  <c:v>0.40110000000000001</c:v>
                </c:pt>
                <c:pt idx="1020">
                  <c:v>0.68759999999999999</c:v>
                </c:pt>
                <c:pt idx="1021">
                  <c:v>1.2033</c:v>
                </c:pt>
                <c:pt idx="1022">
                  <c:v>1.4325000000000001</c:v>
                </c:pt>
                <c:pt idx="1023">
                  <c:v>1.7189999999999999</c:v>
                </c:pt>
                <c:pt idx="1024">
                  <c:v>1.9482000000000002</c:v>
                </c:pt>
                <c:pt idx="1025">
                  <c:v>2.0627999999999997</c:v>
                </c:pt>
                <c:pt idx="1026">
                  <c:v>2.2919999999999998</c:v>
                </c:pt>
                <c:pt idx="1027">
                  <c:v>2.5784999999999996</c:v>
                </c:pt>
                <c:pt idx="1028">
                  <c:v>3.0368999999999997</c:v>
                </c:pt>
                <c:pt idx="1029">
                  <c:v>3.3806999999999996</c:v>
                </c:pt>
                <c:pt idx="1030">
                  <c:v>3.4952999999999999</c:v>
                </c:pt>
                <c:pt idx="1031">
                  <c:v>3.4952999999999999</c:v>
                </c:pt>
                <c:pt idx="1032">
                  <c:v>3.4379999999999997</c:v>
                </c:pt>
                <c:pt idx="1033">
                  <c:v>3.2660999999999998</c:v>
                </c:pt>
                <c:pt idx="1034">
                  <c:v>3.0941999999999998</c:v>
                </c:pt>
                <c:pt idx="1035">
                  <c:v>3.0368999999999997</c:v>
                </c:pt>
                <c:pt idx="1036">
                  <c:v>2.9795999999999996</c:v>
                </c:pt>
                <c:pt idx="1037">
                  <c:v>2.9795999999999996</c:v>
                </c:pt>
                <c:pt idx="1038">
                  <c:v>2.9222999999999995</c:v>
                </c:pt>
                <c:pt idx="1039">
                  <c:v>2.6930999999999998</c:v>
                </c:pt>
                <c:pt idx="1040">
                  <c:v>2.4638999999999998</c:v>
                </c:pt>
                <c:pt idx="1041">
                  <c:v>2.2346999999999997</c:v>
                </c:pt>
                <c:pt idx="1042">
                  <c:v>1.9482000000000002</c:v>
                </c:pt>
                <c:pt idx="1043">
                  <c:v>1.6617</c:v>
                </c:pt>
                <c:pt idx="1044">
                  <c:v>1.3752</c:v>
                </c:pt>
                <c:pt idx="1045">
                  <c:v>1.2033</c:v>
                </c:pt>
                <c:pt idx="1046">
                  <c:v>1.2605999999999999</c:v>
                </c:pt>
                <c:pt idx="1047">
                  <c:v>1.3178999999999998</c:v>
                </c:pt>
                <c:pt idx="1048">
                  <c:v>1.2605999999999999</c:v>
                </c:pt>
                <c:pt idx="1049">
                  <c:v>1.3752</c:v>
                </c:pt>
                <c:pt idx="1050">
                  <c:v>1.3752</c:v>
                </c:pt>
                <c:pt idx="1051">
                  <c:v>0.97410000000000008</c:v>
                </c:pt>
                <c:pt idx="1052">
                  <c:v>0.45839999999999997</c:v>
                </c:pt>
                <c:pt idx="1053">
                  <c:v>-0.11459999999999999</c:v>
                </c:pt>
                <c:pt idx="1054">
                  <c:v>-0.80220000000000002</c:v>
                </c:pt>
                <c:pt idx="1055">
                  <c:v>-1.3752</c:v>
                </c:pt>
                <c:pt idx="1056">
                  <c:v>-1.7189999999999999</c:v>
                </c:pt>
                <c:pt idx="1057">
                  <c:v>-1.8335999999999999</c:v>
                </c:pt>
                <c:pt idx="1058">
                  <c:v>-1.6617</c:v>
                </c:pt>
                <c:pt idx="1059">
                  <c:v>-1.3752</c:v>
                </c:pt>
                <c:pt idx="1060">
                  <c:v>-1.0887</c:v>
                </c:pt>
                <c:pt idx="1061">
                  <c:v>-1.0887</c:v>
                </c:pt>
                <c:pt idx="1062">
                  <c:v>-0.97410000000000008</c:v>
                </c:pt>
                <c:pt idx="1063">
                  <c:v>-0.68759999999999999</c:v>
                </c:pt>
                <c:pt idx="1064">
                  <c:v>-0.45839999999999997</c:v>
                </c:pt>
                <c:pt idx="1065">
                  <c:v>-0.68759999999999999</c:v>
                </c:pt>
                <c:pt idx="1066">
                  <c:v>-0.80220000000000002</c:v>
                </c:pt>
                <c:pt idx="1067">
                  <c:v>-0.68759999999999999</c:v>
                </c:pt>
                <c:pt idx="1068">
                  <c:v>-0.63029999999999997</c:v>
                </c:pt>
                <c:pt idx="1069">
                  <c:v>-0.57299999999999995</c:v>
                </c:pt>
                <c:pt idx="1070">
                  <c:v>-0.45839999999999997</c:v>
                </c:pt>
                <c:pt idx="1071">
                  <c:v>-0.34379999999999999</c:v>
                </c:pt>
                <c:pt idx="1072">
                  <c:v>-1.6617</c:v>
                </c:pt>
                <c:pt idx="1073">
                  <c:v>-2.1200999999999999</c:v>
                </c:pt>
                <c:pt idx="1074">
                  <c:v>-1.9482000000000002</c:v>
                </c:pt>
                <c:pt idx="1075">
                  <c:v>-2.0627999999999997</c:v>
                </c:pt>
                <c:pt idx="1076">
                  <c:v>-2.1200999999999999</c:v>
                </c:pt>
                <c:pt idx="1077">
                  <c:v>-2.0627999999999997</c:v>
                </c:pt>
                <c:pt idx="1078">
                  <c:v>-2.0627999999999997</c:v>
                </c:pt>
                <c:pt idx="1079">
                  <c:v>-1.8909</c:v>
                </c:pt>
                <c:pt idx="1080">
                  <c:v>-1.7763</c:v>
                </c:pt>
                <c:pt idx="1081">
                  <c:v>-1.6617</c:v>
                </c:pt>
                <c:pt idx="1082">
                  <c:v>-1.4897999999999998</c:v>
                </c:pt>
                <c:pt idx="1083">
                  <c:v>-1.2605999999999999</c:v>
                </c:pt>
                <c:pt idx="1084">
                  <c:v>-1.0887</c:v>
                </c:pt>
                <c:pt idx="1085">
                  <c:v>-0.97410000000000008</c:v>
                </c:pt>
                <c:pt idx="1086">
                  <c:v>-0.85949999999999993</c:v>
                </c:pt>
                <c:pt idx="1087">
                  <c:v>-0.80220000000000002</c:v>
                </c:pt>
                <c:pt idx="1088">
                  <c:v>-0.7448999999999999</c:v>
                </c:pt>
                <c:pt idx="1089">
                  <c:v>-0.63029999999999997</c:v>
                </c:pt>
                <c:pt idx="1090">
                  <c:v>-0.51569999999999994</c:v>
                </c:pt>
                <c:pt idx="1091">
                  <c:v>-0.34379999999999999</c:v>
                </c:pt>
                <c:pt idx="1092">
                  <c:v>-0.34379999999999999</c:v>
                </c:pt>
                <c:pt idx="1093">
                  <c:v>-0.28649999999999998</c:v>
                </c:pt>
                <c:pt idx="1094">
                  <c:v>-0.22919999999999999</c:v>
                </c:pt>
                <c:pt idx="1095">
                  <c:v>-0.1719</c:v>
                </c:pt>
                <c:pt idx="1096">
                  <c:v>-0.11459999999999999</c:v>
                </c:pt>
                <c:pt idx="1097">
                  <c:v>-5.7299999999999997E-2</c:v>
                </c:pt>
                <c:pt idx="1098">
                  <c:v>5.7299999999999997E-2</c:v>
                </c:pt>
                <c:pt idx="1099">
                  <c:v>0.28649999999999998</c:v>
                </c:pt>
                <c:pt idx="1100">
                  <c:v>0.40110000000000001</c:v>
                </c:pt>
                <c:pt idx="1101">
                  <c:v>0.45839999999999997</c:v>
                </c:pt>
                <c:pt idx="1102">
                  <c:v>0.57299999999999995</c:v>
                </c:pt>
                <c:pt idx="1103">
                  <c:v>0.57299999999999995</c:v>
                </c:pt>
                <c:pt idx="1104">
                  <c:v>0.63029999999999997</c:v>
                </c:pt>
                <c:pt idx="1105">
                  <c:v>0.57299999999999995</c:v>
                </c:pt>
                <c:pt idx="1106">
                  <c:v>1.2033</c:v>
                </c:pt>
                <c:pt idx="1107">
                  <c:v>1.2033</c:v>
                </c:pt>
                <c:pt idx="1108">
                  <c:v>1.1459999999999999</c:v>
                </c:pt>
                <c:pt idx="1109">
                  <c:v>1.0887</c:v>
                </c:pt>
                <c:pt idx="1110">
                  <c:v>1.0887</c:v>
                </c:pt>
                <c:pt idx="1111">
                  <c:v>1.0313999999999999</c:v>
                </c:pt>
                <c:pt idx="1112">
                  <c:v>0.97410000000000008</c:v>
                </c:pt>
                <c:pt idx="1113">
                  <c:v>0.91679999999999995</c:v>
                </c:pt>
                <c:pt idx="1114">
                  <c:v>0.85949999999999993</c:v>
                </c:pt>
                <c:pt idx="1115">
                  <c:v>0.85949999999999993</c:v>
                </c:pt>
                <c:pt idx="1116">
                  <c:v>0.80220000000000002</c:v>
                </c:pt>
                <c:pt idx="1117">
                  <c:v>0.80220000000000002</c:v>
                </c:pt>
                <c:pt idx="1118">
                  <c:v>0.68759999999999999</c:v>
                </c:pt>
                <c:pt idx="1119">
                  <c:v>0.63029999999999997</c:v>
                </c:pt>
                <c:pt idx="1120">
                  <c:v>0.51569999999999994</c:v>
                </c:pt>
                <c:pt idx="1121">
                  <c:v>0.45839999999999997</c:v>
                </c:pt>
                <c:pt idx="1122">
                  <c:v>0.40110000000000001</c:v>
                </c:pt>
                <c:pt idx="1123">
                  <c:v>0.34379999999999999</c:v>
                </c:pt>
                <c:pt idx="1124">
                  <c:v>0.34379999999999999</c:v>
                </c:pt>
                <c:pt idx="1125">
                  <c:v>0.34379999999999999</c:v>
                </c:pt>
                <c:pt idx="1126">
                  <c:v>0.34379999999999999</c:v>
                </c:pt>
                <c:pt idx="1127">
                  <c:v>0.28649999999999998</c:v>
                </c:pt>
                <c:pt idx="1128">
                  <c:v>0.28649999999999998</c:v>
                </c:pt>
                <c:pt idx="1129">
                  <c:v>0.22919999999999999</c:v>
                </c:pt>
                <c:pt idx="1130">
                  <c:v>0.22919999999999999</c:v>
                </c:pt>
                <c:pt idx="1131">
                  <c:v>0.22919999999999999</c:v>
                </c:pt>
                <c:pt idx="1132">
                  <c:v>0.22919999999999999</c:v>
                </c:pt>
                <c:pt idx="1133">
                  <c:v>0.22919999999999999</c:v>
                </c:pt>
                <c:pt idx="1134">
                  <c:v>0.22919999999999999</c:v>
                </c:pt>
                <c:pt idx="1135">
                  <c:v>0.22919999999999999</c:v>
                </c:pt>
                <c:pt idx="1136">
                  <c:v>0.1719</c:v>
                </c:pt>
                <c:pt idx="1137">
                  <c:v>0.1719</c:v>
                </c:pt>
                <c:pt idx="1138">
                  <c:v>5.7299999999999997E-2</c:v>
                </c:pt>
                <c:pt idx="1139">
                  <c:v>5.7299999999999997E-2</c:v>
                </c:pt>
                <c:pt idx="1140">
                  <c:v>5.7299999999999997E-2</c:v>
                </c:pt>
                <c:pt idx="1141">
                  <c:v>0</c:v>
                </c:pt>
                <c:pt idx="1142">
                  <c:v>-5.7299999999999997E-2</c:v>
                </c:pt>
                <c:pt idx="1143">
                  <c:v>-5.7299999999999997E-2</c:v>
                </c:pt>
                <c:pt idx="1144">
                  <c:v>0</c:v>
                </c:pt>
                <c:pt idx="1145">
                  <c:v>-5.7299999999999997E-2</c:v>
                </c:pt>
                <c:pt idx="1146">
                  <c:v>0</c:v>
                </c:pt>
                <c:pt idx="1147">
                  <c:v>0</c:v>
                </c:pt>
                <c:pt idx="1148">
                  <c:v>0.11459999999999999</c:v>
                </c:pt>
                <c:pt idx="1149">
                  <c:v>0.11459999999999999</c:v>
                </c:pt>
                <c:pt idx="1150">
                  <c:v>0.11459999999999999</c:v>
                </c:pt>
                <c:pt idx="1151">
                  <c:v>5.7299999999999997E-2</c:v>
                </c:pt>
                <c:pt idx="1152">
                  <c:v>0.11459999999999999</c:v>
                </c:pt>
                <c:pt idx="1153">
                  <c:v>0.11459999999999999</c:v>
                </c:pt>
                <c:pt idx="1154">
                  <c:v>0.28649999999999998</c:v>
                </c:pt>
                <c:pt idx="1155">
                  <c:v>0.68759999999999999</c:v>
                </c:pt>
                <c:pt idx="1156">
                  <c:v>1.4325000000000001</c:v>
                </c:pt>
                <c:pt idx="1157">
                  <c:v>2.4638999999999998</c:v>
                </c:pt>
                <c:pt idx="1158">
                  <c:v>3.5526</c:v>
                </c:pt>
                <c:pt idx="1159">
                  <c:v>4.0110000000000001</c:v>
                </c:pt>
                <c:pt idx="1160">
                  <c:v>3.6671999999999998</c:v>
                </c:pt>
                <c:pt idx="1161">
                  <c:v>3.3233999999999999</c:v>
                </c:pt>
                <c:pt idx="1162">
                  <c:v>2.9795999999999996</c:v>
                </c:pt>
                <c:pt idx="1163">
                  <c:v>2.6930999999999998</c:v>
                </c:pt>
                <c:pt idx="1164">
                  <c:v>2.4066000000000001</c:v>
                </c:pt>
                <c:pt idx="1165">
                  <c:v>2.2346999999999997</c:v>
                </c:pt>
                <c:pt idx="1166">
                  <c:v>2.0627999999999997</c:v>
                </c:pt>
                <c:pt idx="1167">
                  <c:v>1.8909</c:v>
                </c:pt>
                <c:pt idx="1168">
                  <c:v>1.7189999999999999</c:v>
                </c:pt>
                <c:pt idx="1169">
                  <c:v>1.5470999999999999</c:v>
                </c:pt>
                <c:pt idx="1170">
                  <c:v>1.3752</c:v>
                </c:pt>
                <c:pt idx="1171">
                  <c:v>1.1459999999999999</c:v>
                </c:pt>
                <c:pt idx="1172">
                  <c:v>0.97410000000000008</c:v>
                </c:pt>
                <c:pt idx="1173">
                  <c:v>0.85949999999999993</c:v>
                </c:pt>
                <c:pt idx="1174">
                  <c:v>0.68759999999999999</c:v>
                </c:pt>
                <c:pt idx="1175">
                  <c:v>0.51569999999999994</c:v>
                </c:pt>
                <c:pt idx="1176">
                  <c:v>0.40110000000000001</c:v>
                </c:pt>
                <c:pt idx="1177">
                  <c:v>0.28649999999999998</c:v>
                </c:pt>
                <c:pt idx="1178">
                  <c:v>0.1719</c:v>
                </c:pt>
                <c:pt idx="1179">
                  <c:v>5.7299999999999997E-2</c:v>
                </c:pt>
                <c:pt idx="1180">
                  <c:v>5.7299999999999997E-2</c:v>
                </c:pt>
                <c:pt idx="1181">
                  <c:v>0</c:v>
                </c:pt>
                <c:pt idx="1182">
                  <c:v>-5.7299999999999997E-2</c:v>
                </c:pt>
                <c:pt idx="1183">
                  <c:v>-0.11459999999999999</c:v>
                </c:pt>
                <c:pt idx="1184">
                  <c:v>-0.11459999999999999</c:v>
                </c:pt>
                <c:pt idx="1185">
                  <c:v>-0.1719</c:v>
                </c:pt>
                <c:pt idx="1186">
                  <c:v>-0.22919999999999999</c:v>
                </c:pt>
                <c:pt idx="1187">
                  <c:v>-0.28649999999999998</c:v>
                </c:pt>
                <c:pt idx="1188">
                  <c:v>-0.28649999999999998</c:v>
                </c:pt>
                <c:pt idx="1189">
                  <c:v>-0.34379999999999999</c:v>
                </c:pt>
                <c:pt idx="1190">
                  <c:v>-0.34379999999999999</c:v>
                </c:pt>
                <c:pt idx="1191">
                  <c:v>-0.34379999999999999</c:v>
                </c:pt>
                <c:pt idx="1192">
                  <c:v>-0.34379999999999999</c:v>
                </c:pt>
                <c:pt idx="1193">
                  <c:v>-0.40110000000000001</c:v>
                </c:pt>
                <c:pt idx="1194">
                  <c:v>-0.45839999999999997</c:v>
                </c:pt>
                <c:pt idx="1195">
                  <c:v>-0.40110000000000001</c:v>
                </c:pt>
                <c:pt idx="1196">
                  <c:v>-0.40110000000000001</c:v>
                </c:pt>
                <c:pt idx="1197">
                  <c:v>-0.40110000000000001</c:v>
                </c:pt>
                <c:pt idx="1198">
                  <c:v>-0.34379999999999999</c:v>
                </c:pt>
                <c:pt idx="1199">
                  <c:v>-0.34379999999999999</c:v>
                </c:pt>
                <c:pt idx="1200">
                  <c:v>-0.22919999999999999</c:v>
                </c:pt>
                <c:pt idx="1201">
                  <c:v>-0.11459999999999999</c:v>
                </c:pt>
                <c:pt idx="1202">
                  <c:v>-0.1719</c:v>
                </c:pt>
                <c:pt idx="1203">
                  <c:v>-0.1719</c:v>
                </c:pt>
                <c:pt idx="1204">
                  <c:v>-0.1719</c:v>
                </c:pt>
                <c:pt idx="1205">
                  <c:v>-5.7299999999999997E-2</c:v>
                </c:pt>
                <c:pt idx="1206">
                  <c:v>-5.7299999999999997E-2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-5.7299999999999997E-2</c:v>
                </c:pt>
                <c:pt idx="1214">
                  <c:v>0</c:v>
                </c:pt>
                <c:pt idx="1215">
                  <c:v>5.7299999999999997E-2</c:v>
                </c:pt>
                <c:pt idx="1216">
                  <c:v>0.11459999999999999</c:v>
                </c:pt>
                <c:pt idx="1217">
                  <c:v>5.7299999999999997E-2</c:v>
                </c:pt>
                <c:pt idx="1218">
                  <c:v>5.7299999999999997E-2</c:v>
                </c:pt>
                <c:pt idx="1219">
                  <c:v>5.7299999999999997E-2</c:v>
                </c:pt>
                <c:pt idx="1220">
                  <c:v>5.7299999999999997E-2</c:v>
                </c:pt>
                <c:pt idx="1221">
                  <c:v>0.68759999999999999</c:v>
                </c:pt>
                <c:pt idx="1222">
                  <c:v>0.63029999999999997</c:v>
                </c:pt>
                <c:pt idx="1223">
                  <c:v>0.51569999999999994</c:v>
                </c:pt>
                <c:pt idx="1224">
                  <c:v>0.57299999999999995</c:v>
                </c:pt>
                <c:pt idx="1225">
                  <c:v>0.51569999999999994</c:v>
                </c:pt>
                <c:pt idx="1226">
                  <c:v>0.45839999999999997</c:v>
                </c:pt>
                <c:pt idx="1227">
                  <c:v>0.40110000000000001</c:v>
                </c:pt>
                <c:pt idx="1228">
                  <c:v>0.40110000000000001</c:v>
                </c:pt>
                <c:pt idx="1229">
                  <c:v>0.40110000000000001</c:v>
                </c:pt>
                <c:pt idx="1230">
                  <c:v>0.40110000000000001</c:v>
                </c:pt>
                <c:pt idx="1231">
                  <c:v>0.40110000000000001</c:v>
                </c:pt>
                <c:pt idx="1232">
                  <c:v>0.40110000000000001</c:v>
                </c:pt>
                <c:pt idx="1233">
                  <c:v>0.34379999999999999</c:v>
                </c:pt>
                <c:pt idx="1234">
                  <c:v>0.34379999999999999</c:v>
                </c:pt>
                <c:pt idx="1235">
                  <c:v>0.34379999999999999</c:v>
                </c:pt>
                <c:pt idx="1236">
                  <c:v>0.28649999999999998</c:v>
                </c:pt>
                <c:pt idx="1237">
                  <c:v>0.28649999999999998</c:v>
                </c:pt>
                <c:pt idx="1238">
                  <c:v>0.1719</c:v>
                </c:pt>
                <c:pt idx="1239">
                  <c:v>0.1719</c:v>
                </c:pt>
                <c:pt idx="1240">
                  <c:v>0.1719</c:v>
                </c:pt>
                <c:pt idx="1241">
                  <c:v>0.11459999999999999</c:v>
                </c:pt>
                <c:pt idx="1242">
                  <c:v>5.7299999999999997E-2</c:v>
                </c:pt>
                <c:pt idx="1243">
                  <c:v>0</c:v>
                </c:pt>
                <c:pt idx="1244">
                  <c:v>0</c:v>
                </c:pt>
                <c:pt idx="1245">
                  <c:v>5.7299999999999997E-2</c:v>
                </c:pt>
                <c:pt idx="1246">
                  <c:v>0</c:v>
                </c:pt>
                <c:pt idx="1247">
                  <c:v>5.7299999999999997E-2</c:v>
                </c:pt>
                <c:pt idx="1248">
                  <c:v>0</c:v>
                </c:pt>
                <c:pt idx="1249">
                  <c:v>0</c:v>
                </c:pt>
                <c:pt idx="1250">
                  <c:v>-5.7299999999999997E-2</c:v>
                </c:pt>
                <c:pt idx="1251">
                  <c:v>-5.7299999999999997E-2</c:v>
                </c:pt>
                <c:pt idx="1252">
                  <c:v>0</c:v>
                </c:pt>
                <c:pt idx="1253">
                  <c:v>0</c:v>
                </c:pt>
                <c:pt idx="1254">
                  <c:v>5.7299999999999997E-2</c:v>
                </c:pt>
                <c:pt idx="1255">
                  <c:v>5.7299999999999997E-2</c:v>
                </c:pt>
                <c:pt idx="1256">
                  <c:v>-5.7299999999999997E-2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-5.7299999999999997E-2</c:v>
                </c:pt>
                <c:pt idx="1261">
                  <c:v>-5.7299999999999997E-2</c:v>
                </c:pt>
                <c:pt idx="1262">
                  <c:v>0</c:v>
                </c:pt>
                <c:pt idx="1263">
                  <c:v>0</c:v>
                </c:pt>
                <c:pt idx="1264">
                  <c:v>5.7299999999999997E-2</c:v>
                </c:pt>
                <c:pt idx="1265">
                  <c:v>0</c:v>
                </c:pt>
                <c:pt idx="1266">
                  <c:v>0</c:v>
                </c:pt>
                <c:pt idx="1267">
                  <c:v>5.7299999999999997E-2</c:v>
                </c:pt>
                <c:pt idx="1268">
                  <c:v>5.7299999999999997E-2</c:v>
                </c:pt>
                <c:pt idx="1269">
                  <c:v>5.7299999999999997E-2</c:v>
                </c:pt>
                <c:pt idx="1270">
                  <c:v>5.7299999999999997E-2</c:v>
                </c:pt>
                <c:pt idx="1271">
                  <c:v>5.7299999999999997E-2</c:v>
                </c:pt>
                <c:pt idx="1272">
                  <c:v>5.7299999999999997E-2</c:v>
                </c:pt>
                <c:pt idx="1273">
                  <c:v>0</c:v>
                </c:pt>
                <c:pt idx="1274">
                  <c:v>5.7299999999999997E-2</c:v>
                </c:pt>
                <c:pt idx="1275">
                  <c:v>5.7299999999999997E-2</c:v>
                </c:pt>
                <c:pt idx="1276">
                  <c:v>5.7299999999999997E-2</c:v>
                </c:pt>
                <c:pt idx="1277">
                  <c:v>0.11459999999999999</c:v>
                </c:pt>
                <c:pt idx="1278">
                  <c:v>5.7299999999999997E-2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5.7299999999999997E-2</c:v>
                </c:pt>
                <c:pt idx="1283">
                  <c:v>0</c:v>
                </c:pt>
                <c:pt idx="1284">
                  <c:v>5.7299999999999997E-2</c:v>
                </c:pt>
                <c:pt idx="1285">
                  <c:v>5.7299999999999997E-2</c:v>
                </c:pt>
                <c:pt idx="1286">
                  <c:v>0</c:v>
                </c:pt>
                <c:pt idx="1287">
                  <c:v>5.7299999999999997E-2</c:v>
                </c:pt>
                <c:pt idx="1288">
                  <c:v>5.7299999999999997E-2</c:v>
                </c:pt>
                <c:pt idx="1289">
                  <c:v>5.7299999999999997E-2</c:v>
                </c:pt>
                <c:pt idx="1290">
                  <c:v>5.7299999999999997E-2</c:v>
                </c:pt>
                <c:pt idx="1291">
                  <c:v>0</c:v>
                </c:pt>
                <c:pt idx="1292">
                  <c:v>5.7299999999999997E-2</c:v>
                </c:pt>
                <c:pt idx="1293">
                  <c:v>0</c:v>
                </c:pt>
                <c:pt idx="1294">
                  <c:v>0</c:v>
                </c:pt>
                <c:pt idx="1295">
                  <c:v>5.7299999999999997E-2</c:v>
                </c:pt>
                <c:pt idx="1296">
                  <c:v>5.7299999999999997E-2</c:v>
                </c:pt>
                <c:pt idx="1297">
                  <c:v>0.11459999999999999</c:v>
                </c:pt>
                <c:pt idx="1298">
                  <c:v>0.11459999999999999</c:v>
                </c:pt>
                <c:pt idx="1299">
                  <c:v>0.22919999999999999</c:v>
                </c:pt>
                <c:pt idx="1300">
                  <c:v>0.22919999999999999</c:v>
                </c:pt>
                <c:pt idx="1301">
                  <c:v>0.22919999999999999</c:v>
                </c:pt>
                <c:pt idx="1302">
                  <c:v>0.34379999999999999</c:v>
                </c:pt>
                <c:pt idx="1303">
                  <c:v>0.34379999999999999</c:v>
                </c:pt>
                <c:pt idx="1304">
                  <c:v>0.28649999999999998</c:v>
                </c:pt>
                <c:pt idx="1305">
                  <c:v>0.34379999999999999</c:v>
                </c:pt>
                <c:pt idx="1306">
                  <c:v>0.34379999999999999</c:v>
                </c:pt>
                <c:pt idx="1307">
                  <c:v>0.34379999999999999</c:v>
                </c:pt>
                <c:pt idx="1308">
                  <c:v>0.40110000000000001</c:v>
                </c:pt>
                <c:pt idx="1309">
                  <c:v>0.45839999999999997</c:v>
                </c:pt>
                <c:pt idx="1310">
                  <c:v>0.45839999999999997</c:v>
                </c:pt>
                <c:pt idx="1311">
                  <c:v>0.34379999999999999</c:v>
                </c:pt>
                <c:pt idx="1312">
                  <c:v>0.28649999999999998</c:v>
                </c:pt>
                <c:pt idx="1313">
                  <c:v>0.22919999999999999</c:v>
                </c:pt>
                <c:pt idx="1314">
                  <c:v>0.1719</c:v>
                </c:pt>
                <c:pt idx="1315">
                  <c:v>0.22919999999999999</c:v>
                </c:pt>
                <c:pt idx="1316">
                  <c:v>0.22919999999999999</c:v>
                </c:pt>
                <c:pt idx="1317">
                  <c:v>0.1719</c:v>
                </c:pt>
                <c:pt idx="1318">
                  <c:v>0.1719</c:v>
                </c:pt>
                <c:pt idx="1319">
                  <c:v>0.1719</c:v>
                </c:pt>
                <c:pt idx="1320">
                  <c:v>0.22919999999999999</c:v>
                </c:pt>
                <c:pt idx="1321">
                  <c:v>0.22919999999999999</c:v>
                </c:pt>
                <c:pt idx="1322">
                  <c:v>0.1719</c:v>
                </c:pt>
                <c:pt idx="1323">
                  <c:v>0.1719</c:v>
                </c:pt>
                <c:pt idx="1324">
                  <c:v>0.11459999999999999</c:v>
                </c:pt>
                <c:pt idx="1325">
                  <c:v>0.1719</c:v>
                </c:pt>
                <c:pt idx="1326">
                  <c:v>0.11459999999999999</c:v>
                </c:pt>
                <c:pt idx="1327">
                  <c:v>0.11459999999999999</c:v>
                </c:pt>
                <c:pt idx="1328">
                  <c:v>0.11459999999999999</c:v>
                </c:pt>
                <c:pt idx="1329">
                  <c:v>0.1719</c:v>
                </c:pt>
                <c:pt idx="1330">
                  <c:v>0.22919999999999999</c:v>
                </c:pt>
                <c:pt idx="1331">
                  <c:v>0.22919999999999999</c:v>
                </c:pt>
                <c:pt idx="1332">
                  <c:v>0.22919999999999999</c:v>
                </c:pt>
                <c:pt idx="1333">
                  <c:v>0.28649999999999998</c:v>
                </c:pt>
                <c:pt idx="1334">
                  <c:v>0.28649999999999998</c:v>
                </c:pt>
                <c:pt idx="1335">
                  <c:v>0.34379999999999999</c:v>
                </c:pt>
                <c:pt idx="1336">
                  <c:v>0.34379999999999999</c:v>
                </c:pt>
                <c:pt idx="1337">
                  <c:v>0.34379999999999999</c:v>
                </c:pt>
                <c:pt idx="1338">
                  <c:v>0.34379999999999999</c:v>
                </c:pt>
                <c:pt idx="1339">
                  <c:v>0.28649999999999998</c:v>
                </c:pt>
                <c:pt idx="1340">
                  <c:v>0.28649999999999998</c:v>
                </c:pt>
                <c:pt idx="1341">
                  <c:v>0.34379999999999999</c:v>
                </c:pt>
                <c:pt idx="1342">
                  <c:v>0.34379999999999999</c:v>
                </c:pt>
                <c:pt idx="1343">
                  <c:v>0.34379999999999999</c:v>
                </c:pt>
                <c:pt idx="1344">
                  <c:v>0.34379999999999999</c:v>
                </c:pt>
                <c:pt idx="1345">
                  <c:v>0.22919999999999999</c:v>
                </c:pt>
                <c:pt idx="1346">
                  <c:v>0.1719</c:v>
                </c:pt>
                <c:pt idx="1347">
                  <c:v>0.22919999999999999</c:v>
                </c:pt>
                <c:pt idx="1348">
                  <c:v>0.1719</c:v>
                </c:pt>
                <c:pt idx="1349">
                  <c:v>0.1719</c:v>
                </c:pt>
                <c:pt idx="1350">
                  <c:v>0.11459999999999999</c:v>
                </c:pt>
                <c:pt idx="1351">
                  <c:v>0.11459999999999999</c:v>
                </c:pt>
                <c:pt idx="1352">
                  <c:v>0.1719</c:v>
                </c:pt>
                <c:pt idx="1353">
                  <c:v>0.11459999999999999</c:v>
                </c:pt>
                <c:pt idx="1354">
                  <c:v>0.11459999999999999</c:v>
                </c:pt>
                <c:pt idx="1355">
                  <c:v>0.1719</c:v>
                </c:pt>
                <c:pt idx="1356">
                  <c:v>0.1719</c:v>
                </c:pt>
                <c:pt idx="1357">
                  <c:v>0.22919999999999999</c:v>
                </c:pt>
                <c:pt idx="1358">
                  <c:v>0.1719</c:v>
                </c:pt>
                <c:pt idx="1359">
                  <c:v>0.11459999999999999</c:v>
                </c:pt>
                <c:pt idx="1360">
                  <c:v>0.11459999999999999</c:v>
                </c:pt>
                <c:pt idx="1361">
                  <c:v>0.22919999999999999</c:v>
                </c:pt>
                <c:pt idx="1362">
                  <c:v>0.22919999999999999</c:v>
                </c:pt>
                <c:pt idx="1363">
                  <c:v>0.28649999999999998</c:v>
                </c:pt>
                <c:pt idx="1364">
                  <c:v>0.28649999999999998</c:v>
                </c:pt>
                <c:pt idx="1365">
                  <c:v>0.22919999999999999</c:v>
                </c:pt>
                <c:pt idx="1366">
                  <c:v>0.1719</c:v>
                </c:pt>
                <c:pt idx="1367">
                  <c:v>0.1719</c:v>
                </c:pt>
                <c:pt idx="1368">
                  <c:v>0.1719</c:v>
                </c:pt>
                <c:pt idx="1369">
                  <c:v>0.22919999999999999</c:v>
                </c:pt>
                <c:pt idx="1370">
                  <c:v>0.22919999999999999</c:v>
                </c:pt>
                <c:pt idx="1371">
                  <c:v>0.34379999999999999</c:v>
                </c:pt>
                <c:pt idx="1372">
                  <c:v>0.45839999999999997</c:v>
                </c:pt>
                <c:pt idx="1373">
                  <c:v>0.45839999999999997</c:v>
                </c:pt>
                <c:pt idx="1374">
                  <c:v>0.45839999999999997</c:v>
                </c:pt>
                <c:pt idx="1375">
                  <c:v>0.40110000000000001</c:v>
                </c:pt>
                <c:pt idx="1376">
                  <c:v>0.34379999999999999</c:v>
                </c:pt>
                <c:pt idx="1377">
                  <c:v>0.34379999999999999</c:v>
                </c:pt>
                <c:pt idx="1378">
                  <c:v>0.40110000000000001</c:v>
                </c:pt>
                <c:pt idx="1379">
                  <c:v>0.45839999999999997</c:v>
                </c:pt>
                <c:pt idx="1380">
                  <c:v>0.40110000000000001</c:v>
                </c:pt>
                <c:pt idx="1381">
                  <c:v>0.51569999999999994</c:v>
                </c:pt>
                <c:pt idx="1382">
                  <c:v>0.57299999999999995</c:v>
                </c:pt>
                <c:pt idx="1383">
                  <c:v>0.68759999999999999</c:v>
                </c:pt>
                <c:pt idx="1384">
                  <c:v>0.7448999999999999</c:v>
                </c:pt>
                <c:pt idx="1385">
                  <c:v>0.80220000000000002</c:v>
                </c:pt>
                <c:pt idx="1386">
                  <c:v>0.85949999999999993</c:v>
                </c:pt>
                <c:pt idx="1387">
                  <c:v>0.80220000000000002</c:v>
                </c:pt>
                <c:pt idx="1388">
                  <c:v>0.80220000000000002</c:v>
                </c:pt>
                <c:pt idx="1389">
                  <c:v>0.85949999999999993</c:v>
                </c:pt>
                <c:pt idx="1390">
                  <c:v>0.97410000000000008</c:v>
                </c:pt>
                <c:pt idx="1391">
                  <c:v>1.2033</c:v>
                </c:pt>
                <c:pt idx="1392">
                  <c:v>1.4325000000000001</c:v>
                </c:pt>
                <c:pt idx="1393">
                  <c:v>1.7189999999999999</c:v>
                </c:pt>
                <c:pt idx="1394">
                  <c:v>1.8909</c:v>
                </c:pt>
                <c:pt idx="1395">
                  <c:v>2.0627999999999997</c:v>
                </c:pt>
                <c:pt idx="1396">
                  <c:v>2.1200999999999999</c:v>
                </c:pt>
                <c:pt idx="1397">
                  <c:v>2.4638999999999998</c:v>
                </c:pt>
                <c:pt idx="1398">
                  <c:v>2.8077000000000001</c:v>
                </c:pt>
                <c:pt idx="1399">
                  <c:v>3.0368999999999997</c:v>
                </c:pt>
                <c:pt idx="1400">
                  <c:v>3.2088000000000001</c:v>
                </c:pt>
                <c:pt idx="1401">
                  <c:v>3.2088000000000001</c:v>
                </c:pt>
                <c:pt idx="1402">
                  <c:v>2.9222999999999995</c:v>
                </c:pt>
                <c:pt idx="1403">
                  <c:v>2.8077000000000001</c:v>
                </c:pt>
                <c:pt idx="1404">
                  <c:v>2.7504</c:v>
                </c:pt>
                <c:pt idx="1405">
                  <c:v>2.8077000000000001</c:v>
                </c:pt>
                <c:pt idx="1406">
                  <c:v>2.9222999999999995</c:v>
                </c:pt>
                <c:pt idx="1407">
                  <c:v>3.3233999999999999</c:v>
                </c:pt>
                <c:pt idx="1408">
                  <c:v>3.9537</c:v>
                </c:pt>
                <c:pt idx="1409">
                  <c:v>4.9277999999999995</c:v>
                </c:pt>
                <c:pt idx="1410">
                  <c:v>5.73</c:v>
                </c:pt>
                <c:pt idx="1411">
                  <c:v>6.2456999999999994</c:v>
                </c:pt>
                <c:pt idx="1412">
                  <c:v>6.6467999999999998</c:v>
                </c:pt>
                <c:pt idx="1413">
                  <c:v>7.2770999999999999</c:v>
                </c:pt>
                <c:pt idx="1414">
                  <c:v>7.5636000000000001</c:v>
                </c:pt>
                <c:pt idx="1415">
                  <c:v>7.5636000000000001</c:v>
                </c:pt>
                <c:pt idx="1416">
                  <c:v>7.1052</c:v>
                </c:pt>
                <c:pt idx="1417">
                  <c:v>6.8186999999999998</c:v>
                </c:pt>
                <c:pt idx="1418">
                  <c:v>6.7613999999999992</c:v>
                </c:pt>
                <c:pt idx="1419">
                  <c:v>6.7613999999999992</c:v>
                </c:pt>
                <c:pt idx="1420">
                  <c:v>6.9332999999999991</c:v>
                </c:pt>
                <c:pt idx="1421">
                  <c:v>7.2770999999999999</c:v>
                </c:pt>
                <c:pt idx="1422">
                  <c:v>7.3343999999999996</c:v>
                </c:pt>
                <c:pt idx="1423">
                  <c:v>6.7613999999999992</c:v>
                </c:pt>
                <c:pt idx="1424">
                  <c:v>5.8445999999999989</c:v>
                </c:pt>
                <c:pt idx="1425">
                  <c:v>5.0423999999999998</c:v>
                </c:pt>
                <c:pt idx="1426">
                  <c:v>4.2974999999999994</c:v>
                </c:pt>
                <c:pt idx="1427">
                  <c:v>3.7244999999999999</c:v>
                </c:pt>
                <c:pt idx="1428">
                  <c:v>3.0941999999999998</c:v>
                </c:pt>
                <c:pt idx="1429">
                  <c:v>2.5211999999999999</c:v>
                </c:pt>
                <c:pt idx="1430">
                  <c:v>2.6930999999999998</c:v>
                </c:pt>
                <c:pt idx="1431">
                  <c:v>3.6098999999999997</c:v>
                </c:pt>
                <c:pt idx="1432">
                  <c:v>4.5266999999999999</c:v>
                </c:pt>
                <c:pt idx="1433">
                  <c:v>5.0996999999999995</c:v>
                </c:pt>
                <c:pt idx="1434">
                  <c:v>4.3548</c:v>
                </c:pt>
                <c:pt idx="1435">
                  <c:v>2.3492999999999999</c:v>
                </c:pt>
                <c:pt idx="1436">
                  <c:v>0</c:v>
                </c:pt>
                <c:pt idx="1437">
                  <c:v>-2.9222999999999995</c:v>
                </c:pt>
                <c:pt idx="1438">
                  <c:v>-5.5007999999999999</c:v>
                </c:pt>
                <c:pt idx="1439">
                  <c:v>-7.2197999999999993</c:v>
                </c:pt>
                <c:pt idx="1440">
                  <c:v>-7.2770999999999999</c:v>
                </c:pt>
                <c:pt idx="1441">
                  <c:v>-6.5321999999999996</c:v>
                </c:pt>
                <c:pt idx="1442">
                  <c:v>-5.1569999999999991</c:v>
                </c:pt>
                <c:pt idx="1443">
                  <c:v>-3.8391000000000002</c:v>
                </c:pt>
                <c:pt idx="1444">
                  <c:v>-2.7504</c:v>
                </c:pt>
                <c:pt idx="1445">
                  <c:v>-2.3492999999999999</c:v>
                </c:pt>
                <c:pt idx="1446">
                  <c:v>-2.6930999999999998</c:v>
                </c:pt>
                <c:pt idx="1447">
                  <c:v>-3.2660999999999998</c:v>
                </c:pt>
                <c:pt idx="1448">
                  <c:v>-4.4693999999999994</c:v>
                </c:pt>
                <c:pt idx="1449">
                  <c:v>-6.2456999999999994</c:v>
                </c:pt>
                <c:pt idx="1450">
                  <c:v>-8.0220000000000002</c:v>
                </c:pt>
                <c:pt idx="1451">
                  <c:v>-10.543199999999999</c:v>
                </c:pt>
                <c:pt idx="1452">
                  <c:v>-13.580099999999998</c:v>
                </c:pt>
                <c:pt idx="1453">
                  <c:v>-17.018099999999997</c:v>
                </c:pt>
                <c:pt idx="1454">
                  <c:v>-20.857199999999999</c:v>
                </c:pt>
                <c:pt idx="1455">
                  <c:v>-24.008699999999997</c:v>
                </c:pt>
                <c:pt idx="1456">
                  <c:v>-27.847799999999999</c:v>
                </c:pt>
                <c:pt idx="1457">
                  <c:v>-29.853300000000001</c:v>
                </c:pt>
                <c:pt idx="1458">
                  <c:v>-34.150799999999997</c:v>
                </c:pt>
                <c:pt idx="1459">
                  <c:v>-40.625699999999995</c:v>
                </c:pt>
                <c:pt idx="1460">
                  <c:v>-46.5276</c:v>
                </c:pt>
                <c:pt idx="1461">
                  <c:v>-52.085699999999996</c:v>
                </c:pt>
                <c:pt idx="1462">
                  <c:v>-59.477399999999996</c:v>
                </c:pt>
                <c:pt idx="1463">
                  <c:v>-61.597499999999997</c:v>
                </c:pt>
                <c:pt idx="1464">
                  <c:v>-63.201899999999995</c:v>
                </c:pt>
                <c:pt idx="1465">
                  <c:v>-61.998600000000003</c:v>
                </c:pt>
                <c:pt idx="1466">
                  <c:v>-59.133600000000001</c:v>
                </c:pt>
                <c:pt idx="1467">
                  <c:v>-57.357299999999988</c:v>
                </c:pt>
                <c:pt idx="1468">
                  <c:v>-56.440499999999993</c:v>
                </c:pt>
                <c:pt idx="1469">
                  <c:v>-59.9358</c:v>
                </c:pt>
                <c:pt idx="1470">
                  <c:v>-62.457000000000001</c:v>
                </c:pt>
                <c:pt idx="1471">
                  <c:v>-64.176000000000002</c:v>
                </c:pt>
                <c:pt idx="1472">
                  <c:v>-63.8322</c:v>
                </c:pt>
                <c:pt idx="1473">
                  <c:v>-60.451499999999996</c:v>
                </c:pt>
                <c:pt idx="1474">
                  <c:v>-60.967199999999998</c:v>
                </c:pt>
                <c:pt idx="1475">
                  <c:v>-58.675199999999997</c:v>
                </c:pt>
                <c:pt idx="1476">
                  <c:v>-59.591999999999999</c:v>
                </c:pt>
                <c:pt idx="1477">
                  <c:v>-61.081800000000001</c:v>
                </c:pt>
                <c:pt idx="1478">
                  <c:v>-63.144600000000004</c:v>
                </c:pt>
                <c:pt idx="1479">
                  <c:v>-63.603000000000002</c:v>
                </c:pt>
                <c:pt idx="1480">
                  <c:v>-62.858099999999993</c:v>
                </c:pt>
                <c:pt idx="1481">
                  <c:v>-64.519799999999989</c:v>
                </c:pt>
                <c:pt idx="1482">
                  <c:v>-65.608499999999992</c:v>
                </c:pt>
                <c:pt idx="1483">
                  <c:v>-67.556700000000006</c:v>
                </c:pt>
                <c:pt idx="1484">
                  <c:v>-69.275700000000001</c:v>
                </c:pt>
                <c:pt idx="1485">
                  <c:v>-78.042600000000007</c:v>
                </c:pt>
                <c:pt idx="1486">
                  <c:v>-82.970399999999998</c:v>
                </c:pt>
                <c:pt idx="1487">
                  <c:v>-88.872299999999996</c:v>
                </c:pt>
                <c:pt idx="1488">
                  <c:v>-91.737299999999991</c:v>
                </c:pt>
                <c:pt idx="1489">
                  <c:v>-91.049699999999987</c:v>
                </c:pt>
                <c:pt idx="1490">
                  <c:v>-95.347199999999987</c:v>
                </c:pt>
                <c:pt idx="1491">
                  <c:v>-97.925700000000006</c:v>
                </c:pt>
                <c:pt idx="1492">
                  <c:v>-100.0458</c:v>
                </c:pt>
                <c:pt idx="1493">
                  <c:v>-102.96809999999999</c:v>
                </c:pt>
                <c:pt idx="1494">
                  <c:v>-110.01599999999999</c:v>
                </c:pt>
                <c:pt idx="1495">
                  <c:v>-117.0639</c:v>
                </c:pt>
                <c:pt idx="1496">
                  <c:v>-122.50739999999999</c:v>
                </c:pt>
                <c:pt idx="1497">
                  <c:v>-123.25229999999998</c:v>
                </c:pt>
                <c:pt idx="1498">
                  <c:v>-123.59609999999999</c:v>
                </c:pt>
                <c:pt idx="1499">
                  <c:v>-122.56469999999999</c:v>
                </c:pt>
                <c:pt idx="1500">
                  <c:v>-120.2727</c:v>
                </c:pt>
                <c:pt idx="1501">
                  <c:v>-121.24679999999999</c:v>
                </c:pt>
                <c:pt idx="1502">
                  <c:v>-125.3724</c:v>
                </c:pt>
                <c:pt idx="1503">
                  <c:v>-130.64399999999998</c:v>
                </c:pt>
                <c:pt idx="1504">
                  <c:v>-136.66049999999998</c:v>
                </c:pt>
                <c:pt idx="1505">
                  <c:v>-141.53100000000001</c:v>
                </c:pt>
                <c:pt idx="1506">
                  <c:v>-146.85990000000001</c:v>
                </c:pt>
                <c:pt idx="1507">
                  <c:v>-146.57339999999999</c:v>
                </c:pt>
                <c:pt idx="1508">
                  <c:v>-143.47919999999999</c:v>
                </c:pt>
                <c:pt idx="1509">
                  <c:v>-137.97839999999999</c:v>
                </c:pt>
                <c:pt idx="1510">
                  <c:v>-132.4776</c:v>
                </c:pt>
                <c:pt idx="1511">
                  <c:v>-129.55529999999999</c:v>
                </c:pt>
                <c:pt idx="1512">
                  <c:v>-128.92499999999998</c:v>
                </c:pt>
                <c:pt idx="1513">
                  <c:v>-128.86770000000001</c:v>
                </c:pt>
                <c:pt idx="1514">
                  <c:v>-126.97680000000001</c:v>
                </c:pt>
                <c:pt idx="1515">
                  <c:v>-122.50739999999999</c:v>
                </c:pt>
                <c:pt idx="1516">
                  <c:v>-115.3449</c:v>
                </c:pt>
                <c:pt idx="1517">
                  <c:v>-108.46889999999999</c:v>
                </c:pt>
                <c:pt idx="1518">
                  <c:v>-103.77029999999999</c:v>
                </c:pt>
                <c:pt idx="1519">
                  <c:v>-101.76479999999999</c:v>
                </c:pt>
                <c:pt idx="1520">
                  <c:v>-102.73889999999999</c:v>
                </c:pt>
                <c:pt idx="1521">
                  <c:v>-106.2915</c:v>
                </c:pt>
                <c:pt idx="1522">
                  <c:v>-110.30249999999999</c:v>
                </c:pt>
                <c:pt idx="1523">
                  <c:v>-111.10469999999999</c:v>
                </c:pt>
                <c:pt idx="1524">
                  <c:v>-109.95869999999999</c:v>
                </c:pt>
                <c:pt idx="1525">
                  <c:v>-106.005</c:v>
                </c:pt>
                <c:pt idx="1526">
                  <c:v>-100.67609999999999</c:v>
                </c:pt>
                <c:pt idx="1527">
                  <c:v>-95.519099999999995</c:v>
                </c:pt>
                <c:pt idx="1528">
                  <c:v>-91.565399999999997</c:v>
                </c:pt>
                <c:pt idx="1529">
                  <c:v>-88.585799999999992</c:v>
                </c:pt>
                <c:pt idx="1530">
                  <c:v>-86.179199999999994</c:v>
                </c:pt>
                <c:pt idx="1531">
                  <c:v>-82.9131</c:v>
                </c:pt>
                <c:pt idx="1532">
                  <c:v>-78.099899999999991</c:v>
                </c:pt>
                <c:pt idx="1533">
                  <c:v>-72.255299999999991</c:v>
                </c:pt>
                <c:pt idx="1534">
                  <c:v>-66.754499999999993</c:v>
                </c:pt>
                <c:pt idx="1535">
                  <c:v>-60.394199999999998</c:v>
                </c:pt>
                <c:pt idx="1536">
                  <c:v>-50.767800000000001</c:v>
                </c:pt>
                <c:pt idx="1537">
                  <c:v>-39.250500000000002</c:v>
                </c:pt>
                <c:pt idx="1538">
                  <c:v>-27.389399999999998</c:v>
                </c:pt>
                <c:pt idx="1539">
                  <c:v>-17.648399999999999</c:v>
                </c:pt>
                <c:pt idx="1540">
                  <c:v>-10.600499999999998</c:v>
                </c:pt>
                <c:pt idx="1541">
                  <c:v>-5.1569999999999991</c:v>
                </c:pt>
                <c:pt idx="1542">
                  <c:v>-0.1719</c:v>
                </c:pt>
                <c:pt idx="1543">
                  <c:v>4.1255999999999995</c:v>
                </c:pt>
                <c:pt idx="1544">
                  <c:v>7.8501000000000003</c:v>
                </c:pt>
                <c:pt idx="1545">
                  <c:v>11.0016</c:v>
                </c:pt>
                <c:pt idx="1546">
                  <c:v>13.694699999999999</c:v>
                </c:pt>
                <c:pt idx="1547">
                  <c:v>15.8148</c:v>
                </c:pt>
                <c:pt idx="1548">
                  <c:v>17.591099999999997</c:v>
                </c:pt>
                <c:pt idx="1549">
                  <c:v>18.851700000000001</c:v>
                </c:pt>
                <c:pt idx="1550">
                  <c:v>19.825799999999997</c:v>
                </c:pt>
                <c:pt idx="1551">
                  <c:v>20.513399999999997</c:v>
                </c:pt>
                <c:pt idx="1552">
                  <c:v>20.971799999999998</c:v>
                </c:pt>
                <c:pt idx="1553">
                  <c:v>21.086399999999998</c:v>
                </c:pt>
                <c:pt idx="1554">
                  <c:v>20.971799999999998</c:v>
                </c:pt>
                <c:pt idx="1555">
                  <c:v>20.799899999999997</c:v>
                </c:pt>
                <c:pt idx="1556">
                  <c:v>20.341499999999996</c:v>
                </c:pt>
                <c:pt idx="1557">
                  <c:v>19.825799999999997</c:v>
                </c:pt>
                <c:pt idx="1558">
                  <c:v>19.0809</c:v>
                </c:pt>
                <c:pt idx="1559">
                  <c:v>18.278700000000001</c:v>
                </c:pt>
                <c:pt idx="1560">
                  <c:v>17.476499999999998</c:v>
                </c:pt>
                <c:pt idx="1561">
                  <c:v>16.616999999999997</c:v>
                </c:pt>
                <c:pt idx="1562">
                  <c:v>15.7575</c:v>
                </c:pt>
                <c:pt idx="1563">
                  <c:v>14.7834</c:v>
                </c:pt>
                <c:pt idx="1564">
                  <c:v>13.809299999999999</c:v>
                </c:pt>
                <c:pt idx="1565">
                  <c:v>12.8352</c:v>
                </c:pt>
                <c:pt idx="1566">
                  <c:v>11.918399999999998</c:v>
                </c:pt>
                <c:pt idx="1567">
                  <c:v>11.0016</c:v>
                </c:pt>
                <c:pt idx="1568">
                  <c:v>10.0848</c:v>
                </c:pt>
                <c:pt idx="1569">
                  <c:v>9.2826000000000004</c:v>
                </c:pt>
                <c:pt idx="1570">
                  <c:v>8.4230999999999998</c:v>
                </c:pt>
                <c:pt idx="1571">
                  <c:v>7.5636000000000001</c:v>
                </c:pt>
                <c:pt idx="1572">
                  <c:v>6.8186999999999998</c:v>
                </c:pt>
                <c:pt idx="1573">
                  <c:v>6.1311</c:v>
                </c:pt>
                <c:pt idx="1574">
                  <c:v>5.4435000000000002</c:v>
                </c:pt>
                <c:pt idx="1575">
                  <c:v>4.7558999999999996</c:v>
                </c:pt>
                <c:pt idx="1576">
                  <c:v>4.1828999999999992</c:v>
                </c:pt>
                <c:pt idx="1577">
                  <c:v>3.5526</c:v>
                </c:pt>
                <c:pt idx="1578">
                  <c:v>2.9222999999999995</c:v>
                </c:pt>
                <c:pt idx="1579">
                  <c:v>2.4638999999999998</c:v>
                </c:pt>
                <c:pt idx="1580">
                  <c:v>1.9482000000000002</c:v>
                </c:pt>
                <c:pt idx="1581">
                  <c:v>1.6044</c:v>
                </c:pt>
                <c:pt idx="1582">
                  <c:v>1.2605999999999999</c:v>
                </c:pt>
                <c:pt idx="1583">
                  <c:v>0.85949999999999993</c:v>
                </c:pt>
                <c:pt idx="1584">
                  <c:v>0.57299999999999995</c:v>
                </c:pt>
                <c:pt idx="1585">
                  <c:v>0.34379999999999999</c:v>
                </c:pt>
                <c:pt idx="1586">
                  <c:v>0.11459999999999999</c:v>
                </c:pt>
                <c:pt idx="1587">
                  <c:v>-5.7299999999999997E-2</c:v>
                </c:pt>
                <c:pt idx="1588">
                  <c:v>-0.11459999999999999</c:v>
                </c:pt>
                <c:pt idx="1589">
                  <c:v>-0.22919999999999999</c:v>
                </c:pt>
                <c:pt idx="1590">
                  <c:v>-0.34379999999999999</c:v>
                </c:pt>
                <c:pt idx="1591">
                  <c:v>-0.45839999999999997</c:v>
                </c:pt>
                <c:pt idx="1592">
                  <c:v>-0.51569999999999994</c:v>
                </c:pt>
                <c:pt idx="1593">
                  <c:v>-0.63029999999999997</c:v>
                </c:pt>
                <c:pt idx="1594">
                  <c:v>-0.68759999999999999</c:v>
                </c:pt>
                <c:pt idx="1595">
                  <c:v>-0.68759999999999999</c:v>
                </c:pt>
                <c:pt idx="1596">
                  <c:v>-0.7448999999999999</c:v>
                </c:pt>
                <c:pt idx="1597">
                  <c:v>-0.7448999999999999</c:v>
                </c:pt>
                <c:pt idx="1598">
                  <c:v>-0.34379999999999999</c:v>
                </c:pt>
                <c:pt idx="1599">
                  <c:v>0.22919999999999999</c:v>
                </c:pt>
                <c:pt idx="1600">
                  <c:v>0.34379999999999999</c:v>
                </c:pt>
                <c:pt idx="1601">
                  <c:v>0.28649999999999998</c:v>
                </c:pt>
                <c:pt idx="1602">
                  <c:v>0.28649999999999998</c:v>
                </c:pt>
                <c:pt idx="1603">
                  <c:v>0.45839999999999997</c:v>
                </c:pt>
                <c:pt idx="1604">
                  <c:v>0.57299999999999995</c:v>
                </c:pt>
                <c:pt idx="1605">
                  <c:v>0.51569999999999994</c:v>
                </c:pt>
                <c:pt idx="1606">
                  <c:v>0.45839999999999997</c:v>
                </c:pt>
                <c:pt idx="1607">
                  <c:v>0.40110000000000001</c:v>
                </c:pt>
                <c:pt idx="1608">
                  <c:v>0.45839999999999997</c:v>
                </c:pt>
                <c:pt idx="1609">
                  <c:v>0.68759999999999999</c:v>
                </c:pt>
                <c:pt idx="1610">
                  <c:v>1.0887</c:v>
                </c:pt>
                <c:pt idx="1611">
                  <c:v>1.3178999999999998</c:v>
                </c:pt>
                <c:pt idx="1612">
                  <c:v>1.4897999999999998</c:v>
                </c:pt>
                <c:pt idx="1613">
                  <c:v>1.0313999999999999</c:v>
                </c:pt>
                <c:pt idx="1614">
                  <c:v>-0.45839999999999997</c:v>
                </c:pt>
                <c:pt idx="1615">
                  <c:v>-2.6930999999999998</c:v>
                </c:pt>
                <c:pt idx="1616">
                  <c:v>-5.3861999999999997</c:v>
                </c:pt>
                <c:pt idx="1617">
                  <c:v>-8.1365999999999996</c:v>
                </c:pt>
                <c:pt idx="1618">
                  <c:v>-10.9443</c:v>
                </c:pt>
                <c:pt idx="1619">
                  <c:v>-14.153099999999998</c:v>
                </c:pt>
                <c:pt idx="1620">
                  <c:v>-17.247299999999999</c:v>
                </c:pt>
                <c:pt idx="1621">
                  <c:v>-20.112299999999998</c:v>
                </c:pt>
                <c:pt idx="1622">
                  <c:v>-23.034600000000001</c:v>
                </c:pt>
                <c:pt idx="1623">
                  <c:v>-26.415299999999998</c:v>
                </c:pt>
                <c:pt idx="1624">
                  <c:v>-29.738699999999998</c:v>
                </c:pt>
                <c:pt idx="1625">
                  <c:v>-33.635099999999994</c:v>
                </c:pt>
                <c:pt idx="1626">
                  <c:v>-36.671999999999997</c:v>
                </c:pt>
                <c:pt idx="1627">
                  <c:v>-40.740299999999998</c:v>
                </c:pt>
                <c:pt idx="1628">
                  <c:v>-43.662599999999998</c:v>
                </c:pt>
                <c:pt idx="1629">
                  <c:v>-45.381599999999999</c:v>
                </c:pt>
                <c:pt idx="1630">
                  <c:v>-49.220699999999994</c:v>
                </c:pt>
                <c:pt idx="1631">
                  <c:v>-51.226199999999999</c:v>
                </c:pt>
                <c:pt idx="1632">
                  <c:v>-52.601399999999998</c:v>
                </c:pt>
                <c:pt idx="1633">
                  <c:v>-53.403599999999997</c:v>
                </c:pt>
                <c:pt idx="1634">
                  <c:v>-53.231700000000004</c:v>
                </c:pt>
                <c:pt idx="1635">
                  <c:v>-53.289000000000001</c:v>
                </c:pt>
                <c:pt idx="1636">
                  <c:v>-51.283499999999997</c:v>
                </c:pt>
                <c:pt idx="1637">
                  <c:v>-50.080199999999998</c:v>
                </c:pt>
                <c:pt idx="1638">
                  <c:v>-49.0488</c:v>
                </c:pt>
                <c:pt idx="1639">
                  <c:v>-49.0488</c:v>
                </c:pt>
                <c:pt idx="1640">
                  <c:v>-48.4758</c:v>
                </c:pt>
                <c:pt idx="1641">
                  <c:v>-48.017399999999995</c:v>
                </c:pt>
                <c:pt idx="1642">
                  <c:v>-46.756799999999991</c:v>
                </c:pt>
                <c:pt idx="1643">
                  <c:v>-44.980499999999999</c:v>
                </c:pt>
                <c:pt idx="1644">
                  <c:v>-44.5794</c:v>
                </c:pt>
                <c:pt idx="1645">
                  <c:v>-46.584899999999998</c:v>
                </c:pt>
                <c:pt idx="1646">
                  <c:v>-48.131999999999998</c:v>
                </c:pt>
                <c:pt idx="1647">
                  <c:v>-48.361199999999997</c:v>
                </c:pt>
                <c:pt idx="1648">
                  <c:v>-44.121000000000002</c:v>
                </c:pt>
                <c:pt idx="1649">
                  <c:v>-41.313299999999998</c:v>
                </c:pt>
                <c:pt idx="1650">
                  <c:v>-38.677500000000002</c:v>
                </c:pt>
                <c:pt idx="1651">
                  <c:v>-38.677500000000002</c:v>
                </c:pt>
                <c:pt idx="1652">
                  <c:v>-38.047199999999997</c:v>
                </c:pt>
                <c:pt idx="1653">
                  <c:v>-39.823499999999996</c:v>
                </c:pt>
                <c:pt idx="1654">
                  <c:v>-39.365099999999998</c:v>
                </c:pt>
                <c:pt idx="1655">
                  <c:v>-35.4114</c:v>
                </c:pt>
                <c:pt idx="1656">
                  <c:v>-34.093499999999999</c:v>
                </c:pt>
                <c:pt idx="1657">
                  <c:v>-34.208099999999995</c:v>
                </c:pt>
                <c:pt idx="1658">
                  <c:v>-32.947499999999998</c:v>
                </c:pt>
                <c:pt idx="1659">
                  <c:v>-28.764599999999998</c:v>
                </c:pt>
                <c:pt idx="1660">
                  <c:v>-28.4208</c:v>
                </c:pt>
                <c:pt idx="1661">
                  <c:v>-26.1861</c:v>
                </c:pt>
                <c:pt idx="1662">
                  <c:v>-22.633500000000002</c:v>
                </c:pt>
                <c:pt idx="1663">
                  <c:v>-18.278700000000001</c:v>
                </c:pt>
                <c:pt idx="1664">
                  <c:v>-17.591099999999997</c:v>
                </c:pt>
                <c:pt idx="1665">
                  <c:v>-13.866599999999998</c:v>
                </c:pt>
                <c:pt idx="1666">
                  <c:v>-12.2622</c:v>
                </c:pt>
                <c:pt idx="1667">
                  <c:v>-11.0016</c:v>
                </c:pt>
                <c:pt idx="1668">
                  <c:v>-8.0220000000000002</c:v>
                </c:pt>
                <c:pt idx="1669">
                  <c:v>-5.5007999999999999</c:v>
                </c:pt>
                <c:pt idx="1670">
                  <c:v>-2.5211999999999999</c:v>
                </c:pt>
                <c:pt idx="1671">
                  <c:v>2.1200999999999999</c:v>
                </c:pt>
                <c:pt idx="1672">
                  <c:v>0.45839999999999997</c:v>
                </c:pt>
                <c:pt idx="1673">
                  <c:v>0.22919999999999999</c:v>
                </c:pt>
                <c:pt idx="1674">
                  <c:v>-0.80220000000000002</c:v>
                </c:pt>
                <c:pt idx="1675">
                  <c:v>0.57299999999999995</c:v>
                </c:pt>
                <c:pt idx="1676">
                  <c:v>-0.7448999999999999</c:v>
                </c:pt>
                <c:pt idx="1677">
                  <c:v>2.6357999999999997</c:v>
                </c:pt>
                <c:pt idx="1678">
                  <c:v>2.1200999999999999</c:v>
                </c:pt>
                <c:pt idx="1679">
                  <c:v>2.7504</c:v>
                </c:pt>
                <c:pt idx="1680">
                  <c:v>3.1515</c:v>
                </c:pt>
                <c:pt idx="1681">
                  <c:v>2.8077000000000001</c:v>
                </c:pt>
                <c:pt idx="1682">
                  <c:v>3.7244999999999999</c:v>
                </c:pt>
                <c:pt idx="1683">
                  <c:v>4.8704999999999998</c:v>
                </c:pt>
                <c:pt idx="1684">
                  <c:v>4.9850999999999992</c:v>
                </c:pt>
                <c:pt idx="1685">
                  <c:v>6.0164999999999997</c:v>
                </c:pt>
                <c:pt idx="1686">
                  <c:v>7.3343999999999996</c:v>
                </c:pt>
                <c:pt idx="1687">
                  <c:v>8.5376999999999992</c:v>
                </c:pt>
                <c:pt idx="1688">
                  <c:v>9.3971999999999998</c:v>
                </c:pt>
                <c:pt idx="1689">
                  <c:v>10.7151</c:v>
                </c:pt>
                <c:pt idx="1690">
                  <c:v>10.543199999999999</c:v>
                </c:pt>
                <c:pt idx="1691">
                  <c:v>10.428599999999999</c:v>
                </c:pt>
                <c:pt idx="1692">
                  <c:v>10.600499999999998</c:v>
                </c:pt>
                <c:pt idx="1693">
                  <c:v>11.2881</c:v>
                </c:pt>
                <c:pt idx="1694">
                  <c:v>11.9757</c:v>
                </c:pt>
                <c:pt idx="1695">
                  <c:v>11.803799999999999</c:v>
                </c:pt>
                <c:pt idx="1696">
                  <c:v>12.777899999999999</c:v>
                </c:pt>
                <c:pt idx="1697">
                  <c:v>13.121700000000001</c:v>
                </c:pt>
                <c:pt idx="1698">
                  <c:v>13.2363</c:v>
                </c:pt>
                <c:pt idx="1699">
                  <c:v>12.8352</c:v>
                </c:pt>
                <c:pt idx="1700">
                  <c:v>12.3195</c:v>
                </c:pt>
                <c:pt idx="1701">
                  <c:v>11.5746</c:v>
                </c:pt>
                <c:pt idx="1702">
                  <c:v>11.173500000000001</c:v>
                </c:pt>
                <c:pt idx="1703">
                  <c:v>9.855599999999999</c:v>
                </c:pt>
                <c:pt idx="1704">
                  <c:v>8.4803999999999995</c:v>
                </c:pt>
                <c:pt idx="1705">
                  <c:v>7.2770999999999999</c:v>
                </c:pt>
                <c:pt idx="1706">
                  <c:v>6.3029999999999999</c:v>
                </c:pt>
                <c:pt idx="1707">
                  <c:v>6.7613999999999992</c:v>
                </c:pt>
                <c:pt idx="1708">
                  <c:v>5.5580999999999996</c:v>
                </c:pt>
                <c:pt idx="1709">
                  <c:v>4.2974999999999994</c:v>
                </c:pt>
                <c:pt idx="1710">
                  <c:v>3.2660999999999998</c:v>
                </c:pt>
                <c:pt idx="1711">
                  <c:v>1.5470999999999999</c:v>
                </c:pt>
                <c:pt idx="1712">
                  <c:v>-0.1719</c:v>
                </c:pt>
                <c:pt idx="1713">
                  <c:v>-1.9482000000000002</c:v>
                </c:pt>
                <c:pt idx="1714">
                  <c:v>-3.5526</c:v>
                </c:pt>
                <c:pt idx="1715">
                  <c:v>-4.6985999999999999</c:v>
                </c:pt>
                <c:pt idx="1716">
                  <c:v>-4.2974999999999994</c:v>
                </c:pt>
                <c:pt idx="1717">
                  <c:v>-5.2715999999999994</c:v>
                </c:pt>
                <c:pt idx="1718">
                  <c:v>-6.3602999999999996</c:v>
                </c:pt>
                <c:pt idx="1719">
                  <c:v>-8.1365999999999996</c:v>
                </c:pt>
                <c:pt idx="1720">
                  <c:v>-9.7409999999999997</c:v>
                </c:pt>
                <c:pt idx="1721">
                  <c:v>-10.600499999999998</c:v>
                </c:pt>
                <c:pt idx="1722">
                  <c:v>-11.0016</c:v>
                </c:pt>
                <c:pt idx="1723">
                  <c:v>-11.116199999999999</c:v>
                </c:pt>
                <c:pt idx="1724">
                  <c:v>-10.9443</c:v>
                </c:pt>
                <c:pt idx="1725">
                  <c:v>-10.142099999999999</c:v>
                </c:pt>
                <c:pt idx="1726">
                  <c:v>-8.7668999999999997</c:v>
                </c:pt>
                <c:pt idx="1727">
                  <c:v>-7.3917000000000002</c:v>
                </c:pt>
                <c:pt idx="1728">
                  <c:v>-5.6726999999999999</c:v>
                </c:pt>
                <c:pt idx="1729">
                  <c:v>-3.7244999999999999</c:v>
                </c:pt>
                <c:pt idx="1730">
                  <c:v>-1.8909</c:v>
                </c:pt>
                <c:pt idx="1731">
                  <c:v>-0.45839999999999997</c:v>
                </c:pt>
                <c:pt idx="1732">
                  <c:v>0.91679999999999995</c:v>
                </c:pt>
                <c:pt idx="1733">
                  <c:v>2.0627999999999997</c:v>
                </c:pt>
                <c:pt idx="1734">
                  <c:v>2.0055000000000001</c:v>
                </c:pt>
                <c:pt idx="1735">
                  <c:v>1.9482000000000002</c:v>
                </c:pt>
                <c:pt idx="1736">
                  <c:v>1.9482000000000002</c:v>
                </c:pt>
                <c:pt idx="1737">
                  <c:v>1.3752</c:v>
                </c:pt>
                <c:pt idx="1738">
                  <c:v>0.51569999999999994</c:v>
                </c:pt>
                <c:pt idx="1739">
                  <c:v>-0.28649999999999998</c:v>
                </c:pt>
                <c:pt idx="1740">
                  <c:v>-0.85949999999999993</c:v>
                </c:pt>
                <c:pt idx="1741">
                  <c:v>-1.7763</c:v>
                </c:pt>
                <c:pt idx="1742">
                  <c:v>-2.4066000000000001</c:v>
                </c:pt>
                <c:pt idx="1743">
                  <c:v>-2.9795999999999996</c:v>
                </c:pt>
                <c:pt idx="1744">
                  <c:v>-3.1515</c:v>
                </c:pt>
                <c:pt idx="1745">
                  <c:v>-3.1515</c:v>
                </c:pt>
                <c:pt idx="1746">
                  <c:v>-2.9795999999999996</c:v>
                </c:pt>
                <c:pt idx="1747">
                  <c:v>-2.7504</c:v>
                </c:pt>
                <c:pt idx="1748">
                  <c:v>-2.5211999999999999</c:v>
                </c:pt>
                <c:pt idx="1749">
                  <c:v>-2.1774</c:v>
                </c:pt>
                <c:pt idx="1750">
                  <c:v>-1.7763</c:v>
                </c:pt>
                <c:pt idx="1751">
                  <c:v>-1.0313999999999999</c:v>
                </c:pt>
                <c:pt idx="1752">
                  <c:v>0</c:v>
                </c:pt>
                <c:pt idx="1753">
                  <c:v>1.3178999999999998</c:v>
                </c:pt>
                <c:pt idx="1754">
                  <c:v>2.1774</c:v>
                </c:pt>
                <c:pt idx="1755">
                  <c:v>2.1774</c:v>
                </c:pt>
                <c:pt idx="1756">
                  <c:v>2.1774</c:v>
                </c:pt>
                <c:pt idx="1757">
                  <c:v>2.1200999999999999</c:v>
                </c:pt>
                <c:pt idx="1758">
                  <c:v>2.0055000000000001</c:v>
                </c:pt>
                <c:pt idx="1759">
                  <c:v>1.9482000000000002</c:v>
                </c:pt>
                <c:pt idx="1760">
                  <c:v>1.9482000000000002</c:v>
                </c:pt>
                <c:pt idx="1761">
                  <c:v>1.8335999999999999</c:v>
                </c:pt>
                <c:pt idx="1762">
                  <c:v>1.7189999999999999</c:v>
                </c:pt>
                <c:pt idx="1763">
                  <c:v>1.6044</c:v>
                </c:pt>
                <c:pt idx="1764">
                  <c:v>1.5470999999999999</c:v>
                </c:pt>
                <c:pt idx="1765">
                  <c:v>1.4325000000000001</c:v>
                </c:pt>
                <c:pt idx="1766">
                  <c:v>1.3752</c:v>
                </c:pt>
                <c:pt idx="1767">
                  <c:v>1.2033</c:v>
                </c:pt>
                <c:pt idx="1768">
                  <c:v>1.0313999999999999</c:v>
                </c:pt>
                <c:pt idx="1769">
                  <c:v>0.91679999999999995</c:v>
                </c:pt>
                <c:pt idx="1770">
                  <c:v>0.80220000000000002</c:v>
                </c:pt>
                <c:pt idx="1771">
                  <c:v>0.68759999999999999</c:v>
                </c:pt>
                <c:pt idx="1772">
                  <c:v>0.63029999999999997</c:v>
                </c:pt>
                <c:pt idx="1773">
                  <c:v>0.57299999999999995</c:v>
                </c:pt>
                <c:pt idx="1774">
                  <c:v>0.51569999999999994</c:v>
                </c:pt>
                <c:pt idx="1775">
                  <c:v>0.45839999999999997</c:v>
                </c:pt>
                <c:pt idx="1776">
                  <c:v>0.40110000000000001</c:v>
                </c:pt>
                <c:pt idx="1777">
                  <c:v>0.34379999999999999</c:v>
                </c:pt>
                <c:pt idx="1778">
                  <c:v>0.34379999999999999</c:v>
                </c:pt>
                <c:pt idx="1779">
                  <c:v>0.28649999999999998</c:v>
                </c:pt>
                <c:pt idx="1780">
                  <c:v>0.22919999999999999</c:v>
                </c:pt>
                <c:pt idx="1781">
                  <c:v>0.1719</c:v>
                </c:pt>
                <c:pt idx="1782">
                  <c:v>0.1719</c:v>
                </c:pt>
                <c:pt idx="1783">
                  <c:v>0.11459999999999999</c:v>
                </c:pt>
                <c:pt idx="1784">
                  <c:v>5.7299999999999997E-2</c:v>
                </c:pt>
                <c:pt idx="1785">
                  <c:v>0.11459999999999999</c:v>
                </c:pt>
                <c:pt idx="1786">
                  <c:v>0.22919999999999999</c:v>
                </c:pt>
                <c:pt idx="1787">
                  <c:v>0.1719</c:v>
                </c:pt>
                <c:pt idx="1788">
                  <c:v>0.1719</c:v>
                </c:pt>
                <c:pt idx="1789">
                  <c:v>0.11459999999999999</c:v>
                </c:pt>
                <c:pt idx="1790">
                  <c:v>0.11459999999999999</c:v>
                </c:pt>
                <c:pt idx="1791">
                  <c:v>0.11459999999999999</c:v>
                </c:pt>
                <c:pt idx="1792">
                  <c:v>0.11459999999999999</c:v>
                </c:pt>
                <c:pt idx="1793">
                  <c:v>0.40110000000000001</c:v>
                </c:pt>
                <c:pt idx="1794">
                  <c:v>3.9537</c:v>
                </c:pt>
                <c:pt idx="1795">
                  <c:v>3.3806999999999996</c:v>
                </c:pt>
                <c:pt idx="1796">
                  <c:v>3.0941999999999998</c:v>
                </c:pt>
                <c:pt idx="1797">
                  <c:v>2.8650000000000002</c:v>
                </c:pt>
                <c:pt idx="1798">
                  <c:v>2.6357999999999997</c:v>
                </c:pt>
                <c:pt idx="1799">
                  <c:v>2.4066000000000001</c:v>
                </c:pt>
                <c:pt idx="1800">
                  <c:v>2.1774</c:v>
                </c:pt>
                <c:pt idx="1801">
                  <c:v>1.9482000000000002</c:v>
                </c:pt>
                <c:pt idx="1802">
                  <c:v>1.7189999999999999</c:v>
                </c:pt>
                <c:pt idx="1803">
                  <c:v>1.4897999999999998</c:v>
                </c:pt>
                <c:pt idx="1804">
                  <c:v>1.3178999999999998</c:v>
                </c:pt>
                <c:pt idx="1805">
                  <c:v>1.2033</c:v>
                </c:pt>
                <c:pt idx="1806">
                  <c:v>1.0313999999999999</c:v>
                </c:pt>
                <c:pt idx="1807">
                  <c:v>0.85949999999999993</c:v>
                </c:pt>
                <c:pt idx="1808">
                  <c:v>0.7448999999999999</c:v>
                </c:pt>
                <c:pt idx="1809">
                  <c:v>0.57299999999999995</c:v>
                </c:pt>
                <c:pt idx="1810">
                  <c:v>0.51569999999999994</c:v>
                </c:pt>
                <c:pt idx="1811">
                  <c:v>0.45839999999999997</c:v>
                </c:pt>
                <c:pt idx="1812">
                  <c:v>0.34379999999999999</c:v>
                </c:pt>
                <c:pt idx="1813">
                  <c:v>0.34379999999999999</c:v>
                </c:pt>
                <c:pt idx="1814">
                  <c:v>0.28649999999999998</c:v>
                </c:pt>
                <c:pt idx="1815">
                  <c:v>0.22919999999999999</c:v>
                </c:pt>
                <c:pt idx="1816">
                  <c:v>0.1719</c:v>
                </c:pt>
                <c:pt idx="1817">
                  <c:v>0</c:v>
                </c:pt>
                <c:pt idx="1818">
                  <c:v>-0.34379999999999999</c:v>
                </c:pt>
                <c:pt idx="1819">
                  <c:v>-0.91679999999999995</c:v>
                </c:pt>
                <c:pt idx="1820">
                  <c:v>-1.6617</c:v>
                </c:pt>
                <c:pt idx="1821">
                  <c:v>-2.4066000000000001</c:v>
                </c:pt>
                <c:pt idx="1822">
                  <c:v>-3.2088000000000001</c:v>
                </c:pt>
                <c:pt idx="1823">
                  <c:v>-3.7244999999999999</c:v>
                </c:pt>
                <c:pt idx="1824">
                  <c:v>-3.7818000000000001</c:v>
                </c:pt>
                <c:pt idx="1825">
                  <c:v>-3.6098999999999997</c:v>
                </c:pt>
                <c:pt idx="1826">
                  <c:v>-3.3233999999999999</c:v>
                </c:pt>
                <c:pt idx="1827">
                  <c:v>-3.0368999999999997</c:v>
                </c:pt>
                <c:pt idx="1828">
                  <c:v>-2.8650000000000002</c:v>
                </c:pt>
                <c:pt idx="1829">
                  <c:v>-2.6930999999999998</c:v>
                </c:pt>
                <c:pt idx="1830">
                  <c:v>-2.5211999999999999</c:v>
                </c:pt>
                <c:pt idx="1831">
                  <c:v>-2.2346999999999997</c:v>
                </c:pt>
                <c:pt idx="1832">
                  <c:v>-2.0055000000000001</c:v>
                </c:pt>
                <c:pt idx="1833">
                  <c:v>-1.8335999999999999</c:v>
                </c:pt>
                <c:pt idx="1834">
                  <c:v>-1.7189999999999999</c:v>
                </c:pt>
                <c:pt idx="1835">
                  <c:v>-1.4325000000000001</c:v>
                </c:pt>
                <c:pt idx="1836">
                  <c:v>-1.2605999999999999</c:v>
                </c:pt>
                <c:pt idx="1837">
                  <c:v>-1.0313999999999999</c:v>
                </c:pt>
                <c:pt idx="1838">
                  <c:v>-0.85949999999999993</c:v>
                </c:pt>
                <c:pt idx="1839">
                  <c:v>-0.7448999999999999</c:v>
                </c:pt>
                <c:pt idx="1840">
                  <c:v>-0.57299999999999995</c:v>
                </c:pt>
                <c:pt idx="1841">
                  <c:v>-0.45839999999999997</c:v>
                </c:pt>
                <c:pt idx="1842">
                  <c:v>-0.28649999999999998</c:v>
                </c:pt>
                <c:pt idx="1843">
                  <c:v>-0.1719</c:v>
                </c:pt>
                <c:pt idx="1844">
                  <c:v>-0.11459999999999999</c:v>
                </c:pt>
                <c:pt idx="1845">
                  <c:v>5.7299999999999997E-2</c:v>
                </c:pt>
                <c:pt idx="1846">
                  <c:v>0.1719</c:v>
                </c:pt>
                <c:pt idx="1847">
                  <c:v>0.28649999999999998</c:v>
                </c:pt>
                <c:pt idx="1848">
                  <c:v>0.28649999999999998</c:v>
                </c:pt>
                <c:pt idx="1849">
                  <c:v>0.40110000000000001</c:v>
                </c:pt>
                <c:pt idx="1850">
                  <c:v>0.45839999999999997</c:v>
                </c:pt>
                <c:pt idx="1851">
                  <c:v>0.51569999999999994</c:v>
                </c:pt>
                <c:pt idx="1852">
                  <c:v>0.57299999999999995</c:v>
                </c:pt>
                <c:pt idx="1853">
                  <c:v>0.68759999999999999</c:v>
                </c:pt>
                <c:pt idx="1854">
                  <c:v>0.80220000000000002</c:v>
                </c:pt>
                <c:pt idx="1855">
                  <c:v>0.80220000000000002</c:v>
                </c:pt>
                <c:pt idx="1856">
                  <c:v>0.80220000000000002</c:v>
                </c:pt>
                <c:pt idx="1857">
                  <c:v>0.7448999999999999</c:v>
                </c:pt>
                <c:pt idx="1858">
                  <c:v>0.7448999999999999</c:v>
                </c:pt>
                <c:pt idx="1859">
                  <c:v>0.68759999999999999</c:v>
                </c:pt>
                <c:pt idx="1860">
                  <c:v>0.63029999999999997</c:v>
                </c:pt>
                <c:pt idx="1861">
                  <c:v>0.63029999999999997</c:v>
                </c:pt>
                <c:pt idx="1862">
                  <c:v>0.63029999999999997</c:v>
                </c:pt>
                <c:pt idx="1863">
                  <c:v>0.57299999999999995</c:v>
                </c:pt>
                <c:pt idx="1864">
                  <c:v>0.51569999999999994</c:v>
                </c:pt>
                <c:pt idx="1865">
                  <c:v>0.45839999999999997</c:v>
                </c:pt>
                <c:pt idx="1866">
                  <c:v>0.40110000000000001</c:v>
                </c:pt>
                <c:pt idx="1867">
                  <c:v>0.28649999999999998</c:v>
                </c:pt>
                <c:pt idx="1868">
                  <c:v>0.1719</c:v>
                </c:pt>
                <c:pt idx="1869">
                  <c:v>0.11459999999999999</c:v>
                </c:pt>
                <c:pt idx="1870">
                  <c:v>0.11459999999999999</c:v>
                </c:pt>
                <c:pt idx="1871">
                  <c:v>0.11459999999999999</c:v>
                </c:pt>
                <c:pt idx="1872">
                  <c:v>0.11459999999999999</c:v>
                </c:pt>
                <c:pt idx="1873">
                  <c:v>0.11459999999999999</c:v>
                </c:pt>
                <c:pt idx="1874">
                  <c:v>0.11459999999999999</c:v>
                </c:pt>
                <c:pt idx="1875">
                  <c:v>0.11459999999999999</c:v>
                </c:pt>
                <c:pt idx="1876">
                  <c:v>5.7299999999999997E-2</c:v>
                </c:pt>
                <c:pt idx="1877">
                  <c:v>5.7299999999999997E-2</c:v>
                </c:pt>
                <c:pt idx="1878">
                  <c:v>0</c:v>
                </c:pt>
                <c:pt idx="1879">
                  <c:v>0</c:v>
                </c:pt>
                <c:pt idx="1880">
                  <c:v>5.7299999999999997E-2</c:v>
                </c:pt>
                <c:pt idx="1881">
                  <c:v>0</c:v>
                </c:pt>
                <c:pt idx="1882">
                  <c:v>0</c:v>
                </c:pt>
                <c:pt idx="1883">
                  <c:v>-5.7299999999999997E-2</c:v>
                </c:pt>
                <c:pt idx="1884">
                  <c:v>-5.7299999999999997E-2</c:v>
                </c:pt>
                <c:pt idx="1885">
                  <c:v>-5.7299999999999997E-2</c:v>
                </c:pt>
                <c:pt idx="1886">
                  <c:v>-5.7299999999999997E-2</c:v>
                </c:pt>
                <c:pt idx="1887">
                  <c:v>0</c:v>
                </c:pt>
                <c:pt idx="1888">
                  <c:v>0</c:v>
                </c:pt>
                <c:pt idx="1889">
                  <c:v>0.11459999999999999</c:v>
                </c:pt>
                <c:pt idx="1890">
                  <c:v>5.7299999999999997E-2</c:v>
                </c:pt>
                <c:pt idx="1891">
                  <c:v>0.1719</c:v>
                </c:pt>
                <c:pt idx="1892">
                  <c:v>0.1719</c:v>
                </c:pt>
                <c:pt idx="1893">
                  <c:v>0.22919999999999999</c:v>
                </c:pt>
                <c:pt idx="1894">
                  <c:v>0.1719</c:v>
                </c:pt>
                <c:pt idx="1895">
                  <c:v>0.1719</c:v>
                </c:pt>
                <c:pt idx="1896">
                  <c:v>0.1719</c:v>
                </c:pt>
                <c:pt idx="1897">
                  <c:v>0.22919999999999999</c:v>
                </c:pt>
                <c:pt idx="1898">
                  <c:v>0.22919999999999999</c:v>
                </c:pt>
                <c:pt idx="1899">
                  <c:v>0.28649999999999998</c:v>
                </c:pt>
                <c:pt idx="1900">
                  <c:v>0.22919999999999999</c:v>
                </c:pt>
                <c:pt idx="1901">
                  <c:v>0.22919999999999999</c:v>
                </c:pt>
                <c:pt idx="1902">
                  <c:v>0.1719</c:v>
                </c:pt>
                <c:pt idx="1903">
                  <c:v>0.1719</c:v>
                </c:pt>
                <c:pt idx="1904">
                  <c:v>0.1719</c:v>
                </c:pt>
                <c:pt idx="1905">
                  <c:v>0.11459999999999999</c:v>
                </c:pt>
                <c:pt idx="1906">
                  <c:v>5.7299999999999997E-2</c:v>
                </c:pt>
                <c:pt idx="1907">
                  <c:v>0.11459999999999999</c:v>
                </c:pt>
                <c:pt idx="1908">
                  <c:v>0.11459999999999999</c:v>
                </c:pt>
                <c:pt idx="1909">
                  <c:v>0.11459999999999999</c:v>
                </c:pt>
                <c:pt idx="1910">
                  <c:v>5.7299999999999997E-2</c:v>
                </c:pt>
                <c:pt idx="1911">
                  <c:v>0.11459999999999999</c:v>
                </c:pt>
                <c:pt idx="1912">
                  <c:v>0.1719</c:v>
                </c:pt>
                <c:pt idx="1913">
                  <c:v>0.11459999999999999</c:v>
                </c:pt>
                <c:pt idx="1914">
                  <c:v>0.22919999999999999</c:v>
                </c:pt>
                <c:pt idx="1915">
                  <c:v>0.22919999999999999</c:v>
                </c:pt>
                <c:pt idx="1916">
                  <c:v>0.28649999999999998</c:v>
                </c:pt>
                <c:pt idx="1917">
                  <c:v>0.28649999999999998</c:v>
                </c:pt>
                <c:pt idx="1918">
                  <c:v>0.22919999999999999</c:v>
                </c:pt>
                <c:pt idx="1919">
                  <c:v>0.28649999999999998</c:v>
                </c:pt>
                <c:pt idx="1920">
                  <c:v>0.22919999999999999</c:v>
                </c:pt>
                <c:pt idx="1921">
                  <c:v>0.22919999999999999</c:v>
                </c:pt>
                <c:pt idx="1922">
                  <c:v>0.22919999999999999</c:v>
                </c:pt>
                <c:pt idx="1923">
                  <c:v>0.22919999999999999</c:v>
                </c:pt>
                <c:pt idx="1924">
                  <c:v>0.22919999999999999</c:v>
                </c:pt>
                <c:pt idx="1925">
                  <c:v>0.1719</c:v>
                </c:pt>
                <c:pt idx="1926">
                  <c:v>0.1719</c:v>
                </c:pt>
                <c:pt idx="1927">
                  <c:v>0.1719</c:v>
                </c:pt>
                <c:pt idx="1928">
                  <c:v>0.1719</c:v>
                </c:pt>
                <c:pt idx="1929">
                  <c:v>0.1719</c:v>
                </c:pt>
                <c:pt idx="1930">
                  <c:v>0.1719</c:v>
                </c:pt>
                <c:pt idx="1931">
                  <c:v>0.22919999999999999</c:v>
                </c:pt>
                <c:pt idx="1932">
                  <c:v>0.1719</c:v>
                </c:pt>
                <c:pt idx="1933">
                  <c:v>0.11459999999999999</c:v>
                </c:pt>
                <c:pt idx="1934">
                  <c:v>0.11459999999999999</c:v>
                </c:pt>
                <c:pt idx="1935">
                  <c:v>0.11459999999999999</c:v>
                </c:pt>
                <c:pt idx="1936">
                  <c:v>0.11459999999999999</c:v>
                </c:pt>
                <c:pt idx="1937">
                  <c:v>0.11459999999999999</c:v>
                </c:pt>
                <c:pt idx="1938">
                  <c:v>0.11459999999999999</c:v>
                </c:pt>
                <c:pt idx="1939">
                  <c:v>0.1719</c:v>
                </c:pt>
                <c:pt idx="1940">
                  <c:v>0.1719</c:v>
                </c:pt>
                <c:pt idx="1941">
                  <c:v>0.1719</c:v>
                </c:pt>
                <c:pt idx="1942">
                  <c:v>0.1719</c:v>
                </c:pt>
                <c:pt idx="1943">
                  <c:v>0.1719</c:v>
                </c:pt>
                <c:pt idx="1944">
                  <c:v>0.11459999999999999</c:v>
                </c:pt>
                <c:pt idx="1945">
                  <c:v>0.11459999999999999</c:v>
                </c:pt>
                <c:pt idx="1946">
                  <c:v>0.11459999999999999</c:v>
                </c:pt>
                <c:pt idx="1947">
                  <c:v>0.1719</c:v>
                </c:pt>
                <c:pt idx="1948">
                  <c:v>0.1719</c:v>
                </c:pt>
                <c:pt idx="1949">
                  <c:v>0.22919999999999999</c:v>
                </c:pt>
                <c:pt idx="1950">
                  <c:v>0.22919999999999999</c:v>
                </c:pt>
                <c:pt idx="1951">
                  <c:v>0.22919999999999999</c:v>
                </c:pt>
                <c:pt idx="1952">
                  <c:v>0.28649999999999998</c:v>
                </c:pt>
                <c:pt idx="1953">
                  <c:v>0.22919999999999999</c:v>
                </c:pt>
                <c:pt idx="1954">
                  <c:v>0.28649999999999998</c:v>
                </c:pt>
                <c:pt idx="1955">
                  <c:v>0.28649999999999998</c:v>
                </c:pt>
                <c:pt idx="1956">
                  <c:v>0.28649999999999998</c:v>
                </c:pt>
                <c:pt idx="1957">
                  <c:v>0.28649999999999998</c:v>
                </c:pt>
                <c:pt idx="1958">
                  <c:v>0.22919999999999999</c:v>
                </c:pt>
                <c:pt idx="1959">
                  <c:v>0.22919999999999999</c:v>
                </c:pt>
                <c:pt idx="1960">
                  <c:v>0.22919999999999999</c:v>
                </c:pt>
                <c:pt idx="1961">
                  <c:v>0.22919999999999999</c:v>
                </c:pt>
                <c:pt idx="1962">
                  <c:v>0.22919999999999999</c:v>
                </c:pt>
                <c:pt idx="1963">
                  <c:v>0.11459999999999999</c:v>
                </c:pt>
                <c:pt idx="1964">
                  <c:v>5.7299999999999997E-2</c:v>
                </c:pt>
                <c:pt idx="1965">
                  <c:v>0.11459999999999999</c:v>
                </c:pt>
                <c:pt idx="1966">
                  <c:v>0</c:v>
                </c:pt>
                <c:pt idx="1967">
                  <c:v>-5.7299999999999997E-2</c:v>
                </c:pt>
                <c:pt idx="1968">
                  <c:v>0</c:v>
                </c:pt>
                <c:pt idx="1969">
                  <c:v>-5.7299999999999997E-2</c:v>
                </c:pt>
                <c:pt idx="1970">
                  <c:v>5.7299999999999997E-2</c:v>
                </c:pt>
                <c:pt idx="1971">
                  <c:v>5.7299999999999997E-2</c:v>
                </c:pt>
                <c:pt idx="1972">
                  <c:v>5.7299999999999997E-2</c:v>
                </c:pt>
                <c:pt idx="1973">
                  <c:v>5.7299999999999997E-2</c:v>
                </c:pt>
                <c:pt idx="1974">
                  <c:v>0.11459999999999999</c:v>
                </c:pt>
                <c:pt idx="1975">
                  <c:v>0.11459999999999999</c:v>
                </c:pt>
                <c:pt idx="1976">
                  <c:v>0.11459999999999999</c:v>
                </c:pt>
                <c:pt idx="1977">
                  <c:v>5.7299999999999997E-2</c:v>
                </c:pt>
                <c:pt idx="1978">
                  <c:v>0.11459999999999999</c:v>
                </c:pt>
                <c:pt idx="1979">
                  <c:v>5.7299999999999997E-2</c:v>
                </c:pt>
                <c:pt idx="1980">
                  <c:v>5.7299999999999997E-2</c:v>
                </c:pt>
                <c:pt idx="1981">
                  <c:v>0.11459999999999999</c:v>
                </c:pt>
                <c:pt idx="1982">
                  <c:v>0.11459999999999999</c:v>
                </c:pt>
                <c:pt idx="1983">
                  <c:v>5.7299999999999997E-2</c:v>
                </c:pt>
                <c:pt idx="1984">
                  <c:v>0.11459999999999999</c:v>
                </c:pt>
                <c:pt idx="1985">
                  <c:v>0.11459999999999999</c:v>
                </c:pt>
                <c:pt idx="1986">
                  <c:v>0.1719</c:v>
                </c:pt>
                <c:pt idx="1987">
                  <c:v>0.1719</c:v>
                </c:pt>
                <c:pt idx="1988">
                  <c:v>0.1719</c:v>
                </c:pt>
                <c:pt idx="1989">
                  <c:v>0.1719</c:v>
                </c:pt>
                <c:pt idx="1990">
                  <c:v>0.1719</c:v>
                </c:pt>
                <c:pt idx="1991">
                  <c:v>0.1719</c:v>
                </c:pt>
                <c:pt idx="1992">
                  <c:v>0.11459999999999999</c:v>
                </c:pt>
                <c:pt idx="1993">
                  <c:v>0.1719</c:v>
                </c:pt>
                <c:pt idx="1994">
                  <c:v>0.1719</c:v>
                </c:pt>
                <c:pt idx="1995">
                  <c:v>0.1719</c:v>
                </c:pt>
                <c:pt idx="1996">
                  <c:v>0.11459999999999999</c:v>
                </c:pt>
                <c:pt idx="1997">
                  <c:v>0.1719</c:v>
                </c:pt>
                <c:pt idx="1998">
                  <c:v>0.11459999999999999</c:v>
                </c:pt>
                <c:pt idx="1999">
                  <c:v>0.11459999999999999</c:v>
                </c:pt>
                <c:pt idx="2000">
                  <c:v>0.11459999999999999</c:v>
                </c:pt>
                <c:pt idx="2001">
                  <c:v>5.7299999999999997E-2</c:v>
                </c:pt>
                <c:pt idx="2002">
                  <c:v>0.11459999999999999</c:v>
                </c:pt>
                <c:pt idx="2003">
                  <c:v>5.7299999999999997E-2</c:v>
                </c:pt>
                <c:pt idx="2004">
                  <c:v>0.1719</c:v>
                </c:pt>
                <c:pt idx="2005">
                  <c:v>0.22919999999999999</c:v>
                </c:pt>
                <c:pt idx="2006">
                  <c:v>0.40110000000000001</c:v>
                </c:pt>
                <c:pt idx="2007">
                  <c:v>0.40110000000000001</c:v>
                </c:pt>
                <c:pt idx="2008">
                  <c:v>0.34379999999999999</c:v>
                </c:pt>
                <c:pt idx="2009">
                  <c:v>0.22919999999999999</c:v>
                </c:pt>
                <c:pt idx="2010">
                  <c:v>0.1719</c:v>
                </c:pt>
                <c:pt idx="2011">
                  <c:v>0.22919999999999999</c:v>
                </c:pt>
                <c:pt idx="2012">
                  <c:v>-0.34379999999999999</c:v>
                </c:pt>
                <c:pt idx="2013">
                  <c:v>-0.28649999999999998</c:v>
                </c:pt>
                <c:pt idx="2014">
                  <c:v>-0.22919999999999999</c:v>
                </c:pt>
                <c:pt idx="2015">
                  <c:v>-0.22919999999999999</c:v>
                </c:pt>
                <c:pt idx="2016">
                  <c:v>-0.34379999999999999</c:v>
                </c:pt>
                <c:pt idx="2017">
                  <c:v>-0.28649999999999998</c:v>
                </c:pt>
                <c:pt idx="2018">
                  <c:v>-0.28649999999999998</c:v>
                </c:pt>
                <c:pt idx="2019">
                  <c:v>-0.28649999999999998</c:v>
                </c:pt>
                <c:pt idx="2020">
                  <c:v>-0.22919999999999999</c:v>
                </c:pt>
                <c:pt idx="2021">
                  <c:v>-0.22919999999999999</c:v>
                </c:pt>
                <c:pt idx="2022">
                  <c:v>-0.22919999999999999</c:v>
                </c:pt>
                <c:pt idx="2023">
                  <c:v>-0.1719</c:v>
                </c:pt>
                <c:pt idx="2024">
                  <c:v>-0.1719</c:v>
                </c:pt>
                <c:pt idx="2025">
                  <c:v>-0.11459999999999999</c:v>
                </c:pt>
                <c:pt idx="2026">
                  <c:v>-0.1719</c:v>
                </c:pt>
                <c:pt idx="2027">
                  <c:v>-0.11459999999999999</c:v>
                </c:pt>
                <c:pt idx="2028">
                  <c:v>-5.7299999999999997E-2</c:v>
                </c:pt>
                <c:pt idx="2029">
                  <c:v>-0.11459999999999999</c:v>
                </c:pt>
                <c:pt idx="2030">
                  <c:v>-5.7299999999999997E-2</c:v>
                </c:pt>
                <c:pt idx="2031">
                  <c:v>0.51569999999999994</c:v>
                </c:pt>
                <c:pt idx="2032">
                  <c:v>0</c:v>
                </c:pt>
                <c:pt idx="2033">
                  <c:v>0</c:v>
                </c:pt>
                <c:pt idx="2034">
                  <c:v>5.7299999999999997E-2</c:v>
                </c:pt>
                <c:pt idx="2035">
                  <c:v>5.7299999999999997E-2</c:v>
                </c:pt>
                <c:pt idx="2036">
                  <c:v>0.11459999999999999</c:v>
                </c:pt>
                <c:pt idx="2037">
                  <c:v>0.11459999999999999</c:v>
                </c:pt>
                <c:pt idx="2038">
                  <c:v>5.7299999999999997E-2</c:v>
                </c:pt>
                <c:pt idx="2039">
                  <c:v>0.11459999999999999</c:v>
                </c:pt>
                <c:pt idx="2040">
                  <c:v>0.1719</c:v>
                </c:pt>
                <c:pt idx="2041">
                  <c:v>5.7299999999999997E-2</c:v>
                </c:pt>
                <c:pt idx="2042">
                  <c:v>0.11459999999999999</c:v>
                </c:pt>
                <c:pt idx="2043">
                  <c:v>0.11459999999999999</c:v>
                </c:pt>
                <c:pt idx="2044">
                  <c:v>0.1719</c:v>
                </c:pt>
                <c:pt idx="2045">
                  <c:v>0.11459999999999999</c:v>
                </c:pt>
                <c:pt idx="2046">
                  <c:v>0.11459999999999999</c:v>
                </c:pt>
                <c:pt idx="2047">
                  <c:v>0.11459999999999999</c:v>
                </c:pt>
                <c:pt idx="2048">
                  <c:v>0.11459999999999999</c:v>
                </c:pt>
                <c:pt idx="2049">
                  <c:v>0.11459999999999999</c:v>
                </c:pt>
                <c:pt idx="2050">
                  <c:v>0.1719</c:v>
                </c:pt>
                <c:pt idx="2051">
                  <c:v>0.11459999999999999</c:v>
                </c:pt>
                <c:pt idx="2052">
                  <c:v>5.7299999999999997E-2</c:v>
                </c:pt>
                <c:pt idx="2053">
                  <c:v>5.7299999999999997E-2</c:v>
                </c:pt>
                <c:pt idx="2054">
                  <c:v>5.7299999999999997E-2</c:v>
                </c:pt>
                <c:pt idx="2055">
                  <c:v>5.7299999999999997E-2</c:v>
                </c:pt>
                <c:pt idx="2056">
                  <c:v>5.7299999999999997E-2</c:v>
                </c:pt>
                <c:pt idx="2057">
                  <c:v>5.7299999999999997E-2</c:v>
                </c:pt>
                <c:pt idx="2058">
                  <c:v>0.11459999999999999</c:v>
                </c:pt>
                <c:pt idx="2059">
                  <c:v>5.7299999999999997E-2</c:v>
                </c:pt>
                <c:pt idx="2060">
                  <c:v>5.7299999999999997E-2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0.11459999999999999</c:v>
                </c:pt>
                <c:pt idx="2065">
                  <c:v>0.11459999999999999</c:v>
                </c:pt>
                <c:pt idx="2066">
                  <c:v>0</c:v>
                </c:pt>
                <c:pt idx="2067">
                  <c:v>-0.11459999999999999</c:v>
                </c:pt>
                <c:pt idx="2068">
                  <c:v>0</c:v>
                </c:pt>
                <c:pt idx="2069">
                  <c:v>0</c:v>
                </c:pt>
                <c:pt idx="2070">
                  <c:v>-0.51569999999999994</c:v>
                </c:pt>
                <c:pt idx="2071">
                  <c:v>-0.57299999999999995</c:v>
                </c:pt>
                <c:pt idx="2072">
                  <c:v>-0.63029999999999997</c:v>
                </c:pt>
                <c:pt idx="2073">
                  <c:v>-0.57299999999999995</c:v>
                </c:pt>
                <c:pt idx="2074">
                  <c:v>-0.28649999999999998</c:v>
                </c:pt>
                <c:pt idx="2075">
                  <c:v>-0.22919999999999999</c:v>
                </c:pt>
                <c:pt idx="2076">
                  <c:v>-0.1719</c:v>
                </c:pt>
                <c:pt idx="2077">
                  <c:v>-5.7299999999999997E-2</c:v>
                </c:pt>
                <c:pt idx="2078">
                  <c:v>0</c:v>
                </c:pt>
                <c:pt idx="2079">
                  <c:v>5.7299999999999997E-2</c:v>
                </c:pt>
                <c:pt idx="2080">
                  <c:v>0</c:v>
                </c:pt>
                <c:pt idx="2081">
                  <c:v>5.7299999999999997E-2</c:v>
                </c:pt>
                <c:pt idx="2082">
                  <c:v>5.7299999999999997E-2</c:v>
                </c:pt>
                <c:pt idx="2083">
                  <c:v>5.7299999999999997E-2</c:v>
                </c:pt>
                <c:pt idx="2084">
                  <c:v>0.11459999999999999</c:v>
                </c:pt>
                <c:pt idx="2085">
                  <c:v>5.7299999999999997E-2</c:v>
                </c:pt>
                <c:pt idx="2086">
                  <c:v>5.7299999999999997E-2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5.7299999999999997E-2</c:v>
                </c:pt>
                <c:pt idx="2093">
                  <c:v>5.7299999999999997E-2</c:v>
                </c:pt>
                <c:pt idx="2094">
                  <c:v>5.7299999999999997E-2</c:v>
                </c:pt>
                <c:pt idx="2095">
                  <c:v>5.7299999999999997E-2</c:v>
                </c:pt>
                <c:pt idx="2096">
                  <c:v>0.11459999999999999</c:v>
                </c:pt>
                <c:pt idx="2097">
                  <c:v>0.11459999999999999</c:v>
                </c:pt>
                <c:pt idx="2098">
                  <c:v>0.11459999999999999</c:v>
                </c:pt>
                <c:pt idx="2099">
                  <c:v>0.1719</c:v>
                </c:pt>
                <c:pt idx="2100">
                  <c:v>0.22919999999999999</c:v>
                </c:pt>
                <c:pt idx="2101">
                  <c:v>0.22919999999999999</c:v>
                </c:pt>
                <c:pt idx="2102">
                  <c:v>0.22919999999999999</c:v>
                </c:pt>
                <c:pt idx="2103">
                  <c:v>0.11459999999999999</c:v>
                </c:pt>
                <c:pt idx="2104">
                  <c:v>0</c:v>
                </c:pt>
                <c:pt idx="2105">
                  <c:v>-0.28649999999999998</c:v>
                </c:pt>
                <c:pt idx="2106">
                  <c:v>-0.57299999999999995</c:v>
                </c:pt>
                <c:pt idx="2107">
                  <c:v>-0.7448999999999999</c:v>
                </c:pt>
                <c:pt idx="2108">
                  <c:v>-0.7448999999999999</c:v>
                </c:pt>
                <c:pt idx="2109">
                  <c:v>-0.63029999999999997</c:v>
                </c:pt>
                <c:pt idx="2110">
                  <c:v>-0.57299999999999995</c:v>
                </c:pt>
                <c:pt idx="2111">
                  <c:v>-0.45839999999999997</c:v>
                </c:pt>
                <c:pt idx="2112">
                  <c:v>-0.11459999999999999</c:v>
                </c:pt>
                <c:pt idx="2113">
                  <c:v>0.11459999999999999</c:v>
                </c:pt>
                <c:pt idx="2114">
                  <c:v>0.11459999999999999</c:v>
                </c:pt>
                <c:pt idx="2115">
                  <c:v>0.11459999999999999</c:v>
                </c:pt>
                <c:pt idx="2116">
                  <c:v>0.1719</c:v>
                </c:pt>
                <c:pt idx="2117">
                  <c:v>0.11459999999999999</c:v>
                </c:pt>
                <c:pt idx="2118">
                  <c:v>0.1719</c:v>
                </c:pt>
                <c:pt idx="2119">
                  <c:v>0.11459999999999999</c:v>
                </c:pt>
                <c:pt idx="2120">
                  <c:v>0.11459999999999999</c:v>
                </c:pt>
                <c:pt idx="2121">
                  <c:v>0.1719</c:v>
                </c:pt>
                <c:pt idx="2122">
                  <c:v>0.11459999999999999</c:v>
                </c:pt>
                <c:pt idx="2123">
                  <c:v>5.7299999999999997E-2</c:v>
                </c:pt>
                <c:pt idx="2124">
                  <c:v>5.7299999999999997E-2</c:v>
                </c:pt>
                <c:pt idx="2125">
                  <c:v>0.11459999999999999</c:v>
                </c:pt>
                <c:pt idx="2126">
                  <c:v>0.1719</c:v>
                </c:pt>
                <c:pt idx="2127">
                  <c:v>0.22919999999999999</c:v>
                </c:pt>
                <c:pt idx="2128">
                  <c:v>0.22919999999999999</c:v>
                </c:pt>
                <c:pt idx="2129">
                  <c:v>0.22919999999999999</c:v>
                </c:pt>
                <c:pt idx="2130">
                  <c:v>0.22919999999999999</c:v>
                </c:pt>
                <c:pt idx="2131">
                  <c:v>0.11459999999999999</c:v>
                </c:pt>
                <c:pt idx="2132">
                  <c:v>0.1719</c:v>
                </c:pt>
                <c:pt idx="2133">
                  <c:v>5.7299999999999997E-2</c:v>
                </c:pt>
                <c:pt idx="2134">
                  <c:v>0.11459999999999999</c:v>
                </c:pt>
                <c:pt idx="2135">
                  <c:v>0.11459999999999999</c:v>
                </c:pt>
                <c:pt idx="2136">
                  <c:v>5.7299999999999997E-2</c:v>
                </c:pt>
                <c:pt idx="2137">
                  <c:v>5.7299999999999997E-2</c:v>
                </c:pt>
                <c:pt idx="2138">
                  <c:v>0.11459999999999999</c:v>
                </c:pt>
                <c:pt idx="2139">
                  <c:v>0.11459999999999999</c:v>
                </c:pt>
                <c:pt idx="2140">
                  <c:v>5.7299999999999997E-2</c:v>
                </c:pt>
                <c:pt idx="2141">
                  <c:v>5.7299999999999997E-2</c:v>
                </c:pt>
                <c:pt idx="2142">
                  <c:v>0</c:v>
                </c:pt>
                <c:pt idx="2143">
                  <c:v>-0.22919999999999999</c:v>
                </c:pt>
                <c:pt idx="2144">
                  <c:v>-0.34379999999999999</c:v>
                </c:pt>
                <c:pt idx="2145">
                  <c:v>-0.28649999999999998</c:v>
                </c:pt>
                <c:pt idx="2146">
                  <c:v>-0.28649999999999998</c:v>
                </c:pt>
                <c:pt idx="2147">
                  <c:v>-0.28649999999999998</c:v>
                </c:pt>
                <c:pt idx="2148">
                  <c:v>-0.40110000000000001</c:v>
                </c:pt>
                <c:pt idx="2149">
                  <c:v>-0.45839999999999997</c:v>
                </c:pt>
                <c:pt idx="2150">
                  <c:v>-0.45839999999999997</c:v>
                </c:pt>
                <c:pt idx="2151">
                  <c:v>-0.45839999999999997</c:v>
                </c:pt>
                <c:pt idx="2152">
                  <c:v>-0.40110000000000001</c:v>
                </c:pt>
                <c:pt idx="2153">
                  <c:v>-0.40110000000000001</c:v>
                </c:pt>
                <c:pt idx="2154">
                  <c:v>-0.40110000000000001</c:v>
                </c:pt>
                <c:pt idx="2155">
                  <c:v>-0.34379999999999999</c:v>
                </c:pt>
                <c:pt idx="2156">
                  <c:v>-0.40110000000000001</c:v>
                </c:pt>
                <c:pt idx="2157">
                  <c:v>-0.45839999999999997</c:v>
                </c:pt>
                <c:pt idx="2158">
                  <c:v>-0.45839999999999997</c:v>
                </c:pt>
                <c:pt idx="2159">
                  <c:v>-0.45839999999999997</c:v>
                </c:pt>
                <c:pt idx="2160">
                  <c:v>-0.40110000000000001</c:v>
                </c:pt>
                <c:pt idx="2161">
                  <c:v>-0.40110000000000001</c:v>
                </c:pt>
                <c:pt idx="2162">
                  <c:v>-0.34379999999999999</c:v>
                </c:pt>
                <c:pt idx="2163">
                  <c:v>-0.45839999999999997</c:v>
                </c:pt>
                <c:pt idx="2164">
                  <c:v>-0.51569999999999994</c:v>
                </c:pt>
                <c:pt idx="2165">
                  <c:v>-0.51569999999999994</c:v>
                </c:pt>
                <c:pt idx="2166">
                  <c:v>-0.45839999999999997</c:v>
                </c:pt>
                <c:pt idx="2167">
                  <c:v>-0.51569999999999994</c:v>
                </c:pt>
                <c:pt idx="2168">
                  <c:v>-0.63029999999999997</c:v>
                </c:pt>
                <c:pt idx="2169">
                  <c:v>-0.63029999999999997</c:v>
                </c:pt>
                <c:pt idx="2170">
                  <c:v>-0.63029999999999997</c:v>
                </c:pt>
                <c:pt idx="2171">
                  <c:v>-0.57299999999999995</c:v>
                </c:pt>
                <c:pt idx="2172">
                  <c:v>-0.45839999999999997</c:v>
                </c:pt>
                <c:pt idx="2173">
                  <c:v>-0.45839999999999997</c:v>
                </c:pt>
                <c:pt idx="2174">
                  <c:v>-0.34379999999999999</c:v>
                </c:pt>
                <c:pt idx="2175">
                  <c:v>-0.28649999999999998</c:v>
                </c:pt>
                <c:pt idx="2176">
                  <c:v>-0.28649999999999998</c:v>
                </c:pt>
                <c:pt idx="2177">
                  <c:v>-0.51569999999999994</c:v>
                </c:pt>
                <c:pt idx="2178">
                  <c:v>-0.68759999999999999</c:v>
                </c:pt>
                <c:pt idx="2179">
                  <c:v>-0.68759999999999999</c:v>
                </c:pt>
                <c:pt idx="2180">
                  <c:v>-0.63029999999999997</c:v>
                </c:pt>
                <c:pt idx="2181">
                  <c:v>-0.63029999999999997</c:v>
                </c:pt>
                <c:pt idx="2182">
                  <c:v>-0.63029999999999997</c:v>
                </c:pt>
                <c:pt idx="2183">
                  <c:v>-0.63029999999999997</c:v>
                </c:pt>
                <c:pt idx="2184">
                  <c:v>-0.68759999999999999</c:v>
                </c:pt>
                <c:pt idx="2185">
                  <c:v>-0.7448999999999999</c:v>
                </c:pt>
                <c:pt idx="2186">
                  <c:v>-0.85949999999999993</c:v>
                </c:pt>
                <c:pt idx="2187">
                  <c:v>-0.91679999999999995</c:v>
                </c:pt>
                <c:pt idx="2188">
                  <c:v>-0.80220000000000002</c:v>
                </c:pt>
                <c:pt idx="2189">
                  <c:v>-0.68759999999999999</c:v>
                </c:pt>
                <c:pt idx="2190">
                  <c:v>-0.51569999999999994</c:v>
                </c:pt>
                <c:pt idx="2191">
                  <c:v>-0.45839999999999997</c:v>
                </c:pt>
                <c:pt idx="2192">
                  <c:v>-0.40110000000000001</c:v>
                </c:pt>
                <c:pt idx="2193">
                  <c:v>-0.63029999999999997</c:v>
                </c:pt>
                <c:pt idx="2194">
                  <c:v>-1.2605999999999999</c:v>
                </c:pt>
                <c:pt idx="2195">
                  <c:v>-2.4638999999999998</c:v>
                </c:pt>
                <c:pt idx="2196">
                  <c:v>-3.8964000000000003</c:v>
                </c:pt>
                <c:pt idx="2197">
                  <c:v>-5.7873000000000001</c:v>
                </c:pt>
                <c:pt idx="2198">
                  <c:v>-8.4803999999999995</c:v>
                </c:pt>
                <c:pt idx="2199">
                  <c:v>-12.2622</c:v>
                </c:pt>
                <c:pt idx="2200">
                  <c:v>-18.049499999999998</c:v>
                </c:pt>
                <c:pt idx="2201">
                  <c:v>-26.243400000000001</c:v>
                </c:pt>
                <c:pt idx="2202">
                  <c:v>-36.3855</c:v>
                </c:pt>
                <c:pt idx="2203">
                  <c:v>-47.902799999999999</c:v>
                </c:pt>
                <c:pt idx="2204">
                  <c:v>-59.477399999999996</c:v>
                </c:pt>
                <c:pt idx="2205">
                  <c:v>-70.307100000000005</c:v>
                </c:pt>
                <c:pt idx="2206">
                  <c:v>-78.157200000000003</c:v>
                </c:pt>
                <c:pt idx="2207">
                  <c:v>-82.626599999999996</c:v>
                </c:pt>
                <c:pt idx="2208">
                  <c:v>-85.090500000000006</c:v>
                </c:pt>
                <c:pt idx="2209">
                  <c:v>-87.955499999999986</c:v>
                </c:pt>
                <c:pt idx="2210">
                  <c:v>-92.711399999999998</c:v>
                </c:pt>
                <c:pt idx="2211">
                  <c:v>-98.957099999999997</c:v>
                </c:pt>
                <c:pt idx="2212">
                  <c:v>-104.91629999999999</c:v>
                </c:pt>
                <c:pt idx="2213">
                  <c:v>-109.0992</c:v>
                </c:pt>
                <c:pt idx="2214">
                  <c:v>-111.16199999999999</c:v>
                </c:pt>
                <c:pt idx="2215">
                  <c:v>-110.93279999999999</c:v>
                </c:pt>
                <c:pt idx="2216">
                  <c:v>-108.06779999999999</c:v>
                </c:pt>
                <c:pt idx="2217">
                  <c:v>-101.7075</c:v>
                </c:pt>
                <c:pt idx="2218">
                  <c:v>-91.622699999999995</c:v>
                </c:pt>
                <c:pt idx="2219">
                  <c:v>-78.959399999999988</c:v>
                </c:pt>
                <c:pt idx="2220">
                  <c:v>-65.952299999999994</c:v>
                </c:pt>
                <c:pt idx="2221">
                  <c:v>-54.148499999999991</c:v>
                </c:pt>
                <c:pt idx="2222">
                  <c:v>-42.745799999999996</c:v>
                </c:pt>
                <c:pt idx="2223">
                  <c:v>-29.910599999999999</c:v>
                </c:pt>
                <c:pt idx="2224">
                  <c:v>-15.7575</c:v>
                </c:pt>
                <c:pt idx="2225">
                  <c:v>-3.0941999999999998</c:v>
                </c:pt>
                <c:pt idx="2226">
                  <c:v>8.5949999999999989</c:v>
                </c:pt>
                <c:pt idx="2227">
                  <c:v>21.659399999999998</c:v>
                </c:pt>
                <c:pt idx="2228">
                  <c:v>38.7348</c:v>
                </c:pt>
                <c:pt idx="2229">
                  <c:v>59.706600000000002</c:v>
                </c:pt>
                <c:pt idx="2230">
                  <c:v>82.798500000000004</c:v>
                </c:pt>
                <c:pt idx="2231">
                  <c:v>104.0568</c:v>
                </c:pt>
                <c:pt idx="2232">
                  <c:v>120.84569999999999</c:v>
                </c:pt>
                <c:pt idx="2233">
                  <c:v>133.7955</c:v>
                </c:pt>
                <c:pt idx="2234">
                  <c:v>144.56790000000001</c:v>
                </c:pt>
                <c:pt idx="2235">
                  <c:v>153.62129999999999</c:v>
                </c:pt>
                <c:pt idx="2236">
                  <c:v>162.56010000000001</c:v>
                </c:pt>
                <c:pt idx="2237">
                  <c:v>173.79089999999999</c:v>
                </c:pt>
                <c:pt idx="2238">
                  <c:v>187.94399999999999</c:v>
                </c:pt>
                <c:pt idx="2239">
                  <c:v>204.6183</c:v>
                </c:pt>
                <c:pt idx="2240">
                  <c:v>221.9229</c:v>
                </c:pt>
                <c:pt idx="2241">
                  <c:v>236.30519999999996</c:v>
                </c:pt>
                <c:pt idx="2242">
                  <c:v>245.58779999999996</c:v>
                </c:pt>
                <c:pt idx="2243">
                  <c:v>251.60429999999999</c:v>
                </c:pt>
                <c:pt idx="2244">
                  <c:v>258.25109999999995</c:v>
                </c:pt>
                <c:pt idx="2245">
                  <c:v>268.62239999999997</c:v>
                </c:pt>
                <c:pt idx="2246">
                  <c:v>283.00470000000001</c:v>
                </c:pt>
                <c:pt idx="2247">
                  <c:v>300.48119999999994</c:v>
                </c:pt>
                <c:pt idx="2248">
                  <c:v>318.93179999999995</c:v>
                </c:pt>
                <c:pt idx="2249">
                  <c:v>336.00719999999995</c:v>
                </c:pt>
                <c:pt idx="2250">
                  <c:v>349.24349999999998</c:v>
                </c:pt>
                <c:pt idx="2251">
                  <c:v>354.85889999999995</c:v>
                </c:pt>
                <c:pt idx="2252">
                  <c:v>347.98290000000003</c:v>
                </c:pt>
                <c:pt idx="2253">
                  <c:v>327.87060000000002</c:v>
                </c:pt>
                <c:pt idx="2254">
                  <c:v>298.47569999999996</c:v>
                </c:pt>
                <c:pt idx="2255">
                  <c:v>263.58</c:v>
                </c:pt>
                <c:pt idx="2256">
                  <c:v>228.1686</c:v>
                </c:pt>
                <c:pt idx="2257">
                  <c:v>196.82550000000001</c:v>
                </c:pt>
                <c:pt idx="2258">
                  <c:v>174.4212</c:v>
                </c:pt>
                <c:pt idx="2259">
                  <c:v>163.01850000000002</c:v>
                </c:pt>
                <c:pt idx="2260">
                  <c:v>158.54909999999998</c:v>
                </c:pt>
                <c:pt idx="2261">
                  <c:v>156.14249999999998</c:v>
                </c:pt>
                <c:pt idx="2262">
                  <c:v>147.37559999999999</c:v>
                </c:pt>
                <c:pt idx="2263">
                  <c:v>118.038</c:v>
                </c:pt>
                <c:pt idx="2264">
                  <c:v>73.05749999999999</c:v>
                </c:pt>
                <c:pt idx="2265">
                  <c:v>25.154699999999998</c:v>
                </c:pt>
                <c:pt idx="2266">
                  <c:v>-14.5542</c:v>
                </c:pt>
                <c:pt idx="2267">
                  <c:v>-42.917699999999996</c:v>
                </c:pt>
                <c:pt idx="2268">
                  <c:v>-58.102199999999996</c:v>
                </c:pt>
                <c:pt idx="2269">
                  <c:v>-58.7898</c:v>
                </c:pt>
                <c:pt idx="2270">
                  <c:v>-53.403599999999997</c:v>
                </c:pt>
                <c:pt idx="2271">
                  <c:v>-47.788199999999996</c:v>
                </c:pt>
                <c:pt idx="2272">
                  <c:v>-40.969499999999996</c:v>
                </c:pt>
                <c:pt idx="2273">
                  <c:v>-30.770099999999999</c:v>
                </c:pt>
                <c:pt idx="2274">
                  <c:v>-19.0809</c:v>
                </c:pt>
                <c:pt idx="2275">
                  <c:v>-8.5376999999999992</c:v>
                </c:pt>
                <c:pt idx="2276">
                  <c:v>1.2605999999999999</c:v>
                </c:pt>
                <c:pt idx="2277">
                  <c:v>11.803799999999999</c:v>
                </c:pt>
                <c:pt idx="2278">
                  <c:v>24.982799999999997</c:v>
                </c:pt>
                <c:pt idx="2279">
                  <c:v>40.854899999999994</c:v>
                </c:pt>
                <c:pt idx="2280">
                  <c:v>54.893399999999993</c:v>
                </c:pt>
                <c:pt idx="2281">
                  <c:v>59.878499999999995</c:v>
                </c:pt>
                <c:pt idx="2282">
                  <c:v>50.939699999999995</c:v>
                </c:pt>
                <c:pt idx="2283">
                  <c:v>36.7866</c:v>
                </c:pt>
                <c:pt idx="2284">
                  <c:v>23.779499999999999</c:v>
                </c:pt>
                <c:pt idx="2285">
                  <c:v>16.674299999999999</c:v>
                </c:pt>
                <c:pt idx="2286">
                  <c:v>14.5542</c:v>
                </c:pt>
                <c:pt idx="2287">
                  <c:v>15.471</c:v>
                </c:pt>
                <c:pt idx="2288">
                  <c:v>19.195499999999999</c:v>
                </c:pt>
                <c:pt idx="2289">
                  <c:v>24.8109</c:v>
                </c:pt>
                <c:pt idx="2290">
                  <c:v>33.520499999999998</c:v>
                </c:pt>
                <c:pt idx="2291">
                  <c:v>46.069200000000002</c:v>
                </c:pt>
                <c:pt idx="2292">
                  <c:v>60.680699999999995</c:v>
                </c:pt>
                <c:pt idx="2293">
                  <c:v>75.807899999999989</c:v>
                </c:pt>
                <c:pt idx="2294">
                  <c:v>91.164299999999997</c:v>
                </c:pt>
                <c:pt idx="2295">
                  <c:v>106.17689999999999</c:v>
                </c:pt>
                <c:pt idx="2296">
                  <c:v>118.43910000000001</c:v>
                </c:pt>
                <c:pt idx="2297">
                  <c:v>126.28920000000001</c:v>
                </c:pt>
                <c:pt idx="2298">
                  <c:v>130.0137</c:v>
                </c:pt>
                <c:pt idx="2299">
                  <c:v>130.41479999999999</c:v>
                </c:pt>
                <c:pt idx="2300">
                  <c:v>128.81040000000002</c:v>
                </c:pt>
                <c:pt idx="2301">
                  <c:v>125.48699999999999</c:v>
                </c:pt>
                <c:pt idx="2302">
                  <c:v>123.1377</c:v>
                </c:pt>
                <c:pt idx="2303">
                  <c:v>123.59609999999999</c:v>
                </c:pt>
                <c:pt idx="2304">
                  <c:v>125.88809999999999</c:v>
                </c:pt>
                <c:pt idx="2305">
                  <c:v>126.40379999999999</c:v>
                </c:pt>
                <c:pt idx="2306">
                  <c:v>121.59059999999998</c:v>
                </c:pt>
                <c:pt idx="2307">
                  <c:v>112.3653</c:v>
                </c:pt>
                <c:pt idx="2308">
                  <c:v>99.587399999999988</c:v>
                </c:pt>
                <c:pt idx="2309">
                  <c:v>84.116399999999999</c:v>
                </c:pt>
                <c:pt idx="2310">
                  <c:v>69.963300000000004</c:v>
                </c:pt>
                <c:pt idx="2311">
                  <c:v>61.081800000000001</c:v>
                </c:pt>
                <c:pt idx="2312">
                  <c:v>55.924799999999998</c:v>
                </c:pt>
                <c:pt idx="2313">
                  <c:v>51.168900000000001</c:v>
                </c:pt>
                <c:pt idx="2314">
                  <c:v>44.923200000000001</c:v>
                </c:pt>
                <c:pt idx="2315">
                  <c:v>37.3596</c:v>
                </c:pt>
                <c:pt idx="2316">
                  <c:v>30.999300000000002</c:v>
                </c:pt>
                <c:pt idx="2317">
                  <c:v>28.248899999999999</c:v>
                </c:pt>
                <c:pt idx="2318">
                  <c:v>28.535399999999999</c:v>
                </c:pt>
                <c:pt idx="2319">
                  <c:v>30.426300000000001</c:v>
                </c:pt>
                <c:pt idx="2320">
                  <c:v>34.150799999999997</c:v>
                </c:pt>
                <c:pt idx="2321">
                  <c:v>39.708899999999993</c:v>
                </c:pt>
                <c:pt idx="2322">
                  <c:v>45.209699999999998</c:v>
                </c:pt>
                <c:pt idx="2323">
                  <c:v>48.533099999999997</c:v>
                </c:pt>
                <c:pt idx="2324">
                  <c:v>47.960099999999997</c:v>
                </c:pt>
                <c:pt idx="2325">
                  <c:v>42.688499999999998</c:v>
                </c:pt>
                <c:pt idx="2326">
                  <c:v>33.520499999999998</c:v>
                </c:pt>
                <c:pt idx="2327">
                  <c:v>22.518899999999999</c:v>
                </c:pt>
                <c:pt idx="2328">
                  <c:v>13.694699999999999</c:v>
                </c:pt>
                <c:pt idx="2329">
                  <c:v>10.543199999999999</c:v>
                </c:pt>
                <c:pt idx="2330">
                  <c:v>13.064399999999999</c:v>
                </c:pt>
                <c:pt idx="2331">
                  <c:v>18.164099999999998</c:v>
                </c:pt>
                <c:pt idx="2332">
                  <c:v>21.6021</c:v>
                </c:pt>
                <c:pt idx="2333">
                  <c:v>21.6021</c:v>
                </c:pt>
                <c:pt idx="2334">
                  <c:v>19.6539</c:v>
                </c:pt>
                <c:pt idx="2335">
                  <c:v>16.273199999999999</c:v>
                </c:pt>
                <c:pt idx="2336">
                  <c:v>12.8925</c:v>
                </c:pt>
                <c:pt idx="2337">
                  <c:v>11.2308</c:v>
                </c:pt>
                <c:pt idx="2338">
                  <c:v>12.032999999999999</c:v>
                </c:pt>
                <c:pt idx="2339">
                  <c:v>14.038499999999999</c:v>
                </c:pt>
                <c:pt idx="2340">
                  <c:v>14.4969</c:v>
                </c:pt>
                <c:pt idx="2341">
                  <c:v>12.491399999999999</c:v>
                </c:pt>
                <c:pt idx="2342">
                  <c:v>7.7355</c:v>
                </c:pt>
                <c:pt idx="2343">
                  <c:v>0.91679999999999995</c:v>
                </c:pt>
                <c:pt idx="2344">
                  <c:v>-5.9591999999999992</c:v>
                </c:pt>
                <c:pt idx="2345">
                  <c:v>-10.543199999999999</c:v>
                </c:pt>
                <c:pt idx="2346">
                  <c:v>-12.491399999999999</c:v>
                </c:pt>
                <c:pt idx="2347">
                  <c:v>-11.803799999999999</c:v>
                </c:pt>
                <c:pt idx="2348">
                  <c:v>-9.5117999999999991</c:v>
                </c:pt>
                <c:pt idx="2349">
                  <c:v>-7.1052</c:v>
                </c:pt>
                <c:pt idx="2350">
                  <c:v>-6.4748999999999999</c:v>
                </c:pt>
                <c:pt idx="2351">
                  <c:v>-8.5376999999999992</c:v>
                </c:pt>
                <c:pt idx="2352">
                  <c:v>-12.147599999999999</c:v>
                </c:pt>
                <c:pt idx="2353">
                  <c:v>-15.1272</c:v>
                </c:pt>
                <c:pt idx="2354">
                  <c:v>-16.616999999999997</c:v>
                </c:pt>
                <c:pt idx="2355">
                  <c:v>-16.502399999999998</c:v>
                </c:pt>
                <c:pt idx="2356">
                  <c:v>-15.1272</c:v>
                </c:pt>
                <c:pt idx="2357">
                  <c:v>-13.408200000000001</c:v>
                </c:pt>
                <c:pt idx="2358">
                  <c:v>-13.809299999999999</c:v>
                </c:pt>
                <c:pt idx="2359">
                  <c:v>-13.350899999999999</c:v>
                </c:pt>
                <c:pt idx="2360">
                  <c:v>-12.2622</c:v>
                </c:pt>
                <c:pt idx="2361">
                  <c:v>-11.46</c:v>
                </c:pt>
                <c:pt idx="2362">
                  <c:v>-11.0016</c:v>
                </c:pt>
                <c:pt idx="2363">
                  <c:v>-10.485899999999999</c:v>
                </c:pt>
                <c:pt idx="2364">
                  <c:v>-9.3971999999999998</c:v>
                </c:pt>
                <c:pt idx="2365">
                  <c:v>-7.7355</c:v>
                </c:pt>
                <c:pt idx="2366">
                  <c:v>-5.9591999999999992</c:v>
                </c:pt>
                <c:pt idx="2367">
                  <c:v>-4.6985999999999999</c:v>
                </c:pt>
                <c:pt idx="2368">
                  <c:v>-4.0110000000000001</c:v>
                </c:pt>
                <c:pt idx="2369">
                  <c:v>-3.8964000000000003</c:v>
                </c:pt>
                <c:pt idx="2370">
                  <c:v>-4.2401999999999997</c:v>
                </c:pt>
                <c:pt idx="2371">
                  <c:v>-4.7558999999999996</c:v>
                </c:pt>
                <c:pt idx="2372">
                  <c:v>-4.5839999999999996</c:v>
                </c:pt>
                <c:pt idx="2373">
                  <c:v>-3.6098999999999997</c:v>
                </c:pt>
                <c:pt idx="2374">
                  <c:v>-2.1774</c:v>
                </c:pt>
                <c:pt idx="2375">
                  <c:v>-0.57299999999999995</c:v>
                </c:pt>
                <c:pt idx="2376">
                  <c:v>0.80220000000000002</c:v>
                </c:pt>
                <c:pt idx="2377">
                  <c:v>1.9482000000000002</c:v>
                </c:pt>
                <c:pt idx="2378">
                  <c:v>3.2088000000000001</c:v>
                </c:pt>
                <c:pt idx="2379">
                  <c:v>3.7818000000000001</c:v>
                </c:pt>
                <c:pt idx="2380">
                  <c:v>3.7244999999999999</c:v>
                </c:pt>
                <c:pt idx="2381">
                  <c:v>2.9222999999999995</c:v>
                </c:pt>
                <c:pt idx="2382">
                  <c:v>2.9795999999999996</c:v>
                </c:pt>
                <c:pt idx="2383">
                  <c:v>3.0941999999999998</c:v>
                </c:pt>
                <c:pt idx="2384">
                  <c:v>3.6098999999999997</c:v>
                </c:pt>
                <c:pt idx="2385">
                  <c:v>4.2401999999999997</c:v>
                </c:pt>
                <c:pt idx="2386">
                  <c:v>4.0110000000000001</c:v>
                </c:pt>
                <c:pt idx="2387">
                  <c:v>3.7244999999999999</c:v>
                </c:pt>
                <c:pt idx="2388">
                  <c:v>3.4379999999999997</c:v>
                </c:pt>
                <c:pt idx="2389">
                  <c:v>3.2088000000000001</c:v>
                </c:pt>
                <c:pt idx="2390">
                  <c:v>2.9222999999999995</c:v>
                </c:pt>
                <c:pt idx="2391">
                  <c:v>2.6930999999999998</c:v>
                </c:pt>
                <c:pt idx="2392">
                  <c:v>2.4638999999999998</c:v>
                </c:pt>
                <c:pt idx="2393">
                  <c:v>2.2346999999999997</c:v>
                </c:pt>
                <c:pt idx="2394">
                  <c:v>2.0055000000000001</c:v>
                </c:pt>
                <c:pt idx="2395">
                  <c:v>1.7763</c:v>
                </c:pt>
                <c:pt idx="2396">
                  <c:v>1.6044</c:v>
                </c:pt>
                <c:pt idx="2397">
                  <c:v>1.4325000000000001</c:v>
                </c:pt>
                <c:pt idx="2398">
                  <c:v>1.2605999999999999</c:v>
                </c:pt>
                <c:pt idx="2399">
                  <c:v>1.0887</c:v>
                </c:pt>
                <c:pt idx="2400">
                  <c:v>0.91679999999999995</c:v>
                </c:pt>
                <c:pt idx="2401">
                  <c:v>0.7448999999999999</c:v>
                </c:pt>
                <c:pt idx="2402">
                  <c:v>0.57299999999999995</c:v>
                </c:pt>
                <c:pt idx="2403">
                  <c:v>0.45839999999999997</c:v>
                </c:pt>
                <c:pt idx="2404">
                  <c:v>0.40110000000000001</c:v>
                </c:pt>
                <c:pt idx="2405">
                  <c:v>0.28649999999999998</c:v>
                </c:pt>
                <c:pt idx="2406">
                  <c:v>0.22919999999999999</c:v>
                </c:pt>
                <c:pt idx="2407">
                  <c:v>0.1719</c:v>
                </c:pt>
                <c:pt idx="2408">
                  <c:v>0.11459999999999999</c:v>
                </c:pt>
                <c:pt idx="2409">
                  <c:v>0</c:v>
                </c:pt>
                <c:pt idx="2410">
                  <c:v>-0.11459999999999999</c:v>
                </c:pt>
                <c:pt idx="2411">
                  <c:v>-0.11459999999999999</c:v>
                </c:pt>
                <c:pt idx="2412">
                  <c:v>-5.7299999999999997E-2</c:v>
                </c:pt>
                <c:pt idx="2413">
                  <c:v>-0.11459999999999999</c:v>
                </c:pt>
                <c:pt idx="2414">
                  <c:v>-5.7299999999999997E-2</c:v>
                </c:pt>
                <c:pt idx="2415">
                  <c:v>-5.7299999999999997E-2</c:v>
                </c:pt>
                <c:pt idx="2416">
                  <c:v>-0.1719</c:v>
                </c:pt>
                <c:pt idx="2417">
                  <c:v>-0.22919999999999999</c:v>
                </c:pt>
                <c:pt idx="2418">
                  <c:v>-0.1719</c:v>
                </c:pt>
                <c:pt idx="2419">
                  <c:v>-0.1719</c:v>
                </c:pt>
                <c:pt idx="2420">
                  <c:v>-0.1719</c:v>
                </c:pt>
                <c:pt idx="2421">
                  <c:v>6.6467999999999998</c:v>
                </c:pt>
                <c:pt idx="2422">
                  <c:v>21.774000000000001</c:v>
                </c:pt>
                <c:pt idx="2423">
                  <c:v>34.895699999999998</c:v>
                </c:pt>
                <c:pt idx="2424">
                  <c:v>28.4208</c:v>
                </c:pt>
                <c:pt idx="2425">
                  <c:v>24.9255</c:v>
                </c:pt>
                <c:pt idx="2426">
                  <c:v>22.8627</c:v>
                </c:pt>
                <c:pt idx="2427">
                  <c:v>19.997699999999998</c:v>
                </c:pt>
                <c:pt idx="2428">
                  <c:v>18.164099999999998</c:v>
                </c:pt>
                <c:pt idx="2429">
                  <c:v>16.559699999999999</c:v>
                </c:pt>
                <c:pt idx="2430">
                  <c:v>14.898</c:v>
                </c:pt>
                <c:pt idx="2431">
                  <c:v>13.2363</c:v>
                </c:pt>
                <c:pt idx="2432">
                  <c:v>11.689199999999998</c:v>
                </c:pt>
                <c:pt idx="2433">
                  <c:v>10.256699999999999</c:v>
                </c:pt>
                <c:pt idx="2434">
                  <c:v>8.9387999999999987</c:v>
                </c:pt>
                <c:pt idx="2435">
                  <c:v>7.7355</c:v>
                </c:pt>
                <c:pt idx="2436">
                  <c:v>6.7041000000000004</c:v>
                </c:pt>
                <c:pt idx="2437">
                  <c:v>5.6154000000000002</c:v>
                </c:pt>
                <c:pt idx="2438">
                  <c:v>4.3548</c:v>
                </c:pt>
                <c:pt idx="2439">
                  <c:v>2.4066000000000001</c:v>
                </c:pt>
                <c:pt idx="2440">
                  <c:v>0.34379999999999999</c:v>
                </c:pt>
                <c:pt idx="2441">
                  <c:v>-2.2919999999999998</c:v>
                </c:pt>
                <c:pt idx="2442">
                  <c:v>-5.5580999999999996</c:v>
                </c:pt>
                <c:pt idx="2443">
                  <c:v>-8.7096</c:v>
                </c:pt>
                <c:pt idx="2444">
                  <c:v>-13.179</c:v>
                </c:pt>
                <c:pt idx="2445">
                  <c:v>-17.4192</c:v>
                </c:pt>
                <c:pt idx="2446">
                  <c:v>-20.685299999999998</c:v>
                </c:pt>
                <c:pt idx="2447">
                  <c:v>-24.295199999999998</c:v>
                </c:pt>
                <c:pt idx="2448">
                  <c:v>-30.369</c:v>
                </c:pt>
                <c:pt idx="2449">
                  <c:v>-36.156300000000002</c:v>
                </c:pt>
                <c:pt idx="2450">
                  <c:v>-43.376100000000001</c:v>
                </c:pt>
                <c:pt idx="2451">
                  <c:v>-48.819599999999994</c:v>
                </c:pt>
                <c:pt idx="2452">
                  <c:v>-51.799199999999999</c:v>
                </c:pt>
                <c:pt idx="2453">
                  <c:v>-51.799199999999999</c:v>
                </c:pt>
                <c:pt idx="2454">
                  <c:v>-49.392599999999995</c:v>
                </c:pt>
                <c:pt idx="2455">
                  <c:v>-43.834499999999998</c:v>
                </c:pt>
                <c:pt idx="2456">
                  <c:v>-39.078600000000002</c:v>
                </c:pt>
                <c:pt idx="2457">
                  <c:v>-35.067599999999999</c:v>
                </c:pt>
                <c:pt idx="2458">
                  <c:v>-31.171200000000002</c:v>
                </c:pt>
                <c:pt idx="2459">
                  <c:v>-27.561299999999999</c:v>
                </c:pt>
                <c:pt idx="2460">
                  <c:v>-24.180599999999998</c:v>
                </c:pt>
                <c:pt idx="2461">
                  <c:v>-21.0291</c:v>
                </c:pt>
                <c:pt idx="2462">
                  <c:v>-18.049499999999998</c:v>
                </c:pt>
                <c:pt idx="2463">
                  <c:v>-15.299099999999999</c:v>
                </c:pt>
                <c:pt idx="2464">
                  <c:v>-12.8352</c:v>
                </c:pt>
                <c:pt idx="2465">
                  <c:v>-10.485899999999999</c:v>
                </c:pt>
                <c:pt idx="2466">
                  <c:v>-8.3657999999999983</c:v>
                </c:pt>
                <c:pt idx="2467">
                  <c:v>-6.4176000000000002</c:v>
                </c:pt>
                <c:pt idx="2468">
                  <c:v>-4.5839999999999996</c:v>
                </c:pt>
                <c:pt idx="2469">
                  <c:v>-2.9222999999999995</c:v>
                </c:pt>
                <c:pt idx="2470">
                  <c:v>-1.2033</c:v>
                </c:pt>
                <c:pt idx="2471">
                  <c:v>0.57299999999999995</c:v>
                </c:pt>
                <c:pt idx="2472">
                  <c:v>2.5211999999999999</c:v>
                </c:pt>
                <c:pt idx="2473">
                  <c:v>4.5266999999999999</c:v>
                </c:pt>
                <c:pt idx="2474">
                  <c:v>6.7041000000000004</c:v>
                </c:pt>
                <c:pt idx="2475">
                  <c:v>8.9387999999999987</c:v>
                </c:pt>
                <c:pt idx="2476">
                  <c:v>10.543199999999999</c:v>
                </c:pt>
                <c:pt idx="2477">
                  <c:v>12.090299999999999</c:v>
                </c:pt>
                <c:pt idx="2478">
                  <c:v>13.2936</c:v>
                </c:pt>
                <c:pt idx="2479">
                  <c:v>14.2677</c:v>
                </c:pt>
                <c:pt idx="2480">
                  <c:v>14.726099999999999</c:v>
                </c:pt>
                <c:pt idx="2481">
                  <c:v>14.8407</c:v>
                </c:pt>
                <c:pt idx="2482">
                  <c:v>14.611499999999999</c:v>
                </c:pt>
                <c:pt idx="2483">
                  <c:v>14.324999999999999</c:v>
                </c:pt>
                <c:pt idx="2484">
                  <c:v>14.038499999999999</c:v>
                </c:pt>
                <c:pt idx="2485">
                  <c:v>13.751999999999999</c:v>
                </c:pt>
                <c:pt idx="2486">
                  <c:v>13.408200000000001</c:v>
                </c:pt>
                <c:pt idx="2487">
                  <c:v>12.8352</c:v>
                </c:pt>
                <c:pt idx="2488">
                  <c:v>12.3195</c:v>
                </c:pt>
                <c:pt idx="2489">
                  <c:v>11.517300000000001</c:v>
                </c:pt>
                <c:pt idx="2490">
                  <c:v>10.9443</c:v>
                </c:pt>
                <c:pt idx="2491">
                  <c:v>10.543199999999999</c:v>
                </c:pt>
                <c:pt idx="2492">
                  <c:v>9.855599999999999</c:v>
                </c:pt>
                <c:pt idx="2493">
                  <c:v>9.1106999999999996</c:v>
                </c:pt>
                <c:pt idx="2494">
                  <c:v>8.251199999999999</c:v>
                </c:pt>
                <c:pt idx="2495">
                  <c:v>7.2770999999999999</c:v>
                </c:pt>
                <c:pt idx="2496">
                  <c:v>6.3029999999999999</c:v>
                </c:pt>
                <c:pt idx="2497">
                  <c:v>5.3861999999999997</c:v>
                </c:pt>
                <c:pt idx="2498">
                  <c:v>4.3548</c:v>
                </c:pt>
                <c:pt idx="2499">
                  <c:v>3.6098999999999997</c:v>
                </c:pt>
                <c:pt idx="2500">
                  <c:v>2.9222999999999995</c:v>
                </c:pt>
                <c:pt idx="2501">
                  <c:v>2.4066000000000001</c:v>
                </c:pt>
                <c:pt idx="2502">
                  <c:v>1.9482000000000002</c:v>
                </c:pt>
                <c:pt idx="2503">
                  <c:v>1.4897999999999998</c:v>
                </c:pt>
                <c:pt idx="2504">
                  <c:v>1.0313999999999999</c:v>
                </c:pt>
                <c:pt idx="2505">
                  <c:v>0.63029999999999997</c:v>
                </c:pt>
                <c:pt idx="2506">
                  <c:v>0.34379999999999999</c:v>
                </c:pt>
                <c:pt idx="2507">
                  <c:v>5.7299999999999997E-2</c:v>
                </c:pt>
                <c:pt idx="2508">
                  <c:v>-0.22919999999999999</c:v>
                </c:pt>
                <c:pt idx="2509">
                  <c:v>-0.40110000000000001</c:v>
                </c:pt>
                <c:pt idx="2510">
                  <c:v>-0.57299999999999995</c:v>
                </c:pt>
                <c:pt idx="2511">
                  <c:v>-0.7448999999999999</c:v>
                </c:pt>
                <c:pt idx="2512">
                  <c:v>-0.91679999999999995</c:v>
                </c:pt>
                <c:pt idx="2513">
                  <c:v>-0.97410000000000008</c:v>
                </c:pt>
                <c:pt idx="2514">
                  <c:v>-0.97410000000000008</c:v>
                </c:pt>
                <c:pt idx="2515">
                  <c:v>-1.0313999999999999</c:v>
                </c:pt>
                <c:pt idx="2516">
                  <c:v>-1.0887</c:v>
                </c:pt>
                <c:pt idx="2517">
                  <c:v>-1.1459999999999999</c:v>
                </c:pt>
                <c:pt idx="2518">
                  <c:v>-1.0313999999999999</c:v>
                </c:pt>
                <c:pt idx="2519">
                  <c:v>-1.0887</c:v>
                </c:pt>
                <c:pt idx="2520">
                  <c:v>-1.0313999999999999</c:v>
                </c:pt>
                <c:pt idx="2521">
                  <c:v>-1.0313999999999999</c:v>
                </c:pt>
                <c:pt idx="2522">
                  <c:v>-0.97410000000000008</c:v>
                </c:pt>
                <c:pt idx="2523">
                  <c:v>-0.97410000000000008</c:v>
                </c:pt>
                <c:pt idx="2524">
                  <c:v>-1.0313999999999999</c:v>
                </c:pt>
                <c:pt idx="2525">
                  <c:v>-1.0313999999999999</c:v>
                </c:pt>
                <c:pt idx="2526">
                  <c:v>-1.3178999999999998</c:v>
                </c:pt>
                <c:pt idx="2527">
                  <c:v>-1.6617</c:v>
                </c:pt>
                <c:pt idx="2528">
                  <c:v>-2.0055000000000001</c:v>
                </c:pt>
                <c:pt idx="2529">
                  <c:v>-2.2919999999999998</c:v>
                </c:pt>
                <c:pt idx="2530">
                  <c:v>-2.5784999999999996</c:v>
                </c:pt>
                <c:pt idx="2531">
                  <c:v>-2.9795999999999996</c:v>
                </c:pt>
                <c:pt idx="2532">
                  <c:v>-3.4379999999999997</c:v>
                </c:pt>
                <c:pt idx="2533">
                  <c:v>-4.1255999999999995</c:v>
                </c:pt>
                <c:pt idx="2534">
                  <c:v>-4.5266999999999999</c:v>
                </c:pt>
                <c:pt idx="2535">
                  <c:v>-4.8704999999999998</c:v>
                </c:pt>
                <c:pt idx="2536">
                  <c:v>-5.0996999999999995</c:v>
                </c:pt>
                <c:pt idx="2537">
                  <c:v>-5.5580999999999996</c:v>
                </c:pt>
                <c:pt idx="2538">
                  <c:v>-5.5580999999999996</c:v>
                </c:pt>
                <c:pt idx="2539">
                  <c:v>-4.9277999999999995</c:v>
                </c:pt>
                <c:pt idx="2540">
                  <c:v>-4.4120999999999997</c:v>
                </c:pt>
                <c:pt idx="2541">
                  <c:v>-3.9537</c:v>
                </c:pt>
                <c:pt idx="2542">
                  <c:v>-3.4379999999999997</c:v>
                </c:pt>
                <c:pt idx="2543">
                  <c:v>-3.1515</c:v>
                </c:pt>
                <c:pt idx="2544">
                  <c:v>-2.8077000000000001</c:v>
                </c:pt>
                <c:pt idx="2545">
                  <c:v>-2.4638999999999998</c:v>
                </c:pt>
                <c:pt idx="2546">
                  <c:v>-2.0627999999999997</c:v>
                </c:pt>
                <c:pt idx="2547">
                  <c:v>-1.7763</c:v>
                </c:pt>
                <c:pt idx="2548">
                  <c:v>-1.4897999999999998</c:v>
                </c:pt>
                <c:pt idx="2549">
                  <c:v>-1.2605999999999999</c:v>
                </c:pt>
                <c:pt idx="2550">
                  <c:v>-0.97410000000000008</c:v>
                </c:pt>
                <c:pt idx="2551">
                  <c:v>-0.68759999999999999</c:v>
                </c:pt>
                <c:pt idx="2552">
                  <c:v>-0.51569999999999994</c:v>
                </c:pt>
                <c:pt idx="2553">
                  <c:v>-0.34379999999999999</c:v>
                </c:pt>
                <c:pt idx="2554">
                  <c:v>-0.22919999999999999</c:v>
                </c:pt>
                <c:pt idx="2555">
                  <c:v>-5.7299999999999997E-2</c:v>
                </c:pt>
                <c:pt idx="2556">
                  <c:v>0.11459999999999999</c:v>
                </c:pt>
                <c:pt idx="2557">
                  <c:v>0.22919999999999999</c:v>
                </c:pt>
                <c:pt idx="2558">
                  <c:v>0.34379999999999999</c:v>
                </c:pt>
                <c:pt idx="2559">
                  <c:v>0.40110000000000001</c:v>
                </c:pt>
                <c:pt idx="2560">
                  <c:v>0.40110000000000001</c:v>
                </c:pt>
                <c:pt idx="2561">
                  <c:v>0.51569999999999994</c:v>
                </c:pt>
                <c:pt idx="2562">
                  <c:v>0.57299999999999995</c:v>
                </c:pt>
                <c:pt idx="2563">
                  <c:v>0.57299999999999995</c:v>
                </c:pt>
                <c:pt idx="2564">
                  <c:v>0.63029999999999997</c:v>
                </c:pt>
                <c:pt idx="2565">
                  <c:v>0.68759999999999999</c:v>
                </c:pt>
                <c:pt idx="2566">
                  <c:v>0.7448999999999999</c:v>
                </c:pt>
                <c:pt idx="2567">
                  <c:v>0.7448999999999999</c:v>
                </c:pt>
                <c:pt idx="2568">
                  <c:v>0.7448999999999999</c:v>
                </c:pt>
                <c:pt idx="2569">
                  <c:v>0.80220000000000002</c:v>
                </c:pt>
                <c:pt idx="2570">
                  <c:v>0.80220000000000002</c:v>
                </c:pt>
                <c:pt idx="2571">
                  <c:v>0.80220000000000002</c:v>
                </c:pt>
                <c:pt idx="2572">
                  <c:v>0.7448999999999999</c:v>
                </c:pt>
                <c:pt idx="2573">
                  <c:v>0.80220000000000002</c:v>
                </c:pt>
                <c:pt idx="2574">
                  <c:v>0.7448999999999999</c:v>
                </c:pt>
                <c:pt idx="2575">
                  <c:v>0.68759999999999999</c:v>
                </c:pt>
                <c:pt idx="2576">
                  <c:v>0.63029999999999997</c:v>
                </c:pt>
                <c:pt idx="2577">
                  <c:v>0.63029999999999997</c:v>
                </c:pt>
                <c:pt idx="2578">
                  <c:v>0.63029999999999997</c:v>
                </c:pt>
                <c:pt idx="2579">
                  <c:v>0.63029999999999997</c:v>
                </c:pt>
                <c:pt idx="2580">
                  <c:v>0.63029999999999997</c:v>
                </c:pt>
                <c:pt idx="2581">
                  <c:v>0.57299999999999995</c:v>
                </c:pt>
                <c:pt idx="2582">
                  <c:v>0.57299999999999995</c:v>
                </c:pt>
                <c:pt idx="2583">
                  <c:v>0.45839999999999997</c:v>
                </c:pt>
                <c:pt idx="2584">
                  <c:v>0.40110000000000001</c:v>
                </c:pt>
                <c:pt idx="2585">
                  <c:v>0.40110000000000001</c:v>
                </c:pt>
                <c:pt idx="2586">
                  <c:v>0.40110000000000001</c:v>
                </c:pt>
                <c:pt idx="2587">
                  <c:v>0.34379999999999999</c:v>
                </c:pt>
                <c:pt idx="2588">
                  <c:v>0.28649999999999998</c:v>
                </c:pt>
                <c:pt idx="2589">
                  <c:v>0.34379999999999999</c:v>
                </c:pt>
                <c:pt idx="2590">
                  <c:v>0.34379999999999999</c:v>
                </c:pt>
                <c:pt idx="2591">
                  <c:v>0.28649999999999998</c:v>
                </c:pt>
                <c:pt idx="2592">
                  <c:v>0.34379999999999999</c:v>
                </c:pt>
                <c:pt idx="2593">
                  <c:v>0.28649999999999998</c:v>
                </c:pt>
                <c:pt idx="2594">
                  <c:v>0.28649999999999998</c:v>
                </c:pt>
                <c:pt idx="2595">
                  <c:v>0.22919999999999999</c:v>
                </c:pt>
                <c:pt idx="2596">
                  <c:v>0.1719</c:v>
                </c:pt>
                <c:pt idx="2597">
                  <c:v>0.22919999999999999</c:v>
                </c:pt>
                <c:pt idx="2598">
                  <c:v>0.22919999999999999</c:v>
                </c:pt>
                <c:pt idx="2599">
                  <c:v>0.28649999999999998</c:v>
                </c:pt>
                <c:pt idx="2600">
                  <c:v>0.22919999999999999</c:v>
                </c:pt>
                <c:pt idx="2601">
                  <c:v>0.1719</c:v>
                </c:pt>
                <c:pt idx="2602">
                  <c:v>5.7299999999999997E-2</c:v>
                </c:pt>
                <c:pt idx="2603">
                  <c:v>0</c:v>
                </c:pt>
                <c:pt idx="2604">
                  <c:v>-5.7299999999999997E-2</c:v>
                </c:pt>
                <c:pt idx="2605">
                  <c:v>-5.7299999999999997E-2</c:v>
                </c:pt>
                <c:pt idx="2606">
                  <c:v>-5.7299999999999997E-2</c:v>
                </c:pt>
                <c:pt idx="2607">
                  <c:v>0</c:v>
                </c:pt>
                <c:pt idx="2608">
                  <c:v>5.7299999999999997E-2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5.7299999999999997E-2</c:v>
                </c:pt>
                <c:pt idx="2615">
                  <c:v>5.7299999999999997E-2</c:v>
                </c:pt>
                <c:pt idx="2616">
                  <c:v>5.7299999999999997E-2</c:v>
                </c:pt>
                <c:pt idx="2617">
                  <c:v>0.11459999999999999</c:v>
                </c:pt>
                <c:pt idx="2618">
                  <c:v>0.11459999999999999</c:v>
                </c:pt>
                <c:pt idx="2619">
                  <c:v>0.11459999999999999</c:v>
                </c:pt>
                <c:pt idx="2620">
                  <c:v>0.11459999999999999</c:v>
                </c:pt>
                <c:pt idx="2621">
                  <c:v>0.11459999999999999</c:v>
                </c:pt>
                <c:pt idx="2622">
                  <c:v>0.11459999999999999</c:v>
                </c:pt>
                <c:pt idx="2623">
                  <c:v>0.1719</c:v>
                </c:pt>
                <c:pt idx="2624">
                  <c:v>0.1719</c:v>
                </c:pt>
                <c:pt idx="2625">
                  <c:v>0.22919999999999999</c:v>
                </c:pt>
                <c:pt idx="2626">
                  <c:v>0.1719</c:v>
                </c:pt>
                <c:pt idx="2627">
                  <c:v>0.22919999999999999</c:v>
                </c:pt>
                <c:pt idx="2628">
                  <c:v>0.1719</c:v>
                </c:pt>
                <c:pt idx="2629">
                  <c:v>0.11459999999999999</c:v>
                </c:pt>
                <c:pt idx="2630">
                  <c:v>0.11459999999999999</c:v>
                </c:pt>
                <c:pt idx="2631">
                  <c:v>0.11459999999999999</c:v>
                </c:pt>
                <c:pt idx="2632">
                  <c:v>5.7299999999999997E-2</c:v>
                </c:pt>
                <c:pt idx="2633">
                  <c:v>5.7299999999999997E-2</c:v>
                </c:pt>
                <c:pt idx="2634">
                  <c:v>5.7299999999999997E-2</c:v>
                </c:pt>
                <c:pt idx="2635">
                  <c:v>5.7299999999999997E-2</c:v>
                </c:pt>
                <c:pt idx="2636">
                  <c:v>0</c:v>
                </c:pt>
                <c:pt idx="2637">
                  <c:v>0</c:v>
                </c:pt>
                <c:pt idx="2638">
                  <c:v>-5.7299999999999997E-2</c:v>
                </c:pt>
                <c:pt idx="2639">
                  <c:v>-5.7299999999999997E-2</c:v>
                </c:pt>
                <c:pt idx="2640">
                  <c:v>-5.7299999999999997E-2</c:v>
                </c:pt>
                <c:pt idx="2641">
                  <c:v>0</c:v>
                </c:pt>
                <c:pt idx="2642">
                  <c:v>5.7299999999999997E-2</c:v>
                </c:pt>
                <c:pt idx="2643">
                  <c:v>0</c:v>
                </c:pt>
                <c:pt idx="2644">
                  <c:v>0</c:v>
                </c:pt>
                <c:pt idx="2645">
                  <c:v>5.7299999999999997E-2</c:v>
                </c:pt>
                <c:pt idx="2646">
                  <c:v>0</c:v>
                </c:pt>
                <c:pt idx="2647">
                  <c:v>-5.7299999999999997E-2</c:v>
                </c:pt>
                <c:pt idx="2648">
                  <c:v>0</c:v>
                </c:pt>
                <c:pt idx="2649">
                  <c:v>0</c:v>
                </c:pt>
                <c:pt idx="2650">
                  <c:v>0.11459999999999999</c:v>
                </c:pt>
                <c:pt idx="2651">
                  <c:v>5.7299999999999997E-2</c:v>
                </c:pt>
                <c:pt idx="2652">
                  <c:v>0</c:v>
                </c:pt>
                <c:pt idx="2653">
                  <c:v>0</c:v>
                </c:pt>
                <c:pt idx="2654">
                  <c:v>5.7299999999999997E-2</c:v>
                </c:pt>
                <c:pt idx="2655">
                  <c:v>5.7299999999999997E-2</c:v>
                </c:pt>
                <c:pt idx="2656">
                  <c:v>5.7299999999999997E-2</c:v>
                </c:pt>
                <c:pt idx="2657">
                  <c:v>5.7299999999999997E-2</c:v>
                </c:pt>
                <c:pt idx="2658">
                  <c:v>5.7299999999999997E-2</c:v>
                </c:pt>
                <c:pt idx="2659">
                  <c:v>0.1719</c:v>
                </c:pt>
                <c:pt idx="2660">
                  <c:v>0.1719</c:v>
                </c:pt>
                <c:pt idx="2661">
                  <c:v>0.11459999999999999</c:v>
                </c:pt>
                <c:pt idx="2662">
                  <c:v>0.11459999999999999</c:v>
                </c:pt>
                <c:pt idx="2663">
                  <c:v>0.11459999999999999</c:v>
                </c:pt>
                <c:pt idx="2664">
                  <c:v>0.1719</c:v>
                </c:pt>
                <c:pt idx="2665">
                  <c:v>0.1719</c:v>
                </c:pt>
                <c:pt idx="2666">
                  <c:v>0.1719</c:v>
                </c:pt>
                <c:pt idx="2667">
                  <c:v>0.11459999999999999</c:v>
                </c:pt>
                <c:pt idx="2668">
                  <c:v>5.7299999999999997E-2</c:v>
                </c:pt>
                <c:pt idx="2669">
                  <c:v>0.11459999999999999</c:v>
                </c:pt>
                <c:pt idx="2670">
                  <c:v>0.11459999999999999</c:v>
                </c:pt>
                <c:pt idx="2671">
                  <c:v>0.11459999999999999</c:v>
                </c:pt>
                <c:pt idx="2672">
                  <c:v>0.22919999999999999</c:v>
                </c:pt>
                <c:pt idx="2673">
                  <c:v>0.11459999999999999</c:v>
                </c:pt>
                <c:pt idx="2674">
                  <c:v>0.11459999999999999</c:v>
                </c:pt>
                <c:pt idx="2675">
                  <c:v>0.11459999999999999</c:v>
                </c:pt>
                <c:pt idx="2676">
                  <c:v>5.7299999999999997E-2</c:v>
                </c:pt>
                <c:pt idx="2677">
                  <c:v>5.7299999999999997E-2</c:v>
                </c:pt>
                <c:pt idx="2678">
                  <c:v>5.7299999999999997E-2</c:v>
                </c:pt>
                <c:pt idx="2679">
                  <c:v>5.7299999999999997E-2</c:v>
                </c:pt>
                <c:pt idx="2680">
                  <c:v>0.11459999999999999</c:v>
                </c:pt>
                <c:pt idx="2681">
                  <c:v>0.1719</c:v>
                </c:pt>
                <c:pt idx="2682">
                  <c:v>0.1719</c:v>
                </c:pt>
                <c:pt idx="2683">
                  <c:v>0.1719</c:v>
                </c:pt>
                <c:pt idx="2684">
                  <c:v>0.1719</c:v>
                </c:pt>
                <c:pt idx="2685">
                  <c:v>0.11459999999999999</c:v>
                </c:pt>
                <c:pt idx="2686">
                  <c:v>0.11459999999999999</c:v>
                </c:pt>
                <c:pt idx="2687">
                  <c:v>5.7299999999999997E-2</c:v>
                </c:pt>
                <c:pt idx="2688">
                  <c:v>0.11459999999999999</c:v>
                </c:pt>
                <c:pt idx="2689">
                  <c:v>0.11459999999999999</c:v>
                </c:pt>
                <c:pt idx="2690">
                  <c:v>0.11459999999999999</c:v>
                </c:pt>
                <c:pt idx="2691">
                  <c:v>0.1719</c:v>
                </c:pt>
                <c:pt idx="2692">
                  <c:v>5.7299999999999997E-2</c:v>
                </c:pt>
                <c:pt idx="2693">
                  <c:v>5.7299999999999997E-2</c:v>
                </c:pt>
                <c:pt idx="2694">
                  <c:v>5.7299999999999997E-2</c:v>
                </c:pt>
                <c:pt idx="2695">
                  <c:v>0</c:v>
                </c:pt>
                <c:pt idx="2696">
                  <c:v>0.11459999999999999</c:v>
                </c:pt>
                <c:pt idx="2697">
                  <c:v>5.7299999999999997E-2</c:v>
                </c:pt>
                <c:pt idx="2698">
                  <c:v>5.7299999999999997E-2</c:v>
                </c:pt>
                <c:pt idx="2699">
                  <c:v>5.7299999999999997E-2</c:v>
                </c:pt>
                <c:pt idx="2700">
                  <c:v>5.7299999999999997E-2</c:v>
                </c:pt>
                <c:pt idx="2701">
                  <c:v>0.11459999999999999</c:v>
                </c:pt>
                <c:pt idx="2702">
                  <c:v>5.7299999999999997E-2</c:v>
                </c:pt>
                <c:pt idx="2703">
                  <c:v>0.11459999999999999</c:v>
                </c:pt>
                <c:pt idx="2704">
                  <c:v>0.11459999999999999</c:v>
                </c:pt>
                <c:pt idx="2705">
                  <c:v>5.7299999999999997E-2</c:v>
                </c:pt>
                <c:pt idx="2706">
                  <c:v>5.7299999999999997E-2</c:v>
                </c:pt>
                <c:pt idx="2707">
                  <c:v>5.7299999999999997E-2</c:v>
                </c:pt>
                <c:pt idx="2708">
                  <c:v>5.7299999999999997E-2</c:v>
                </c:pt>
                <c:pt idx="2709">
                  <c:v>0.11459999999999999</c:v>
                </c:pt>
                <c:pt idx="2710">
                  <c:v>5.7299999999999997E-2</c:v>
                </c:pt>
                <c:pt idx="2711">
                  <c:v>5.7299999999999997E-2</c:v>
                </c:pt>
                <c:pt idx="2712">
                  <c:v>0.11459999999999999</c:v>
                </c:pt>
                <c:pt idx="2713">
                  <c:v>5.7299999999999997E-2</c:v>
                </c:pt>
                <c:pt idx="2714">
                  <c:v>5.7299999999999997E-2</c:v>
                </c:pt>
                <c:pt idx="2715">
                  <c:v>0</c:v>
                </c:pt>
                <c:pt idx="2716">
                  <c:v>-5.7299999999999997E-2</c:v>
                </c:pt>
                <c:pt idx="2717">
                  <c:v>5.7299999999999997E-2</c:v>
                </c:pt>
                <c:pt idx="2718">
                  <c:v>0</c:v>
                </c:pt>
                <c:pt idx="2719">
                  <c:v>5.7299999999999997E-2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5.7299999999999997E-2</c:v>
                </c:pt>
                <c:pt idx="2724">
                  <c:v>5.7299999999999997E-2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5.7299999999999997E-2</c:v>
                </c:pt>
                <c:pt idx="2729">
                  <c:v>0</c:v>
                </c:pt>
                <c:pt idx="2730">
                  <c:v>0</c:v>
                </c:pt>
                <c:pt idx="2731">
                  <c:v>5.7299999999999997E-2</c:v>
                </c:pt>
                <c:pt idx="2732">
                  <c:v>5.7299999999999997E-2</c:v>
                </c:pt>
                <c:pt idx="2733">
                  <c:v>5.7299999999999997E-2</c:v>
                </c:pt>
                <c:pt idx="2734">
                  <c:v>0.11459999999999999</c:v>
                </c:pt>
                <c:pt idx="2735">
                  <c:v>5.7299999999999997E-2</c:v>
                </c:pt>
                <c:pt idx="2736">
                  <c:v>5.7299999999999997E-2</c:v>
                </c:pt>
                <c:pt idx="2737">
                  <c:v>0.11459999999999999</c:v>
                </c:pt>
                <c:pt idx="2738">
                  <c:v>0.11459999999999999</c:v>
                </c:pt>
                <c:pt idx="2739">
                  <c:v>0.11459999999999999</c:v>
                </c:pt>
                <c:pt idx="2740">
                  <c:v>0.11459999999999999</c:v>
                </c:pt>
                <c:pt idx="2741">
                  <c:v>5.7299999999999997E-2</c:v>
                </c:pt>
                <c:pt idx="2742">
                  <c:v>5.7299999999999997E-2</c:v>
                </c:pt>
                <c:pt idx="2743">
                  <c:v>5.7299999999999997E-2</c:v>
                </c:pt>
                <c:pt idx="2744">
                  <c:v>0.1719</c:v>
                </c:pt>
                <c:pt idx="2745">
                  <c:v>0.22919999999999999</c:v>
                </c:pt>
                <c:pt idx="2746">
                  <c:v>0.28649999999999998</c:v>
                </c:pt>
                <c:pt idx="2747">
                  <c:v>0.22919999999999999</c:v>
                </c:pt>
                <c:pt idx="2748">
                  <c:v>0.28649999999999998</c:v>
                </c:pt>
                <c:pt idx="2749">
                  <c:v>0.28649999999999998</c:v>
                </c:pt>
                <c:pt idx="2750">
                  <c:v>0.28649999999999998</c:v>
                </c:pt>
                <c:pt idx="2751">
                  <c:v>0.34379999999999999</c:v>
                </c:pt>
                <c:pt idx="2752">
                  <c:v>0.22919999999999999</c:v>
                </c:pt>
                <c:pt idx="2753">
                  <c:v>0.28649999999999998</c:v>
                </c:pt>
                <c:pt idx="2754">
                  <c:v>0.28649999999999998</c:v>
                </c:pt>
                <c:pt idx="2755">
                  <c:v>0.22919999999999999</c:v>
                </c:pt>
                <c:pt idx="2756">
                  <c:v>0.22919999999999999</c:v>
                </c:pt>
                <c:pt idx="2757">
                  <c:v>0.22919999999999999</c:v>
                </c:pt>
                <c:pt idx="2758">
                  <c:v>0.22919999999999999</c:v>
                </c:pt>
                <c:pt idx="2759">
                  <c:v>0.22919999999999999</c:v>
                </c:pt>
                <c:pt idx="2760">
                  <c:v>0.22919999999999999</c:v>
                </c:pt>
                <c:pt idx="2761">
                  <c:v>0.1719</c:v>
                </c:pt>
                <c:pt idx="2762">
                  <c:v>0.22919999999999999</c:v>
                </c:pt>
                <c:pt idx="2763">
                  <c:v>0.1719</c:v>
                </c:pt>
                <c:pt idx="2764">
                  <c:v>0.1719</c:v>
                </c:pt>
                <c:pt idx="2765">
                  <c:v>0.1719</c:v>
                </c:pt>
                <c:pt idx="2766">
                  <c:v>0.1719</c:v>
                </c:pt>
                <c:pt idx="2767">
                  <c:v>0.11459999999999999</c:v>
                </c:pt>
                <c:pt idx="2768">
                  <c:v>0.1719</c:v>
                </c:pt>
                <c:pt idx="2769">
                  <c:v>0.11459999999999999</c:v>
                </c:pt>
                <c:pt idx="2770">
                  <c:v>0.1719</c:v>
                </c:pt>
                <c:pt idx="2771">
                  <c:v>0.11459999999999999</c:v>
                </c:pt>
                <c:pt idx="2772">
                  <c:v>5.7299999999999997E-2</c:v>
                </c:pt>
                <c:pt idx="2773">
                  <c:v>0</c:v>
                </c:pt>
                <c:pt idx="2774">
                  <c:v>0</c:v>
                </c:pt>
                <c:pt idx="2775">
                  <c:v>5.7299999999999997E-2</c:v>
                </c:pt>
                <c:pt idx="2776">
                  <c:v>0</c:v>
                </c:pt>
                <c:pt idx="2777">
                  <c:v>5.7299999999999997E-2</c:v>
                </c:pt>
                <c:pt idx="2778">
                  <c:v>0</c:v>
                </c:pt>
                <c:pt idx="2779">
                  <c:v>0</c:v>
                </c:pt>
                <c:pt idx="2780">
                  <c:v>-5.7299999999999997E-2</c:v>
                </c:pt>
                <c:pt idx="2781">
                  <c:v>-5.7299999999999997E-2</c:v>
                </c:pt>
                <c:pt idx="2782">
                  <c:v>-5.7299999999999997E-2</c:v>
                </c:pt>
                <c:pt idx="2783">
                  <c:v>0.51569999999999994</c:v>
                </c:pt>
                <c:pt idx="2784">
                  <c:v>0.45839999999999997</c:v>
                </c:pt>
                <c:pt idx="2785">
                  <c:v>0.45839999999999997</c:v>
                </c:pt>
                <c:pt idx="2786">
                  <c:v>0.40110000000000001</c:v>
                </c:pt>
                <c:pt idx="2787">
                  <c:v>0.40110000000000001</c:v>
                </c:pt>
                <c:pt idx="2788">
                  <c:v>0.28649999999999998</c:v>
                </c:pt>
                <c:pt idx="2789">
                  <c:v>0.11459999999999999</c:v>
                </c:pt>
                <c:pt idx="2790">
                  <c:v>0</c:v>
                </c:pt>
                <c:pt idx="2791">
                  <c:v>-0.28649999999999998</c:v>
                </c:pt>
                <c:pt idx="2792">
                  <c:v>-0.57299999999999995</c:v>
                </c:pt>
                <c:pt idx="2793">
                  <c:v>0.85949999999999993</c:v>
                </c:pt>
                <c:pt idx="2794">
                  <c:v>1.7763</c:v>
                </c:pt>
                <c:pt idx="2795">
                  <c:v>3.0368999999999997</c:v>
                </c:pt>
                <c:pt idx="2796">
                  <c:v>4.6413000000000002</c:v>
                </c:pt>
                <c:pt idx="2797">
                  <c:v>7.4489999999999998</c:v>
                </c:pt>
                <c:pt idx="2798">
                  <c:v>10.887</c:v>
                </c:pt>
                <c:pt idx="2799">
                  <c:v>15.2418</c:v>
                </c:pt>
                <c:pt idx="2800">
                  <c:v>19.3674</c:v>
                </c:pt>
                <c:pt idx="2801">
                  <c:v>22.633500000000002</c:v>
                </c:pt>
                <c:pt idx="2802">
                  <c:v>25.4985</c:v>
                </c:pt>
                <c:pt idx="2803">
                  <c:v>26.816400000000002</c:v>
                </c:pt>
                <c:pt idx="2804">
                  <c:v>29.795999999999999</c:v>
                </c:pt>
                <c:pt idx="2805">
                  <c:v>34.494599999999998</c:v>
                </c:pt>
                <c:pt idx="2806">
                  <c:v>41.485199999999999</c:v>
                </c:pt>
                <c:pt idx="2807">
                  <c:v>48.131999999999998</c:v>
                </c:pt>
                <c:pt idx="2808">
                  <c:v>59.420099999999991</c:v>
                </c:pt>
                <c:pt idx="2809">
                  <c:v>67.270199999999988</c:v>
                </c:pt>
                <c:pt idx="2810">
                  <c:v>74.088899999999995</c:v>
                </c:pt>
                <c:pt idx="2811">
                  <c:v>82.9131</c:v>
                </c:pt>
                <c:pt idx="2812">
                  <c:v>91.909199999999998</c:v>
                </c:pt>
                <c:pt idx="2813">
                  <c:v>102.4524</c:v>
                </c:pt>
                <c:pt idx="2814">
                  <c:v>111.4485</c:v>
                </c:pt>
                <c:pt idx="2815">
                  <c:v>118.49639999999999</c:v>
                </c:pt>
                <c:pt idx="2816">
                  <c:v>124.79939999999999</c:v>
                </c:pt>
                <c:pt idx="2817">
                  <c:v>132.4203</c:v>
                </c:pt>
                <c:pt idx="2818">
                  <c:v>141.7602</c:v>
                </c:pt>
                <c:pt idx="2819">
                  <c:v>153.22019999999998</c:v>
                </c:pt>
                <c:pt idx="2820">
                  <c:v>167.2587</c:v>
                </c:pt>
                <c:pt idx="2821">
                  <c:v>183.76109999999997</c:v>
                </c:pt>
                <c:pt idx="2822">
                  <c:v>196.59629999999999</c:v>
                </c:pt>
                <c:pt idx="2823">
                  <c:v>215.27609999999999</c:v>
                </c:pt>
                <c:pt idx="2824">
                  <c:v>235.0446</c:v>
                </c:pt>
                <c:pt idx="2825">
                  <c:v>245.75969999999998</c:v>
                </c:pt>
                <c:pt idx="2826">
                  <c:v>245.12939999999998</c:v>
                </c:pt>
                <c:pt idx="2827">
                  <c:v>226.39230000000001</c:v>
                </c:pt>
                <c:pt idx="2828">
                  <c:v>221.0634</c:v>
                </c:pt>
                <c:pt idx="2829">
                  <c:v>203.41499999999999</c:v>
                </c:pt>
                <c:pt idx="2830">
                  <c:v>196.1952</c:v>
                </c:pt>
                <c:pt idx="2831">
                  <c:v>196.42439999999999</c:v>
                </c:pt>
                <c:pt idx="2832">
                  <c:v>216.65129999999999</c:v>
                </c:pt>
                <c:pt idx="2833">
                  <c:v>236.76359999999997</c:v>
                </c:pt>
                <c:pt idx="2834">
                  <c:v>254.12549999999996</c:v>
                </c:pt>
                <c:pt idx="2835">
                  <c:v>255.72989999999999</c:v>
                </c:pt>
                <c:pt idx="2836">
                  <c:v>250.05719999999999</c:v>
                </c:pt>
                <c:pt idx="2837">
                  <c:v>239.28479999999999</c:v>
                </c:pt>
                <c:pt idx="2838">
                  <c:v>219.22979999999998</c:v>
                </c:pt>
                <c:pt idx="2839">
                  <c:v>198.02879999999999</c:v>
                </c:pt>
                <c:pt idx="2840">
                  <c:v>176.0256</c:v>
                </c:pt>
                <c:pt idx="2841">
                  <c:v>157.68959999999998</c:v>
                </c:pt>
                <c:pt idx="2842">
                  <c:v>144.56790000000001</c:v>
                </c:pt>
                <c:pt idx="2843">
                  <c:v>135.62909999999999</c:v>
                </c:pt>
                <c:pt idx="2844">
                  <c:v>129.84180000000001</c:v>
                </c:pt>
                <c:pt idx="2845">
                  <c:v>125.6016</c:v>
                </c:pt>
                <c:pt idx="2846">
                  <c:v>120.33</c:v>
                </c:pt>
                <c:pt idx="2847">
                  <c:v>115.00110000000001</c:v>
                </c:pt>
                <c:pt idx="2848">
                  <c:v>103.08269999999999</c:v>
                </c:pt>
                <c:pt idx="2849">
                  <c:v>91.049699999999987</c:v>
                </c:pt>
                <c:pt idx="2850">
                  <c:v>81.308700000000002</c:v>
                </c:pt>
                <c:pt idx="2851">
                  <c:v>74.891099999999994</c:v>
                </c:pt>
                <c:pt idx="2852">
                  <c:v>70.822800000000001</c:v>
                </c:pt>
                <c:pt idx="2853">
                  <c:v>66.926399999999987</c:v>
                </c:pt>
                <c:pt idx="2854">
                  <c:v>64.462499999999991</c:v>
                </c:pt>
                <c:pt idx="2855">
                  <c:v>60.623399999999997</c:v>
                </c:pt>
                <c:pt idx="2856">
                  <c:v>56.8416</c:v>
                </c:pt>
                <c:pt idx="2857">
                  <c:v>52.372199999999999</c:v>
                </c:pt>
                <c:pt idx="2858">
                  <c:v>46.069200000000002</c:v>
                </c:pt>
                <c:pt idx="2859">
                  <c:v>40.109999999999992</c:v>
                </c:pt>
                <c:pt idx="2860">
                  <c:v>32.489099999999993</c:v>
                </c:pt>
                <c:pt idx="2861">
                  <c:v>27.045599999999997</c:v>
                </c:pt>
                <c:pt idx="2862">
                  <c:v>25.269299999999998</c:v>
                </c:pt>
                <c:pt idx="2863">
                  <c:v>26.988299999999999</c:v>
                </c:pt>
                <c:pt idx="2864">
                  <c:v>30.942</c:v>
                </c:pt>
                <c:pt idx="2865">
                  <c:v>35.468699999999998</c:v>
                </c:pt>
                <c:pt idx="2866">
                  <c:v>40.281899999999993</c:v>
                </c:pt>
                <c:pt idx="2867">
                  <c:v>41.370599999999996</c:v>
                </c:pt>
                <c:pt idx="2868">
                  <c:v>43.032299999999999</c:v>
                </c:pt>
                <c:pt idx="2869">
                  <c:v>42.287399999999998</c:v>
                </c:pt>
                <c:pt idx="2870">
                  <c:v>38.849400000000003</c:v>
                </c:pt>
                <c:pt idx="2871">
                  <c:v>35.984400000000001</c:v>
                </c:pt>
                <c:pt idx="2872">
                  <c:v>29.566800000000001</c:v>
                </c:pt>
                <c:pt idx="2873">
                  <c:v>27.561299999999999</c:v>
                </c:pt>
                <c:pt idx="2874">
                  <c:v>27.847799999999999</c:v>
                </c:pt>
                <c:pt idx="2875">
                  <c:v>25.269299999999998</c:v>
                </c:pt>
                <c:pt idx="2876">
                  <c:v>26.358000000000001</c:v>
                </c:pt>
                <c:pt idx="2877">
                  <c:v>27.045599999999997</c:v>
                </c:pt>
                <c:pt idx="2878">
                  <c:v>25.613099999999999</c:v>
                </c:pt>
                <c:pt idx="2879">
                  <c:v>23.722199999999997</c:v>
                </c:pt>
                <c:pt idx="2880">
                  <c:v>20.112299999999998</c:v>
                </c:pt>
                <c:pt idx="2881">
                  <c:v>17.247299999999999</c:v>
                </c:pt>
                <c:pt idx="2882">
                  <c:v>15.069900000000001</c:v>
                </c:pt>
                <c:pt idx="2883">
                  <c:v>15.642900000000001</c:v>
                </c:pt>
                <c:pt idx="2884">
                  <c:v>9.6837</c:v>
                </c:pt>
                <c:pt idx="2885">
                  <c:v>3.8391000000000002</c:v>
                </c:pt>
                <c:pt idx="2886">
                  <c:v>-1.8909</c:v>
                </c:pt>
                <c:pt idx="2887">
                  <c:v>-7.2770999999999999</c:v>
                </c:pt>
                <c:pt idx="2888">
                  <c:v>-11.5746</c:v>
                </c:pt>
                <c:pt idx="2889">
                  <c:v>-7.6782000000000004</c:v>
                </c:pt>
                <c:pt idx="2890">
                  <c:v>-7.7355</c:v>
                </c:pt>
                <c:pt idx="2891">
                  <c:v>-7.9647000000000006</c:v>
                </c:pt>
                <c:pt idx="2892">
                  <c:v>-9.1679999999999993</c:v>
                </c:pt>
                <c:pt idx="2893">
                  <c:v>-9.7983000000000011</c:v>
                </c:pt>
                <c:pt idx="2894">
                  <c:v>-10.313999999999998</c:v>
                </c:pt>
                <c:pt idx="2895">
                  <c:v>-10.887</c:v>
                </c:pt>
                <c:pt idx="2896">
                  <c:v>-11.116199999999999</c:v>
                </c:pt>
                <c:pt idx="2897">
                  <c:v>-11.173500000000001</c:v>
                </c:pt>
                <c:pt idx="2898">
                  <c:v>-11.0589</c:v>
                </c:pt>
                <c:pt idx="2899">
                  <c:v>-10.7151</c:v>
                </c:pt>
                <c:pt idx="2900">
                  <c:v>-10.0848</c:v>
                </c:pt>
                <c:pt idx="2901">
                  <c:v>-9.5691000000000006</c:v>
                </c:pt>
                <c:pt idx="2902">
                  <c:v>-9.1679999999999993</c:v>
                </c:pt>
                <c:pt idx="2903">
                  <c:v>-8.7096</c:v>
                </c:pt>
                <c:pt idx="2904">
                  <c:v>-7.9074</c:v>
                </c:pt>
                <c:pt idx="2905">
                  <c:v>-6.6467999999999998</c:v>
                </c:pt>
                <c:pt idx="2906">
                  <c:v>-4.9850999999999992</c:v>
                </c:pt>
                <c:pt idx="2907">
                  <c:v>-2.8650000000000002</c:v>
                </c:pt>
                <c:pt idx="2908">
                  <c:v>-0.68759999999999999</c:v>
                </c:pt>
                <c:pt idx="2909">
                  <c:v>2.4066000000000001</c:v>
                </c:pt>
                <c:pt idx="2910">
                  <c:v>5.5580999999999996</c:v>
                </c:pt>
                <c:pt idx="2911">
                  <c:v>9.7409999999999997</c:v>
                </c:pt>
                <c:pt idx="2912">
                  <c:v>13.751999999999999</c:v>
                </c:pt>
                <c:pt idx="2913">
                  <c:v>19.023599999999998</c:v>
                </c:pt>
                <c:pt idx="2914">
                  <c:v>24.868199999999998</c:v>
                </c:pt>
                <c:pt idx="2915">
                  <c:v>30.197099999999999</c:v>
                </c:pt>
                <c:pt idx="2916">
                  <c:v>32.947499999999998</c:v>
                </c:pt>
                <c:pt idx="2917">
                  <c:v>32.832899999999995</c:v>
                </c:pt>
                <c:pt idx="2918">
                  <c:v>30.025199999999998</c:v>
                </c:pt>
                <c:pt idx="2919">
                  <c:v>26.358000000000001</c:v>
                </c:pt>
                <c:pt idx="2920">
                  <c:v>23.664899999999996</c:v>
                </c:pt>
                <c:pt idx="2921">
                  <c:v>21.200999999999997</c:v>
                </c:pt>
                <c:pt idx="2922">
                  <c:v>18.851700000000001</c:v>
                </c:pt>
                <c:pt idx="2923">
                  <c:v>16.559699999999999</c:v>
                </c:pt>
                <c:pt idx="2924">
                  <c:v>14.4969</c:v>
                </c:pt>
                <c:pt idx="2925">
                  <c:v>12.606</c:v>
                </c:pt>
                <c:pt idx="2926">
                  <c:v>10.772399999999999</c:v>
                </c:pt>
                <c:pt idx="2927">
                  <c:v>8.9387999999999987</c:v>
                </c:pt>
                <c:pt idx="2928">
                  <c:v>7.3917000000000002</c:v>
                </c:pt>
                <c:pt idx="2929">
                  <c:v>5.9018999999999995</c:v>
                </c:pt>
                <c:pt idx="2930">
                  <c:v>4.6413000000000002</c:v>
                </c:pt>
                <c:pt idx="2931">
                  <c:v>3.3233999999999999</c:v>
                </c:pt>
                <c:pt idx="2932">
                  <c:v>2.1200999999999999</c:v>
                </c:pt>
                <c:pt idx="2933">
                  <c:v>1.0887</c:v>
                </c:pt>
                <c:pt idx="2934">
                  <c:v>-5.7299999999999997E-2</c:v>
                </c:pt>
                <c:pt idx="2935">
                  <c:v>-0.80220000000000002</c:v>
                </c:pt>
                <c:pt idx="2936">
                  <c:v>-1.3178999999999998</c:v>
                </c:pt>
                <c:pt idx="2937">
                  <c:v>-1.7189999999999999</c:v>
                </c:pt>
                <c:pt idx="2938">
                  <c:v>-2.0627999999999997</c:v>
                </c:pt>
                <c:pt idx="2939">
                  <c:v>-2.2919999999999998</c:v>
                </c:pt>
                <c:pt idx="2940">
                  <c:v>-2.5784999999999996</c:v>
                </c:pt>
                <c:pt idx="2941">
                  <c:v>-2.8077000000000001</c:v>
                </c:pt>
                <c:pt idx="2942">
                  <c:v>-2.9222999999999995</c:v>
                </c:pt>
                <c:pt idx="2943">
                  <c:v>-3.0368999999999997</c:v>
                </c:pt>
                <c:pt idx="2944">
                  <c:v>-3.3233999999999999</c:v>
                </c:pt>
                <c:pt idx="2945">
                  <c:v>-3.0368999999999997</c:v>
                </c:pt>
                <c:pt idx="2946">
                  <c:v>-3.2660999999999998</c:v>
                </c:pt>
                <c:pt idx="2947">
                  <c:v>-3.1515</c:v>
                </c:pt>
                <c:pt idx="2948">
                  <c:v>-2.8077000000000001</c:v>
                </c:pt>
                <c:pt idx="2949">
                  <c:v>-2.9222999999999995</c:v>
                </c:pt>
                <c:pt idx="2950">
                  <c:v>-2.8077000000000001</c:v>
                </c:pt>
                <c:pt idx="2951">
                  <c:v>-2.5211999999999999</c:v>
                </c:pt>
                <c:pt idx="2952">
                  <c:v>-2.6357999999999997</c:v>
                </c:pt>
                <c:pt idx="2953">
                  <c:v>-2.4638999999999998</c:v>
                </c:pt>
                <c:pt idx="2954">
                  <c:v>-2.2919999999999998</c:v>
                </c:pt>
                <c:pt idx="2955">
                  <c:v>-2.4066000000000001</c:v>
                </c:pt>
                <c:pt idx="2956">
                  <c:v>-2.0627999999999997</c:v>
                </c:pt>
                <c:pt idx="2957">
                  <c:v>-1.8335999999999999</c:v>
                </c:pt>
                <c:pt idx="2958">
                  <c:v>-1.6617</c:v>
                </c:pt>
                <c:pt idx="2959">
                  <c:v>-1.5470999999999999</c:v>
                </c:pt>
                <c:pt idx="2960">
                  <c:v>-1.4325000000000001</c:v>
                </c:pt>
                <c:pt idx="2961">
                  <c:v>-1.2605999999999999</c:v>
                </c:pt>
                <c:pt idx="2962">
                  <c:v>-1.1459999999999999</c:v>
                </c:pt>
                <c:pt idx="2963">
                  <c:v>-1.2033</c:v>
                </c:pt>
                <c:pt idx="2964">
                  <c:v>-0.97410000000000008</c:v>
                </c:pt>
                <c:pt idx="2965">
                  <c:v>-0.80220000000000002</c:v>
                </c:pt>
                <c:pt idx="2966">
                  <c:v>-0.91679999999999995</c:v>
                </c:pt>
                <c:pt idx="2967">
                  <c:v>-0.7448999999999999</c:v>
                </c:pt>
                <c:pt idx="2968">
                  <c:v>-0.63029999999999997</c:v>
                </c:pt>
                <c:pt idx="2969">
                  <c:v>-0.57299999999999995</c:v>
                </c:pt>
                <c:pt idx="2970">
                  <c:v>-0.51569999999999994</c:v>
                </c:pt>
                <c:pt idx="2971">
                  <c:v>-0.40110000000000001</c:v>
                </c:pt>
                <c:pt idx="2972">
                  <c:v>-0.28649999999999998</c:v>
                </c:pt>
                <c:pt idx="2973">
                  <c:v>-0.22919999999999999</c:v>
                </c:pt>
                <c:pt idx="2974">
                  <c:v>-0.22919999999999999</c:v>
                </c:pt>
                <c:pt idx="2975">
                  <c:v>-0.22919999999999999</c:v>
                </c:pt>
                <c:pt idx="2976">
                  <c:v>-0.22919999999999999</c:v>
                </c:pt>
                <c:pt idx="2977">
                  <c:v>-0.28649999999999998</c:v>
                </c:pt>
                <c:pt idx="2978">
                  <c:v>-0.57299999999999995</c:v>
                </c:pt>
                <c:pt idx="2979">
                  <c:v>-0.91679999999999995</c:v>
                </c:pt>
                <c:pt idx="2980">
                  <c:v>-1.2605999999999999</c:v>
                </c:pt>
                <c:pt idx="2981">
                  <c:v>-1.4897999999999998</c:v>
                </c:pt>
                <c:pt idx="2982">
                  <c:v>-1.6617</c:v>
                </c:pt>
                <c:pt idx="2983">
                  <c:v>-1.7763</c:v>
                </c:pt>
                <c:pt idx="2984">
                  <c:v>-1.8909</c:v>
                </c:pt>
                <c:pt idx="2985">
                  <c:v>-1.9482000000000002</c:v>
                </c:pt>
                <c:pt idx="2986">
                  <c:v>-1.9482000000000002</c:v>
                </c:pt>
                <c:pt idx="2987">
                  <c:v>-2.0055000000000001</c:v>
                </c:pt>
                <c:pt idx="2988">
                  <c:v>-2.0627999999999997</c:v>
                </c:pt>
                <c:pt idx="2989">
                  <c:v>-2.0055000000000001</c:v>
                </c:pt>
                <c:pt idx="2990">
                  <c:v>-1.6044</c:v>
                </c:pt>
                <c:pt idx="2991">
                  <c:v>-0.80220000000000002</c:v>
                </c:pt>
                <c:pt idx="2992">
                  <c:v>-0.1719</c:v>
                </c:pt>
                <c:pt idx="2993">
                  <c:v>0.11459999999999999</c:v>
                </c:pt>
                <c:pt idx="2994">
                  <c:v>5.7299999999999997E-2</c:v>
                </c:pt>
                <c:pt idx="2995">
                  <c:v>-0.1719</c:v>
                </c:pt>
                <c:pt idx="2996">
                  <c:v>-0.34379999999999999</c:v>
                </c:pt>
                <c:pt idx="2997">
                  <c:v>-0.34379999999999999</c:v>
                </c:pt>
                <c:pt idx="2998">
                  <c:v>-0.22919999999999999</c:v>
                </c:pt>
                <c:pt idx="2999">
                  <c:v>0</c:v>
                </c:pt>
                <c:pt idx="3000">
                  <c:v>0.11459999999999999</c:v>
                </c:pt>
                <c:pt idx="3001">
                  <c:v>0.11459999999999999</c:v>
                </c:pt>
                <c:pt idx="3002">
                  <c:v>5.7299999999999997E-2</c:v>
                </c:pt>
                <c:pt idx="3003">
                  <c:v>0.11459999999999999</c:v>
                </c:pt>
                <c:pt idx="3004">
                  <c:v>0.1719</c:v>
                </c:pt>
                <c:pt idx="3005">
                  <c:v>0.1719</c:v>
                </c:pt>
                <c:pt idx="3006">
                  <c:v>0.22919999999999999</c:v>
                </c:pt>
                <c:pt idx="3007">
                  <c:v>0.22919999999999999</c:v>
                </c:pt>
                <c:pt idx="3008">
                  <c:v>0.28649999999999998</c:v>
                </c:pt>
                <c:pt idx="3009">
                  <c:v>0.34379999999999999</c:v>
                </c:pt>
                <c:pt idx="3010">
                  <c:v>0.51569999999999994</c:v>
                </c:pt>
                <c:pt idx="3011">
                  <c:v>0.85949999999999993</c:v>
                </c:pt>
                <c:pt idx="3012">
                  <c:v>1.1459999999999999</c:v>
                </c:pt>
                <c:pt idx="3013">
                  <c:v>1.4897999999999998</c:v>
                </c:pt>
                <c:pt idx="3014">
                  <c:v>1.5470999999999999</c:v>
                </c:pt>
                <c:pt idx="3015">
                  <c:v>1.4325000000000001</c:v>
                </c:pt>
                <c:pt idx="3016">
                  <c:v>1.3178999999999998</c:v>
                </c:pt>
                <c:pt idx="3017">
                  <c:v>1.2605999999999999</c:v>
                </c:pt>
                <c:pt idx="3018">
                  <c:v>1.2033</c:v>
                </c:pt>
                <c:pt idx="3019">
                  <c:v>1.2605999999999999</c:v>
                </c:pt>
                <c:pt idx="3020">
                  <c:v>1.2033</c:v>
                </c:pt>
                <c:pt idx="3021">
                  <c:v>1.0313999999999999</c:v>
                </c:pt>
                <c:pt idx="3022">
                  <c:v>0.7448999999999999</c:v>
                </c:pt>
                <c:pt idx="3023">
                  <c:v>0.40110000000000001</c:v>
                </c:pt>
                <c:pt idx="3024">
                  <c:v>0.28649999999999998</c:v>
                </c:pt>
                <c:pt idx="3025">
                  <c:v>0.11459999999999999</c:v>
                </c:pt>
                <c:pt idx="3026">
                  <c:v>5.7299999999999997E-2</c:v>
                </c:pt>
                <c:pt idx="3027">
                  <c:v>-5.7299999999999997E-2</c:v>
                </c:pt>
                <c:pt idx="3028">
                  <c:v>-0.1719</c:v>
                </c:pt>
                <c:pt idx="3029">
                  <c:v>-0.40110000000000001</c:v>
                </c:pt>
                <c:pt idx="3030">
                  <c:v>-0.80220000000000002</c:v>
                </c:pt>
                <c:pt idx="3031">
                  <c:v>-1.3178999999999998</c:v>
                </c:pt>
                <c:pt idx="3032">
                  <c:v>-1.4325000000000001</c:v>
                </c:pt>
                <c:pt idx="3033">
                  <c:v>-3.4952999999999999</c:v>
                </c:pt>
                <c:pt idx="3034">
                  <c:v>-2.9795999999999996</c:v>
                </c:pt>
                <c:pt idx="3035">
                  <c:v>-2.3492999999999999</c:v>
                </c:pt>
                <c:pt idx="3036">
                  <c:v>-1.7189999999999999</c:v>
                </c:pt>
                <c:pt idx="3037">
                  <c:v>-1.2033</c:v>
                </c:pt>
                <c:pt idx="3038">
                  <c:v>-0.91679999999999995</c:v>
                </c:pt>
                <c:pt idx="3039">
                  <c:v>-0.80220000000000002</c:v>
                </c:pt>
                <c:pt idx="3040">
                  <c:v>-0.68759999999999999</c:v>
                </c:pt>
                <c:pt idx="3041">
                  <c:v>-0.51569999999999994</c:v>
                </c:pt>
                <c:pt idx="3042">
                  <c:v>-0.97410000000000008</c:v>
                </c:pt>
                <c:pt idx="3043">
                  <c:v>-1.1459999999999999</c:v>
                </c:pt>
                <c:pt idx="3044">
                  <c:v>-0.97410000000000008</c:v>
                </c:pt>
                <c:pt idx="3045">
                  <c:v>-1.0887</c:v>
                </c:pt>
                <c:pt idx="3046">
                  <c:v>-0.97410000000000008</c:v>
                </c:pt>
                <c:pt idx="3047">
                  <c:v>-0.80220000000000002</c:v>
                </c:pt>
                <c:pt idx="3048">
                  <c:v>-0.80220000000000002</c:v>
                </c:pt>
                <c:pt idx="3049">
                  <c:v>-0.63029999999999997</c:v>
                </c:pt>
                <c:pt idx="3050">
                  <c:v>-0.63029999999999997</c:v>
                </c:pt>
                <c:pt idx="3051">
                  <c:v>-0.51569999999999994</c:v>
                </c:pt>
                <c:pt idx="3052">
                  <c:v>-0.63029999999999997</c:v>
                </c:pt>
                <c:pt idx="3053">
                  <c:v>-0.97410000000000008</c:v>
                </c:pt>
                <c:pt idx="3054">
                  <c:v>-0.85949999999999993</c:v>
                </c:pt>
                <c:pt idx="3055">
                  <c:v>-0.85949999999999993</c:v>
                </c:pt>
                <c:pt idx="3056">
                  <c:v>-0.57299999999999995</c:v>
                </c:pt>
                <c:pt idx="3057">
                  <c:v>-0.63029999999999997</c:v>
                </c:pt>
                <c:pt idx="3058">
                  <c:v>-0.45839999999999997</c:v>
                </c:pt>
                <c:pt idx="3059">
                  <c:v>-0.45839999999999997</c:v>
                </c:pt>
                <c:pt idx="3060">
                  <c:v>-0.40110000000000001</c:v>
                </c:pt>
                <c:pt idx="3061">
                  <c:v>-0.34379999999999999</c:v>
                </c:pt>
                <c:pt idx="3062">
                  <c:v>-0.11459999999999999</c:v>
                </c:pt>
                <c:pt idx="3063">
                  <c:v>-0.11459999999999999</c:v>
                </c:pt>
                <c:pt idx="3064">
                  <c:v>-0.11459999999999999</c:v>
                </c:pt>
                <c:pt idx="3065">
                  <c:v>-5.7299999999999997E-2</c:v>
                </c:pt>
                <c:pt idx="3066">
                  <c:v>5.7299999999999997E-2</c:v>
                </c:pt>
                <c:pt idx="3067">
                  <c:v>5.7299999999999997E-2</c:v>
                </c:pt>
                <c:pt idx="3068">
                  <c:v>0</c:v>
                </c:pt>
                <c:pt idx="3069">
                  <c:v>-0.1719</c:v>
                </c:pt>
                <c:pt idx="3070">
                  <c:v>-0.34379999999999999</c:v>
                </c:pt>
                <c:pt idx="3071">
                  <c:v>-0.45839999999999997</c:v>
                </c:pt>
                <c:pt idx="3072">
                  <c:v>-0.51569999999999994</c:v>
                </c:pt>
                <c:pt idx="3073">
                  <c:v>-0.45839999999999997</c:v>
                </c:pt>
                <c:pt idx="3074">
                  <c:v>-0.45839999999999997</c:v>
                </c:pt>
                <c:pt idx="3075">
                  <c:v>-0.45839999999999997</c:v>
                </c:pt>
                <c:pt idx="3076">
                  <c:v>-0.40110000000000001</c:v>
                </c:pt>
                <c:pt idx="3077">
                  <c:v>-0.45839999999999997</c:v>
                </c:pt>
                <c:pt idx="3078">
                  <c:v>-0.45839999999999997</c:v>
                </c:pt>
                <c:pt idx="3079">
                  <c:v>-0.45839999999999997</c:v>
                </c:pt>
                <c:pt idx="3080">
                  <c:v>-0.51569999999999994</c:v>
                </c:pt>
                <c:pt idx="3081">
                  <c:v>-0.63029999999999997</c:v>
                </c:pt>
                <c:pt idx="3082">
                  <c:v>-0.63029999999999997</c:v>
                </c:pt>
                <c:pt idx="3083">
                  <c:v>-0.68759999999999999</c:v>
                </c:pt>
                <c:pt idx="3084">
                  <c:v>-0.68759999999999999</c:v>
                </c:pt>
                <c:pt idx="3085">
                  <c:v>-0.7448999999999999</c:v>
                </c:pt>
                <c:pt idx="3086">
                  <c:v>-0.80220000000000002</c:v>
                </c:pt>
                <c:pt idx="3087">
                  <c:v>-0.85949999999999993</c:v>
                </c:pt>
                <c:pt idx="3088">
                  <c:v>-0.80220000000000002</c:v>
                </c:pt>
                <c:pt idx="3089">
                  <c:v>-0.7448999999999999</c:v>
                </c:pt>
                <c:pt idx="3090">
                  <c:v>-0.63029999999999997</c:v>
                </c:pt>
                <c:pt idx="3091">
                  <c:v>-0.57299999999999995</c:v>
                </c:pt>
                <c:pt idx="3092">
                  <c:v>-0.45839999999999997</c:v>
                </c:pt>
                <c:pt idx="3093">
                  <c:v>-0.40110000000000001</c:v>
                </c:pt>
                <c:pt idx="3094">
                  <c:v>-0.22919999999999999</c:v>
                </c:pt>
                <c:pt idx="3095">
                  <c:v>-0.22919999999999999</c:v>
                </c:pt>
                <c:pt idx="3096">
                  <c:v>-0.11459999999999999</c:v>
                </c:pt>
                <c:pt idx="3097">
                  <c:v>0</c:v>
                </c:pt>
                <c:pt idx="3098">
                  <c:v>0.11459999999999999</c:v>
                </c:pt>
                <c:pt idx="3099">
                  <c:v>0.11459999999999999</c:v>
                </c:pt>
                <c:pt idx="3100">
                  <c:v>0.1719</c:v>
                </c:pt>
                <c:pt idx="3101">
                  <c:v>0.1719</c:v>
                </c:pt>
                <c:pt idx="3102">
                  <c:v>0.22919999999999999</c:v>
                </c:pt>
                <c:pt idx="3103">
                  <c:v>0.28649999999999998</c:v>
                </c:pt>
                <c:pt idx="3104">
                  <c:v>0.28649999999999998</c:v>
                </c:pt>
                <c:pt idx="3105">
                  <c:v>0.28649999999999998</c:v>
                </c:pt>
                <c:pt idx="3106">
                  <c:v>0.28649999999999998</c:v>
                </c:pt>
                <c:pt idx="3107">
                  <c:v>0.28649999999999998</c:v>
                </c:pt>
                <c:pt idx="3108">
                  <c:v>0.34379999999999999</c:v>
                </c:pt>
                <c:pt idx="3109">
                  <c:v>0.28649999999999998</c:v>
                </c:pt>
                <c:pt idx="3110">
                  <c:v>0.28649999999999998</c:v>
                </c:pt>
                <c:pt idx="3111">
                  <c:v>0.34379999999999999</c:v>
                </c:pt>
                <c:pt idx="3112">
                  <c:v>0.28649999999999998</c:v>
                </c:pt>
                <c:pt idx="3113">
                  <c:v>0.28649999999999998</c:v>
                </c:pt>
                <c:pt idx="3114">
                  <c:v>0.28649999999999998</c:v>
                </c:pt>
                <c:pt idx="3115">
                  <c:v>0.34379999999999999</c:v>
                </c:pt>
                <c:pt idx="3116">
                  <c:v>0.28649999999999998</c:v>
                </c:pt>
                <c:pt idx="3117">
                  <c:v>0.28649999999999998</c:v>
                </c:pt>
                <c:pt idx="3118">
                  <c:v>0.28649999999999998</c:v>
                </c:pt>
                <c:pt idx="3119">
                  <c:v>0.28649999999999998</c:v>
                </c:pt>
                <c:pt idx="3120">
                  <c:v>0.28649999999999998</c:v>
                </c:pt>
                <c:pt idx="3121">
                  <c:v>0.40110000000000001</c:v>
                </c:pt>
                <c:pt idx="3122">
                  <c:v>0.34379999999999999</c:v>
                </c:pt>
                <c:pt idx="3123">
                  <c:v>0.34379999999999999</c:v>
                </c:pt>
                <c:pt idx="3124">
                  <c:v>0.34379999999999999</c:v>
                </c:pt>
                <c:pt idx="3125">
                  <c:v>0.40110000000000001</c:v>
                </c:pt>
                <c:pt idx="3126">
                  <c:v>0.40110000000000001</c:v>
                </c:pt>
                <c:pt idx="3127">
                  <c:v>0.40110000000000001</c:v>
                </c:pt>
                <c:pt idx="3128">
                  <c:v>0.34379999999999999</c:v>
                </c:pt>
                <c:pt idx="3129">
                  <c:v>0.34379999999999999</c:v>
                </c:pt>
                <c:pt idx="3130">
                  <c:v>0.34379999999999999</c:v>
                </c:pt>
                <c:pt idx="3131">
                  <c:v>0.34379999999999999</c:v>
                </c:pt>
                <c:pt idx="3132">
                  <c:v>0.34379999999999999</c:v>
                </c:pt>
                <c:pt idx="3133">
                  <c:v>0.40110000000000001</c:v>
                </c:pt>
                <c:pt idx="3134">
                  <c:v>0.40110000000000001</c:v>
                </c:pt>
                <c:pt idx="3135">
                  <c:v>0.40110000000000001</c:v>
                </c:pt>
                <c:pt idx="3136">
                  <c:v>0.45839999999999997</c:v>
                </c:pt>
                <c:pt idx="3137">
                  <c:v>0.45839999999999997</c:v>
                </c:pt>
                <c:pt idx="3138">
                  <c:v>0.51569999999999994</c:v>
                </c:pt>
                <c:pt idx="3139">
                  <c:v>0.57299999999999995</c:v>
                </c:pt>
                <c:pt idx="3140">
                  <c:v>0.57299999999999995</c:v>
                </c:pt>
                <c:pt idx="3141">
                  <c:v>0.45839999999999997</c:v>
                </c:pt>
                <c:pt idx="3142">
                  <c:v>0.45839999999999997</c:v>
                </c:pt>
                <c:pt idx="3143">
                  <c:v>0.45839999999999997</c:v>
                </c:pt>
                <c:pt idx="3144">
                  <c:v>0.40110000000000001</c:v>
                </c:pt>
                <c:pt idx="3145">
                  <c:v>0.40110000000000001</c:v>
                </c:pt>
                <c:pt idx="3146">
                  <c:v>0.45839999999999997</c:v>
                </c:pt>
                <c:pt idx="3147">
                  <c:v>0.45839999999999997</c:v>
                </c:pt>
                <c:pt idx="3148">
                  <c:v>0.45839999999999997</c:v>
                </c:pt>
                <c:pt idx="3149">
                  <c:v>0.57299999999999995</c:v>
                </c:pt>
                <c:pt idx="3150">
                  <c:v>1.1459999999999999</c:v>
                </c:pt>
                <c:pt idx="3151">
                  <c:v>1.0887</c:v>
                </c:pt>
                <c:pt idx="3152">
                  <c:v>1.0313999999999999</c:v>
                </c:pt>
                <c:pt idx="3153">
                  <c:v>1.0313999999999999</c:v>
                </c:pt>
                <c:pt idx="3154">
                  <c:v>0.97410000000000008</c:v>
                </c:pt>
                <c:pt idx="3155">
                  <c:v>0.97410000000000008</c:v>
                </c:pt>
                <c:pt idx="3156">
                  <c:v>0.91679999999999995</c:v>
                </c:pt>
                <c:pt idx="3157">
                  <c:v>0.85949999999999993</c:v>
                </c:pt>
                <c:pt idx="3158">
                  <c:v>0.7448999999999999</c:v>
                </c:pt>
                <c:pt idx="3159">
                  <c:v>0.68759999999999999</c:v>
                </c:pt>
                <c:pt idx="3160">
                  <c:v>0.57299999999999995</c:v>
                </c:pt>
                <c:pt idx="3161">
                  <c:v>0.40110000000000001</c:v>
                </c:pt>
                <c:pt idx="3162">
                  <c:v>0.34379999999999999</c:v>
                </c:pt>
                <c:pt idx="3163">
                  <c:v>0.34379999999999999</c:v>
                </c:pt>
                <c:pt idx="3164">
                  <c:v>0.28649999999999998</c:v>
                </c:pt>
                <c:pt idx="3165">
                  <c:v>0.22919999999999999</c:v>
                </c:pt>
                <c:pt idx="3166">
                  <c:v>0.22919999999999999</c:v>
                </c:pt>
                <c:pt idx="3167">
                  <c:v>0.1719</c:v>
                </c:pt>
                <c:pt idx="3168">
                  <c:v>0.11459999999999999</c:v>
                </c:pt>
                <c:pt idx="3169">
                  <c:v>5.7299999999999997E-2</c:v>
                </c:pt>
                <c:pt idx="3170">
                  <c:v>0.11459999999999999</c:v>
                </c:pt>
                <c:pt idx="3171">
                  <c:v>0.11459999999999999</c:v>
                </c:pt>
                <c:pt idx="3172">
                  <c:v>5.7299999999999997E-2</c:v>
                </c:pt>
                <c:pt idx="3173">
                  <c:v>0.11459999999999999</c:v>
                </c:pt>
                <c:pt idx="3174">
                  <c:v>0.11459999999999999</c:v>
                </c:pt>
                <c:pt idx="3175">
                  <c:v>5.7299999999999997E-2</c:v>
                </c:pt>
                <c:pt idx="3176">
                  <c:v>5.7299999999999997E-2</c:v>
                </c:pt>
                <c:pt idx="3177">
                  <c:v>5.7299999999999997E-2</c:v>
                </c:pt>
                <c:pt idx="3178">
                  <c:v>5.7299999999999997E-2</c:v>
                </c:pt>
                <c:pt idx="3179">
                  <c:v>5.7299999999999997E-2</c:v>
                </c:pt>
                <c:pt idx="3180">
                  <c:v>0.11459999999999999</c:v>
                </c:pt>
                <c:pt idx="3181">
                  <c:v>0.11459999999999999</c:v>
                </c:pt>
                <c:pt idx="3182">
                  <c:v>5.7299999999999997E-2</c:v>
                </c:pt>
                <c:pt idx="3183">
                  <c:v>0.11459999999999999</c:v>
                </c:pt>
                <c:pt idx="3184">
                  <c:v>0.11459999999999999</c:v>
                </c:pt>
                <c:pt idx="3185">
                  <c:v>0.11459999999999999</c:v>
                </c:pt>
                <c:pt idx="3186">
                  <c:v>0.11459999999999999</c:v>
                </c:pt>
                <c:pt idx="3187">
                  <c:v>0</c:v>
                </c:pt>
                <c:pt idx="3188">
                  <c:v>0.68759999999999999</c:v>
                </c:pt>
                <c:pt idx="3189">
                  <c:v>0.11459999999999999</c:v>
                </c:pt>
                <c:pt idx="3190">
                  <c:v>5.7299999999999997E-2</c:v>
                </c:pt>
                <c:pt idx="3191">
                  <c:v>5.7299999999999997E-2</c:v>
                </c:pt>
                <c:pt idx="3192">
                  <c:v>0.11459999999999999</c:v>
                </c:pt>
                <c:pt idx="3193">
                  <c:v>0.1719</c:v>
                </c:pt>
                <c:pt idx="3194">
                  <c:v>0.11459999999999999</c:v>
                </c:pt>
                <c:pt idx="3195">
                  <c:v>0.1719</c:v>
                </c:pt>
                <c:pt idx="3196">
                  <c:v>0.1719</c:v>
                </c:pt>
                <c:pt idx="3197">
                  <c:v>0.11459999999999999</c:v>
                </c:pt>
                <c:pt idx="3198">
                  <c:v>0.11459999999999999</c:v>
                </c:pt>
                <c:pt idx="3199">
                  <c:v>0.11459999999999999</c:v>
                </c:pt>
                <c:pt idx="3200">
                  <c:v>0.11459999999999999</c:v>
                </c:pt>
                <c:pt idx="3201">
                  <c:v>0.11459999999999999</c:v>
                </c:pt>
                <c:pt idx="3202">
                  <c:v>5.7299999999999997E-2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5.7299999999999997E-2</c:v>
                </c:pt>
                <c:pt idx="3207">
                  <c:v>0.11459999999999999</c:v>
                </c:pt>
                <c:pt idx="3208">
                  <c:v>5.7299999999999997E-2</c:v>
                </c:pt>
                <c:pt idx="3209">
                  <c:v>5.7299999999999997E-2</c:v>
                </c:pt>
                <c:pt idx="3210">
                  <c:v>0.11459999999999999</c:v>
                </c:pt>
                <c:pt idx="3211">
                  <c:v>0.11459999999999999</c:v>
                </c:pt>
                <c:pt idx="3212">
                  <c:v>0.11459999999999999</c:v>
                </c:pt>
                <c:pt idx="3213">
                  <c:v>0.1719</c:v>
                </c:pt>
                <c:pt idx="3214">
                  <c:v>0.11459999999999999</c:v>
                </c:pt>
                <c:pt idx="3215">
                  <c:v>0.11459999999999999</c:v>
                </c:pt>
                <c:pt idx="3216">
                  <c:v>0.11459999999999999</c:v>
                </c:pt>
                <c:pt idx="3217">
                  <c:v>0.11459999999999999</c:v>
                </c:pt>
                <c:pt idx="3218">
                  <c:v>0.1719</c:v>
                </c:pt>
                <c:pt idx="3219">
                  <c:v>0.22919999999999999</c:v>
                </c:pt>
                <c:pt idx="3220">
                  <c:v>0.1719</c:v>
                </c:pt>
                <c:pt idx="3221">
                  <c:v>0.22919999999999999</c:v>
                </c:pt>
                <c:pt idx="3222">
                  <c:v>0.1719</c:v>
                </c:pt>
                <c:pt idx="3223">
                  <c:v>0.1719</c:v>
                </c:pt>
                <c:pt idx="3224">
                  <c:v>0.11459999999999999</c:v>
                </c:pt>
                <c:pt idx="3225">
                  <c:v>0.11459999999999999</c:v>
                </c:pt>
                <c:pt idx="3226">
                  <c:v>5.7299999999999997E-2</c:v>
                </c:pt>
                <c:pt idx="3227">
                  <c:v>5.7299999999999997E-2</c:v>
                </c:pt>
                <c:pt idx="3228">
                  <c:v>5.7299999999999997E-2</c:v>
                </c:pt>
                <c:pt idx="3229">
                  <c:v>5.7299999999999997E-2</c:v>
                </c:pt>
                <c:pt idx="3230">
                  <c:v>5.7299999999999997E-2</c:v>
                </c:pt>
                <c:pt idx="3231">
                  <c:v>5.7299999999999997E-2</c:v>
                </c:pt>
                <c:pt idx="3232">
                  <c:v>0</c:v>
                </c:pt>
                <c:pt idx="3233">
                  <c:v>5.7299999999999997E-2</c:v>
                </c:pt>
                <c:pt idx="3234">
                  <c:v>5.7299999999999997E-2</c:v>
                </c:pt>
                <c:pt idx="3235">
                  <c:v>0</c:v>
                </c:pt>
                <c:pt idx="3236">
                  <c:v>5.7299999999999997E-2</c:v>
                </c:pt>
                <c:pt idx="3237">
                  <c:v>0</c:v>
                </c:pt>
                <c:pt idx="3238">
                  <c:v>5.7299999999999997E-2</c:v>
                </c:pt>
                <c:pt idx="3239">
                  <c:v>5.7299999999999997E-2</c:v>
                </c:pt>
                <c:pt idx="3240">
                  <c:v>0</c:v>
                </c:pt>
                <c:pt idx="3241">
                  <c:v>5.7299999999999997E-2</c:v>
                </c:pt>
                <c:pt idx="3242">
                  <c:v>0</c:v>
                </c:pt>
                <c:pt idx="3243">
                  <c:v>5.7299999999999997E-2</c:v>
                </c:pt>
                <c:pt idx="3244">
                  <c:v>0</c:v>
                </c:pt>
                <c:pt idx="3245">
                  <c:v>5.7299999999999997E-2</c:v>
                </c:pt>
                <c:pt idx="3246">
                  <c:v>0.68759999999999999</c:v>
                </c:pt>
                <c:pt idx="3247">
                  <c:v>0.68759999999999999</c:v>
                </c:pt>
                <c:pt idx="3248">
                  <c:v>0.68759999999999999</c:v>
                </c:pt>
                <c:pt idx="3249">
                  <c:v>0.63029999999999997</c:v>
                </c:pt>
                <c:pt idx="3250">
                  <c:v>0.63029999999999997</c:v>
                </c:pt>
                <c:pt idx="3251">
                  <c:v>0.51569999999999994</c:v>
                </c:pt>
                <c:pt idx="3252">
                  <c:v>0.57299999999999995</c:v>
                </c:pt>
                <c:pt idx="3253">
                  <c:v>0.57299999999999995</c:v>
                </c:pt>
                <c:pt idx="3254">
                  <c:v>0.51569999999999994</c:v>
                </c:pt>
                <c:pt idx="3255">
                  <c:v>0.51569999999999994</c:v>
                </c:pt>
                <c:pt idx="3256">
                  <c:v>0.40110000000000001</c:v>
                </c:pt>
                <c:pt idx="3257">
                  <c:v>0.40110000000000001</c:v>
                </c:pt>
                <c:pt idx="3258">
                  <c:v>0.34379999999999999</c:v>
                </c:pt>
                <c:pt idx="3259">
                  <c:v>0.34379999999999999</c:v>
                </c:pt>
                <c:pt idx="3260">
                  <c:v>0.22919999999999999</c:v>
                </c:pt>
                <c:pt idx="3261">
                  <c:v>0.22919999999999999</c:v>
                </c:pt>
                <c:pt idx="3262">
                  <c:v>0.1719</c:v>
                </c:pt>
                <c:pt idx="3263">
                  <c:v>0.1719</c:v>
                </c:pt>
                <c:pt idx="3264">
                  <c:v>0.11459999999999999</c:v>
                </c:pt>
                <c:pt idx="3265">
                  <c:v>0.1719</c:v>
                </c:pt>
                <c:pt idx="3266">
                  <c:v>0.11459999999999999</c:v>
                </c:pt>
                <c:pt idx="3267">
                  <c:v>5.7299999999999997E-2</c:v>
                </c:pt>
                <c:pt idx="3268">
                  <c:v>5.7299999999999997E-2</c:v>
                </c:pt>
                <c:pt idx="3269">
                  <c:v>5.7299999999999997E-2</c:v>
                </c:pt>
              </c:numCache>
            </c:numRef>
          </c:yVal>
        </c:ser>
        <c:axId val="129337216"/>
        <c:axId val="121835904"/>
      </c:scatterChart>
      <c:valAx>
        <c:axId val="1293372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[s]</a:t>
                </a:r>
              </a:p>
            </c:rich>
          </c:tx>
          <c:layout/>
        </c:title>
        <c:numFmt formatCode="General" sourceLinked="1"/>
        <c:tickLblPos val="low"/>
        <c:spPr>
          <a:ln w="25400">
            <a:solidFill>
              <a:schemeClr val="tx1"/>
            </a:solidFill>
          </a:ln>
        </c:spPr>
        <c:crossAx val="121835904"/>
        <c:crosses val="autoZero"/>
        <c:crossBetween val="midCat"/>
      </c:valAx>
      <c:valAx>
        <c:axId val="121835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[degree/s]</a:t>
                </a:r>
              </a:p>
            </c:rich>
          </c:tx>
          <c:layout/>
        </c:title>
        <c:numFmt formatCode="General" sourceLinked="1"/>
        <c:tickLblPos val="nextTo"/>
        <c:crossAx val="129337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Integrated angular position (raw data from gyro)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917166340122978E-2"/>
          <c:y val="0.15048513403037736"/>
          <c:w val="0.80548563823888197"/>
          <c:h val="0.72313045910244811"/>
        </c:manualLayout>
      </c:layout>
      <c:scatterChart>
        <c:scatterStyle val="lineMarker"/>
        <c:ser>
          <c:idx val="2"/>
          <c:order val="0"/>
          <c:tx>
            <c:v>Roll (X)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'Dati tabulari'!$A$5:$A$3274</c:f>
              <c:numCache>
                <c:formatCode>General</c:formatCode>
                <c:ptCount val="32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</c:numCache>
            </c:numRef>
          </c:xVal>
          <c:yVal>
            <c:numRef>
              <c:f>'Dati tabulari'!$V$5:$V$3274</c:f>
              <c:numCache>
                <c:formatCode>General</c:formatCode>
                <c:ptCount val="3270"/>
                <c:pt idx="0">
                  <c:v>0.51581250000000001</c:v>
                </c:pt>
                <c:pt idx="1">
                  <c:v>1.0616375</c:v>
                </c:pt>
                <c:pt idx="2">
                  <c:v>1.6538375000000001</c:v>
                </c:pt>
                <c:pt idx="3">
                  <c:v>2.32925</c:v>
                </c:pt>
                <c:pt idx="4">
                  <c:v>3.0784250000000002</c:v>
                </c:pt>
                <c:pt idx="5">
                  <c:v>3.8734500000000001</c:v>
                </c:pt>
                <c:pt idx="6">
                  <c:v>4.6855375000000006</c:v>
                </c:pt>
                <c:pt idx="7">
                  <c:v>5.0033375000000007</c:v>
                </c:pt>
                <c:pt idx="8">
                  <c:v>4.9116375000000003</c:v>
                </c:pt>
                <c:pt idx="9">
                  <c:v>4.9022750000000004</c:v>
                </c:pt>
                <c:pt idx="10">
                  <c:v>4.8580875000000008</c:v>
                </c:pt>
                <c:pt idx="11">
                  <c:v>4.7855500000000006</c:v>
                </c:pt>
                <c:pt idx="12">
                  <c:v>4.7288500000000004</c:v>
                </c:pt>
                <c:pt idx="13">
                  <c:v>4.6834375000000001</c:v>
                </c:pt>
                <c:pt idx="14">
                  <c:v>4.6392500000000005</c:v>
                </c:pt>
                <c:pt idx="15">
                  <c:v>4.6019750000000004</c:v>
                </c:pt>
                <c:pt idx="16">
                  <c:v>4.5878875000000008</c:v>
                </c:pt>
                <c:pt idx="17">
                  <c:v>4.6004000000000005</c:v>
                </c:pt>
                <c:pt idx="18">
                  <c:v>4.6249875000000005</c:v>
                </c:pt>
                <c:pt idx="19">
                  <c:v>4.6299750000000008</c:v>
                </c:pt>
                <c:pt idx="20">
                  <c:v>4.6118625000000009</c:v>
                </c:pt>
                <c:pt idx="21">
                  <c:v>4.5801000000000007</c:v>
                </c:pt>
                <c:pt idx="22">
                  <c:v>4.5214750000000006</c:v>
                </c:pt>
                <c:pt idx="23">
                  <c:v>4.4366875000000006</c:v>
                </c:pt>
                <c:pt idx="24">
                  <c:v>4.3267875000000009</c:v>
                </c:pt>
                <c:pt idx="25">
                  <c:v>4.1890625000000012</c:v>
                </c:pt>
                <c:pt idx="26">
                  <c:v>4.0568500000000016</c:v>
                </c:pt>
                <c:pt idx="27">
                  <c:v>3.9093250000000017</c:v>
                </c:pt>
                <c:pt idx="28">
                  <c:v>3.7046625000000017</c:v>
                </c:pt>
                <c:pt idx="29">
                  <c:v>3.4503875000000015</c:v>
                </c:pt>
                <c:pt idx="30">
                  <c:v>3.1132500000000016</c:v>
                </c:pt>
                <c:pt idx="31">
                  <c:v>2.7493375000000015</c:v>
                </c:pt>
                <c:pt idx="32">
                  <c:v>2.4075625000000014</c:v>
                </c:pt>
                <c:pt idx="33">
                  <c:v>2.0804000000000014</c:v>
                </c:pt>
                <c:pt idx="34">
                  <c:v>1.7851750000000013</c:v>
                </c:pt>
                <c:pt idx="35">
                  <c:v>1.5206625000000011</c:v>
                </c:pt>
                <c:pt idx="36">
                  <c:v>1.284062500000001</c:v>
                </c:pt>
                <c:pt idx="37">
                  <c:v>1.1053875000000011</c:v>
                </c:pt>
                <c:pt idx="38">
                  <c:v>1.0356500000000011</c:v>
                </c:pt>
                <c:pt idx="39">
                  <c:v>1.058050000000001</c:v>
                </c:pt>
                <c:pt idx="40">
                  <c:v>1.1303250000000011</c:v>
                </c:pt>
                <c:pt idx="41">
                  <c:v>1.2004125000000012</c:v>
                </c:pt>
                <c:pt idx="42">
                  <c:v>1.2279750000000011</c:v>
                </c:pt>
                <c:pt idx="43">
                  <c:v>1.2276250000000011</c:v>
                </c:pt>
                <c:pt idx="44">
                  <c:v>1.2351500000000011</c:v>
                </c:pt>
                <c:pt idx="45">
                  <c:v>1.247575000000001</c:v>
                </c:pt>
                <c:pt idx="46">
                  <c:v>1.2525625000000009</c:v>
                </c:pt>
                <c:pt idx="47">
                  <c:v>1.2595625000000008</c:v>
                </c:pt>
                <c:pt idx="48">
                  <c:v>1.2662125000000009</c:v>
                </c:pt>
                <c:pt idx="49">
                  <c:v>1.2670000000000008</c:v>
                </c:pt>
                <c:pt idx="50">
                  <c:v>1.2691000000000008</c:v>
                </c:pt>
                <c:pt idx="51">
                  <c:v>1.2718125000000007</c:v>
                </c:pt>
                <c:pt idx="52">
                  <c:v>1.2724250000000006</c:v>
                </c:pt>
                <c:pt idx="53">
                  <c:v>1.2703250000000006</c:v>
                </c:pt>
                <c:pt idx="54">
                  <c:v>1.2700625000000005</c:v>
                </c:pt>
                <c:pt idx="55">
                  <c:v>1.2726000000000006</c:v>
                </c:pt>
                <c:pt idx="56">
                  <c:v>1.2751375000000007</c:v>
                </c:pt>
                <c:pt idx="57">
                  <c:v>1.2786375000000008</c:v>
                </c:pt>
                <c:pt idx="58">
                  <c:v>1.2847625000000007</c:v>
                </c:pt>
                <c:pt idx="59">
                  <c:v>1.2915000000000008</c:v>
                </c:pt>
                <c:pt idx="60">
                  <c:v>1.2971000000000008</c:v>
                </c:pt>
                <c:pt idx="61">
                  <c:v>1.3020000000000007</c:v>
                </c:pt>
                <c:pt idx="62">
                  <c:v>1.3058500000000006</c:v>
                </c:pt>
                <c:pt idx="63">
                  <c:v>1.3107500000000005</c:v>
                </c:pt>
                <c:pt idx="64">
                  <c:v>1.3142500000000006</c:v>
                </c:pt>
                <c:pt idx="65">
                  <c:v>1.3162625000000006</c:v>
                </c:pt>
                <c:pt idx="66">
                  <c:v>1.3194125000000005</c:v>
                </c:pt>
                <c:pt idx="67">
                  <c:v>1.3223000000000005</c:v>
                </c:pt>
                <c:pt idx="68">
                  <c:v>1.3225625000000005</c:v>
                </c:pt>
                <c:pt idx="69">
                  <c:v>1.3223000000000005</c:v>
                </c:pt>
                <c:pt idx="70">
                  <c:v>1.3243125000000004</c:v>
                </c:pt>
                <c:pt idx="71">
                  <c:v>1.3251000000000004</c:v>
                </c:pt>
                <c:pt idx="72">
                  <c:v>1.3237875000000003</c:v>
                </c:pt>
                <c:pt idx="73">
                  <c:v>1.3225625000000003</c:v>
                </c:pt>
                <c:pt idx="74">
                  <c:v>1.3225625000000003</c:v>
                </c:pt>
                <c:pt idx="75">
                  <c:v>1.3230875000000004</c:v>
                </c:pt>
                <c:pt idx="76">
                  <c:v>1.3238750000000004</c:v>
                </c:pt>
                <c:pt idx="77">
                  <c:v>1.3224750000000003</c:v>
                </c:pt>
                <c:pt idx="78">
                  <c:v>1.3188000000000002</c:v>
                </c:pt>
                <c:pt idx="79">
                  <c:v>1.3194125000000001</c:v>
                </c:pt>
                <c:pt idx="80">
                  <c:v>1.3217750000000001</c:v>
                </c:pt>
                <c:pt idx="81">
                  <c:v>1.3211625000000002</c:v>
                </c:pt>
                <c:pt idx="82">
                  <c:v>1.3213375000000003</c:v>
                </c:pt>
                <c:pt idx="83">
                  <c:v>1.3223000000000003</c:v>
                </c:pt>
                <c:pt idx="84">
                  <c:v>1.3224750000000003</c:v>
                </c:pt>
                <c:pt idx="85">
                  <c:v>1.3220375000000002</c:v>
                </c:pt>
                <c:pt idx="86">
                  <c:v>1.3243125000000002</c:v>
                </c:pt>
                <c:pt idx="87">
                  <c:v>1.3248375000000003</c:v>
                </c:pt>
                <c:pt idx="88">
                  <c:v>1.3237000000000003</c:v>
                </c:pt>
                <c:pt idx="89">
                  <c:v>1.3237875000000003</c:v>
                </c:pt>
                <c:pt idx="90">
                  <c:v>1.3254500000000002</c:v>
                </c:pt>
                <c:pt idx="91">
                  <c:v>1.3321875000000003</c:v>
                </c:pt>
                <c:pt idx="92">
                  <c:v>1.3393625000000002</c:v>
                </c:pt>
                <c:pt idx="93">
                  <c:v>1.3482000000000003</c:v>
                </c:pt>
                <c:pt idx="94">
                  <c:v>1.3573875000000002</c:v>
                </c:pt>
                <c:pt idx="95">
                  <c:v>1.3628125000000002</c:v>
                </c:pt>
                <c:pt idx="96">
                  <c:v>1.3670125000000002</c:v>
                </c:pt>
                <c:pt idx="97">
                  <c:v>1.3706000000000003</c:v>
                </c:pt>
                <c:pt idx="98">
                  <c:v>1.3741875000000003</c:v>
                </c:pt>
                <c:pt idx="99">
                  <c:v>1.3774250000000003</c:v>
                </c:pt>
                <c:pt idx="100">
                  <c:v>1.3798750000000004</c:v>
                </c:pt>
                <c:pt idx="101">
                  <c:v>1.3815375000000003</c:v>
                </c:pt>
                <c:pt idx="102">
                  <c:v>1.3627250000000004</c:v>
                </c:pt>
                <c:pt idx="103">
                  <c:v>1.3658750000000004</c:v>
                </c:pt>
                <c:pt idx="104">
                  <c:v>1.3914250000000004</c:v>
                </c:pt>
                <c:pt idx="105">
                  <c:v>1.3936125000000004</c:v>
                </c:pt>
                <c:pt idx="106">
                  <c:v>1.3936125000000004</c:v>
                </c:pt>
                <c:pt idx="107">
                  <c:v>1.3947500000000004</c:v>
                </c:pt>
                <c:pt idx="108">
                  <c:v>1.3960625000000004</c:v>
                </c:pt>
                <c:pt idx="109">
                  <c:v>1.3974625000000005</c:v>
                </c:pt>
                <c:pt idx="110">
                  <c:v>1.3977250000000006</c:v>
                </c:pt>
                <c:pt idx="111">
                  <c:v>1.3992125000000006</c:v>
                </c:pt>
                <c:pt idx="112">
                  <c:v>1.3999125000000006</c:v>
                </c:pt>
                <c:pt idx="113">
                  <c:v>1.3994750000000005</c:v>
                </c:pt>
                <c:pt idx="114">
                  <c:v>1.3984250000000005</c:v>
                </c:pt>
                <c:pt idx="115">
                  <c:v>1.3976375000000005</c:v>
                </c:pt>
                <c:pt idx="116">
                  <c:v>1.4014875000000004</c:v>
                </c:pt>
                <c:pt idx="117">
                  <c:v>1.4037625000000005</c:v>
                </c:pt>
                <c:pt idx="118">
                  <c:v>1.4039375000000005</c:v>
                </c:pt>
                <c:pt idx="119">
                  <c:v>1.4053375000000006</c:v>
                </c:pt>
                <c:pt idx="120">
                  <c:v>1.4066500000000006</c:v>
                </c:pt>
                <c:pt idx="121">
                  <c:v>1.4063875000000006</c:v>
                </c:pt>
                <c:pt idx="122">
                  <c:v>1.4042000000000006</c:v>
                </c:pt>
                <c:pt idx="123">
                  <c:v>1.4044625000000006</c:v>
                </c:pt>
                <c:pt idx="124">
                  <c:v>1.4034125000000006</c:v>
                </c:pt>
                <c:pt idx="125">
                  <c:v>1.4021000000000006</c:v>
                </c:pt>
                <c:pt idx="126">
                  <c:v>1.4020125000000005</c:v>
                </c:pt>
                <c:pt idx="127">
                  <c:v>1.4031500000000006</c:v>
                </c:pt>
                <c:pt idx="128">
                  <c:v>1.4066500000000006</c:v>
                </c:pt>
                <c:pt idx="129">
                  <c:v>1.4094500000000005</c:v>
                </c:pt>
                <c:pt idx="130">
                  <c:v>1.4114625000000005</c:v>
                </c:pt>
                <c:pt idx="131">
                  <c:v>1.4125125000000005</c:v>
                </c:pt>
                <c:pt idx="132">
                  <c:v>1.4132125000000004</c:v>
                </c:pt>
                <c:pt idx="133">
                  <c:v>1.4147000000000005</c:v>
                </c:pt>
                <c:pt idx="134">
                  <c:v>1.4174125000000004</c:v>
                </c:pt>
                <c:pt idx="135">
                  <c:v>1.4194250000000004</c:v>
                </c:pt>
                <c:pt idx="136">
                  <c:v>1.4196875000000004</c:v>
                </c:pt>
                <c:pt idx="137">
                  <c:v>1.4212625000000005</c:v>
                </c:pt>
                <c:pt idx="138">
                  <c:v>1.4222250000000005</c:v>
                </c:pt>
                <c:pt idx="139">
                  <c:v>1.4225750000000006</c:v>
                </c:pt>
                <c:pt idx="140">
                  <c:v>1.4242375000000005</c:v>
                </c:pt>
                <c:pt idx="141">
                  <c:v>1.4217875000000004</c:v>
                </c:pt>
                <c:pt idx="142">
                  <c:v>1.4199500000000005</c:v>
                </c:pt>
                <c:pt idx="143">
                  <c:v>1.4228375000000004</c:v>
                </c:pt>
                <c:pt idx="144">
                  <c:v>1.4250250000000004</c:v>
                </c:pt>
                <c:pt idx="145">
                  <c:v>1.4258125000000004</c:v>
                </c:pt>
                <c:pt idx="146">
                  <c:v>1.4273875000000005</c:v>
                </c:pt>
                <c:pt idx="147">
                  <c:v>1.4293125000000004</c:v>
                </c:pt>
                <c:pt idx="148">
                  <c:v>1.4290500000000004</c:v>
                </c:pt>
                <c:pt idx="149">
                  <c:v>1.4269500000000004</c:v>
                </c:pt>
                <c:pt idx="150">
                  <c:v>1.4277375000000003</c:v>
                </c:pt>
                <c:pt idx="151">
                  <c:v>1.4301875000000004</c:v>
                </c:pt>
                <c:pt idx="152">
                  <c:v>1.4287875000000003</c:v>
                </c:pt>
                <c:pt idx="153">
                  <c:v>1.4267750000000003</c:v>
                </c:pt>
                <c:pt idx="154">
                  <c:v>1.4268625000000004</c:v>
                </c:pt>
                <c:pt idx="155">
                  <c:v>1.4285250000000003</c:v>
                </c:pt>
                <c:pt idx="156">
                  <c:v>1.4319375000000003</c:v>
                </c:pt>
                <c:pt idx="157">
                  <c:v>1.4350875000000003</c:v>
                </c:pt>
                <c:pt idx="158">
                  <c:v>1.4346500000000002</c:v>
                </c:pt>
                <c:pt idx="159">
                  <c:v>1.4315000000000002</c:v>
                </c:pt>
                <c:pt idx="160">
                  <c:v>1.4107625000000001</c:v>
                </c:pt>
                <c:pt idx="161">
                  <c:v>1.3918625000000002</c:v>
                </c:pt>
                <c:pt idx="162">
                  <c:v>1.3922125000000003</c:v>
                </c:pt>
                <c:pt idx="163">
                  <c:v>1.3909875000000003</c:v>
                </c:pt>
                <c:pt idx="164">
                  <c:v>1.3899375000000003</c:v>
                </c:pt>
                <c:pt idx="165">
                  <c:v>1.3906375000000002</c:v>
                </c:pt>
                <c:pt idx="166">
                  <c:v>1.3931750000000003</c:v>
                </c:pt>
                <c:pt idx="167">
                  <c:v>1.3963250000000003</c:v>
                </c:pt>
                <c:pt idx="168">
                  <c:v>1.3954500000000003</c:v>
                </c:pt>
                <c:pt idx="169">
                  <c:v>1.3922125000000003</c:v>
                </c:pt>
                <c:pt idx="170">
                  <c:v>1.3931750000000003</c:v>
                </c:pt>
                <c:pt idx="171">
                  <c:v>1.3957125000000004</c:v>
                </c:pt>
                <c:pt idx="172">
                  <c:v>1.3952750000000003</c:v>
                </c:pt>
                <c:pt idx="173">
                  <c:v>1.3946625000000004</c:v>
                </c:pt>
                <c:pt idx="174">
                  <c:v>1.3951000000000005</c:v>
                </c:pt>
                <c:pt idx="175">
                  <c:v>1.3950125000000004</c:v>
                </c:pt>
                <c:pt idx="176">
                  <c:v>1.4009625000000003</c:v>
                </c:pt>
                <c:pt idx="177">
                  <c:v>1.4066500000000004</c:v>
                </c:pt>
                <c:pt idx="178">
                  <c:v>1.4070875000000005</c:v>
                </c:pt>
                <c:pt idx="179">
                  <c:v>1.4072625000000005</c:v>
                </c:pt>
                <c:pt idx="180">
                  <c:v>1.4073500000000005</c:v>
                </c:pt>
                <c:pt idx="181">
                  <c:v>1.4066500000000006</c:v>
                </c:pt>
                <c:pt idx="182">
                  <c:v>1.4053375000000006</c:v>
                </c:pt>
                <c:pt idx="183">
                  <c:v>1.4051625000000005</c:v>
                </c:pt>
                <c:pt idx="184">
                  <c:v>1.4033250000000006</c:v>
                </c:pt>
                <c:pt idx="185">
                  <c:v>1.3993875000000007</c:v>
                </c:pt>
                <c:pt idx="186">
                  <c:v>1.3959750000000006</c:v>
                </c:pt>
                <c:pt idx="187">
                  <c:v>1.3944875000000005</c:v>
                </c:pt>
                <c:pt idx="188">
                  <c:v>1.3916000000000006</c:v>
                </c:pt>
                <c:pt idx="189">
                  <c:v>1.3902000000000005</c:v>
                </c:pt>
                <c:pt idx="190">
                  <c:v>1.3923000000000005</c:v>
                </c:pt>
                <c:pt idx="191">
                  <c:v>1.3909000000000005</c:v>
                </c:pt>
                <c:pt idx="192">
                  <c:v>1.3879250000000005</c:v>
                </c:pt>
                <c:pt idx="193">
                  <c:v>1.3858250000000005</c:v>
                </c:pt>
                <c:pt idx="194">
                  <c:v>1.3836375000000005</c:v>
                </c:pt>
                <c:pt idx="195">
                  <c:v>1.3849500000000006</c:v>
                </c:pt>
                <c:pt idx="196">
                  <c:v>1.3852125000000006</c:v>
                </c:pt>
                <c:pt idx="197">
                  <c:v>1.3832875000000007</c:v>
                </c:pt>
                <c:pt idx="198">
                  <c:v>1.3828500000000006</c:v>
                </c:pt>
                <c:pt idx="199">
                  <c:v>1.3816250000000005</c:v>
                </c:pt>
                <c:pt idx="200">
                  <c:v>1.3815375000000005</c:v>
                </c:pt>
                <c:pt idx="201">
                  <c:v>1.3828500000000006</c:v>
                </c:pt>
                <c:pt idx="202">
                  <c:v>1.3842500000000006</c:v>
                </c:pt>
                <c:pt idx="203">
                  <c:v>1.3855625000000007</c:v>
                </c:pt>
                <c:pt idx="204">
                  <c:v>1.3857375000000007</c:v>
                </c:pt>
                <c:pt idx="205">
                  <c:v>1.3854750000000007</c:v>
                </c:pt>
                <c:pt idx="206">
                  <c:v>1.3849500000000006</c:v>
                </c:pt>
                <c:pt idx="207">
                  <c:v>1.3741000000000005</c:v>
                </c:pt>
                <c:pt idx="208">
                  <c:v>1.3631625000000005</c:v>
                </c:pt>
                <c:pt idx="209">
                  <c:v>1.3650000000000004</c:v>
                </c:pt>
                <c:pt idx="210">
                  <c:v>1.3650000000000004</c:v>
                </c:pt>
                <c:pt idx="211">
                  <c:v>1.3642125000000005</c:v>
                </c:pt>
                <c:pt idx="212">
                  <c:v>1.3661375000000004</c:v>
                </c:pt>
                <c:pt idx="213">
                  <c:v>1.3663125000000005</c:v>
                </c:pt>
                <c:pt idx="214">
                  <c:v>1.3647375000000004</c:v>
                </c:pt>
                <c:pt idx="215">
                  <c:v>1.3641250000000005</c:v>
                </c:pt>
                <c:pt idx="216">
                  <c:v>1.3669250000000004</c:v>
                </c:pt>
                <c:pt idx="217">
                  <c:v>1.3685875000000003</c:v>
                </c:pt>
                <c:pt idx="218">
                  <c:v>1.3601000000000003</c:v>
                </c:pt>
                <c:pt idx="219">
                  <c:v>1.3665750000000003</c:v>
                </c:pt>
                <c:pt idx="220">
                  <c:v>1.3826750000000003</c:v>
                </c:pt>
                <c:pt idx="221">
                  <c:v>1.3863500000000004</c:v>
                </c:pt>
                <c:pt idx="222">
                  <c:v>1.3890625000000003</c:v>
                </c:pt>
                <c:pt idx="223">
                  <c:v>1.3905500000000004</c:v>
                </c:pt>
                <c:pt idx="224">
                  <c:v>1.3922125000000003</c:v>
                </c:pt>
                <c:pt idx="225">
                  <c:v>1.3930000000000002</c:v>
                </c:pt>
                <c:pt idx="226">
                  <c:v>1.3933500000000003</c:v>
                </c:pt>
                <c:pt idx="227">
                  <c:v>1.3939625000000002</c:v>
                </c:pt>
                <c:pt idx="228">
                  <c:v>1.3932625000000003</c:v>
                </c:pt>
                <c:pt idx="229">
                  <c:v>1.3921250000000003</c:v>
                </c:pt>
                <c:pt idx="230">
                  <c:v>1.3916875000000002</c:v>
                </c:pt>
                <c:pt idx="231">
                  <c:v>1.3913375000000001</c:v>
                </c:pt>
                <c:pt idx="232">
                  <c:v>1.3901125000000001</c:v>
                </c:pt>
                <c:pt idx="233">
                  <c:v>1.3879250000000001</c:v>
                </c:pt>
                <c:pt idx="234">
                  <c:v>1.386525</c:v>
                </c:pt>
                <c:pt idx="235">
                  <c:v>1.3852125</c:v>
                </c:pt>
                <c:pt idx="236">
                  <c:v>1.3852125</c:v>
                </c:pt>
                <c:pt idx="237">
                  <c:v>1.3855625</c:v>
                </c:pt>
                <c:pt idx="238">
                  <c:v>1.3846000000000001</c:v>
                </c:pt>
                <c:pt idx="239">
                  <c:v>1.385475</c:v>
                </c:pt>
                <c:pt idx="240">
                  <c:v>1.3860874999999999</c:v>
                </c:pt>
                <c:pt idx="241">
                  <c:v>1.3837249999999999</c:v>
                </c:pt>
                <c:pt idx="242">
                  <c:v>1.3831999999999998</c:v>
                </c:pt>
                <c:pt idx="243">
                  <c:v>1.3823249999999998</c:v>
                </c:pt>
                <c:pt idx="244">
                  <c:v>1.3790874999999998</c:v>
                </c:pt>
                <c:pt idx="245">
                  <c:v>1.3781249999999998</c:v>
                </c:pt>
                <c:pt idx="246">
                  <c:v>1.3759374999999998</c:v>
                </c:pt>
                <c:pt idx="247">
                  <c:v>1.3732249999999999</c:v>
                </c:pt>
                <c:pt idx="248">
                  <c:v>1.373575</c:v>
                </c:pt>
                <c:pt idx="249">
                  <c:v>1.3741874999999999</c:v>
                </c:pt>
                <c:pt idx="250">
                  <c:v>1.373575</c:v>
                </c:pt>
                <c:pt idx="251">
                  <c:v>1.3721749999999999</c:v>
                </c:pt>
                <c:pt idx="252">
                  <c:v>1.3701624999999999</c:v>
                </c:pt>
                <c:pt idx="253">
                  <c:v>1.37025</c:v>
                </c:pt>
                <c:pt idx="254">
                  <c:v>1.3703375</c:v>
                </c:pt>
                <c:pt idx="255">
                  <c:v>1.3698124999999999</c:v>
                </c:pt>
                <c:pt idx="256">
                  <c:v>1.3709499999999999</c:v>
                </c:pt>
                <c:pt idx="257">
                  <c:v>1.3713875</c:v>
                </c:pt>
                <c:pt idx="258">
                  <c:v>1.371475</c:v>
                </c:pt>
                <c:pt idx="259">
                  <c:v>1.371475</c:v>
                </c:pt>
                <c:pt idx="260">
                  <c:v>1.370425</c:v>
                </c:pt>
                <c:pt idx="261">
                  <c:v>1.3720874999999999</c:v>
                </c:pt>
                <c:pt idx="262">
                  <c:v>1.3738374999999998</c:v>
                </c:pt>
                <c:pt idx="263">
                  <c:v>1.3734874999999998</c:v>
                </c:pt>
                <c:pt idx="264">
                  <c:v>1.3740999999999997</c:v>
                </c:pt>
                <c:pt idx="265">
                  <c:v>1.3725249999999996</c:v>
                </c:pt>
                <c:pt idx="266">
                  <c:v>1.3701624999999995</c:v>
                </c:pt>
                <c:pt idx="267">
                  <c:v>1.3822374999999996</c:v>
                </c:pt>
                <c:pt idx="268">
                  <c:v>1.3963249999999996</c:v>
                </c:pt>
                <c:pt idx="269">
                  <c:v>1.3971999999999996</c:v>
                </c:pt>
                <c:pt idx="270">
                  <c:v>1.3972874999999996</c:v>
                </c:pt>
                <c:pt idx="271">
                  <c:v>1.3993874999999996</c:v>
                </c:pt>
                <c:pt idx="272">
                  <c:v>1.3988624999999995</c:v>
                </c:pt>
                <c:pt idx="273">
                  <c:v>1.3959749999999995</c:v>
                </c:pt>
                <c:pt idx="274">
                  <c:v>1.3947499999999995</c:v>
                </c:pt>
                <c:pt idx="275">
                  <c:v>1.3956249999999994</c:v>
                </c:pt>
                <c:pt idx="276">
                  <c:v>1.3955374999999994</c:v>
                </c:pt>
                <c:pt idx="277">
                  <c:v>1.3935249999999995</c:v>
                </c:pt>
                <c:pt idx="278">
                  <c:v>1.3929999999999993</c:v>
                </c:pt>
                <c:pt idx="279">
                  <c:v>1.3920374999999994</c:v>
                </c:pt>
                <c:pt idx="280">
                  <c:v>1.3895874999999993</c:v>
                </c:pt>
                <c:pt idx="281">
                  <c:v>1.3894124999999993</c:v>
                </c:pt>
                <c:pt idx="282">
                  <c:v>1.3915999999999993</c:v>
                </c:pt>
                <c:pt idx="283">
                  <c:v>1.3929124999999993</c:v>
                </c:pt>
                <c:pt idx="284">
                  <c:v>1.3926499999999993</c:v>
                </c:pt>
                <c:pt idx="285">
                  <c:v>1.3929999999999993</c:v>
                </c:pt>
                <c:pt idx="286">
                  <c:v>1.3931749999999994</c:v>
                </c:pt>
                <c:pt idx="287">
                  <c:v>1.3926499999999993</c:v>
                </c:pt>
                <c:pt idx="288">
                  <c:v>1.3905499999999993</c:v>
                </c:pt>
                <c:pt idx="289">
                  <c:v>1.3903749999999993</c:v>
                </c:pt>
                <c:pt idx="290">
                  <c:v>1.3926499999999993</c:v>
                </c:pt>
                <c:pt idx="291">
                  <c:v>1.3955374999999992</c:v>
                </c:pt>
                <c:pt idx="292">
                  <c:v>1.3978124999999992</c:v>
                </c:pt>
                <c:pt idx="293">
                  <c:v>1.3960624999999993</c:v>
                </c:pt>
                <c:pt idx="294">
                  <c:v>1.3941374999999994</c:v>
                </c:pt>
                <c:pt idx="295">
                  <c:v>1.3942249999999994</c:v>
                </c:pt>
                <c:pt idx="296">
                  <c:v>1.3954499999999994</c:v>
                </c:pt>
                <c:pt idx="297">
                  <c:v>1.3985999999999994</c:v>
                </c:pt>
                <c:pt idx="298">
                  <c:v>1.4014874999999993</c:v>
                </c:pt>
                <c:pt idx="299">
                  <c:v>1.3994749999999994</c:v>
                </c:pt>
                <c:pt idx="300">
                  <c:v>1.3991249999999993</c:v>
                </c:pt>
                <c:pt idx="301">
                  <c:v>1.4004374999999993</c:v>
                </c:pt>
                <c:pt idx="302">
                  <c:v>1.4000874999999993</c:v>
                </c:pt>
                <c:pt idx="303">
                  <c:v>1.4015749999999993</c:v>
                </c:pt>
                <c:pt idx="304">
                  <c:v>1.4030624999999994</c:v>
                </c:pt>
                <c:pt idx="305">
                  <c:v>1.4018374999999994</c:v>
                </c:pt>
                <c:pt idx="306">
                  <c:v>1.3983374999999993</c:v>
                </c:pt>
                <c:pt idx="307">
                  <c:v>1.3929124999999993</c:v>
                </c:pt>
                <c:pt idx="308">
                  <c:v>1.3884499999999993</c:v>
                </c:pt>
                <c:pt idx="309">
                  <c:v>1.3838124999999992</c:v>
                </c:pt>
                <c:pt idx="310">
                  <c:v>1.3792624999999992</c:v>
                </c:pt>
                <c:pt idx="311">
                  <c:v>1.3768999999999991</c:v>
                </c:pt>
                <c:pt idx="312">
                  <c:v>1.3752374999999992</c:v>
                </c:pt>
                <c:pt idx="313">
                  <c:v>1.3752374999999992</c:v>
                </c:pt>
                <c:pt idx="314">
                  <c:v>1.3747124999999991</c:v>
                </c:pt>
                <c:pt idx="315">
                  <c:v>1.3747124999999991</c:v>
                </c:pt>
                <c:pt idx="316">
                  <c:v>1.3740124999999992</c:v>
                </c:pt>
                <c:pt idx="317">
                  <c:v>1.3737499999999991</c:v>
                </c:pt>
                <c:pt idx="318">
                  <c:v>1.3749749999999992</c:v>
                </c:pt>
                <c:pt idx="319">
                  <c:v>1.3748874999999992</c:v>
                </c:pt>
                <c:pt idx="320">
                  <c:v>1.3751499999999992</c:v>
                </c:pt>
                <c:pt idx="321">
                  <c:v>1.3764624999999993</c:v>
                </c:pt>
                <c:pt idx="322">
                  <c:v>1.3765499999999993</c:v>
                </c:pt>
                <c:pt idx="323">
                  <c:v>1.3771624999999992</c:v>
                </c:pt>
                <c:pt idx="324">
                  <c:v>1.3763749999999992</c:v>
                </c:pt>
                <c:pt idx="325">
                  <c:v>1.3749749999999992</c:v>
                </c:pt>
                <c:pt idx="326">
                  <c:v>1.3761124999999992</c:v>
                </c:pt>
                <c:pt idx="327">
                  <c:v>1.3745374999999991</c:v>
                </c:pt>
                <c:pt idx="328">
                  <c:v>1.370862499999999</c:v>
                </c:pt>
                <c:pt idx="329">
                  <c:v>1.3573874999999991</c:v>
                </c:pt>
                <c:pt idx="330">
                  <c:v>1.332187499999999</c:v>
                </c:pt>
                <c:pt idx="331">
                  <c:v>1.279949999999999</c:v>
                </c:pt>
                <c:pt idx="332">
                  <c:v>1.172412499999999</c:v>
                </c:pt>
                <c:pt idx="333">
                  <c:v>1.0967249999999991</c:v>
                </c:pt>
                <c:pt idx="334">
                  <c:v>1.1089749999999992</c:v>
                </c:pt>
                <c:pt idx="335">
                  <c:v>1.1294499999999992</c:v>
                </c:pt>
                <c:pt idx="336">
                  <c:v>1.1295374999999992</c:v>
                </c:pt>
                <c:pt idx="337">
                  <c:v>1.1281374999999991</c:v>
                </c:pt>
                <c:pt idx="338">
                  <c:v>1.1251624999999992</c:v>
                </c:pt>
                <c:pt idx="339">
                  <c:v>1.1220999999999992</c:v>
                </c:pt>
                <c:pt idx="340">
                  <c:v>1.1206999999999991</c:v>
                </c:pt>
                <c:pt idx="341">
                  <c:v>1.120174999999999</c:v>
                </c:pt>
                <c:pt idx="342">
                  <c:v>1.1236749999999991</c:v>
                </c:pt>
                <c:pt idx="343">
                  <c:v>1.1259499999999991</c:v>
                </c:pt>
                <c:pt idx="344">
                  <c:v>1.125512499999999</c:v>
                </c:pt>
                <c:pt idx="345">
                  <c:v>1.1260374999999991</c:v>
                </c:pt>
                <c:pt idx="346">
                  <c:v>1.1278749999999991</c:v>
                </c:pt>
                <c:pt idx="347">
                  <c:v>1.1300624999999991</c:v>
                </c:pt>
                <c:pt idx="348">
                  <c:v>1.1303249999999991</c:v>
                </c:pt>
                <c:pt idx="349">
                  <c:v>1.128749999999999</c:v>
                </c:pt>
                <c:pt idx="350">
                  <c:v>1.1292749999999991</c:v>
                </c:pt>
                <c:pt idx="351">
                  <c:v>1.1231499999999992</c:v>
                </c:pt>
                <c:pt idx="352">
                  <c:v>1.1209624999999992</c:v>
                </c:pt>
                <c:pt idx="353">
                  <c:v>1.1092374999999992</c:v>
                </c:pt>
                <c:pt idx="354">
                  <c:v>1.0922624999999992</c:v>
                </c:pt>
                <c:pt idx="355">
                  <c:v>1.0928749999999992</c:v>
                </c:pt>
                <c:pt idx="356">
                  <c:v>1.0934874999999991</c:v>
                </c:pt>
                <c:pt idx="357">
                  <c:v>1.0918249999999992</c:v>
                </c:pt>
                <c:pt idx="358">
                  <c:v>1.0914749999999991</c:v>
                </c:pt>
                <c:pt idx="359">
                  <c:v>1.0820249999999991</c:v>
                </c:pt>
                <c:pt idx="360">
                  <c:v>1.071962499999999</c:v>
                </c:pt>
                <c:pt idx="361">
                  <c:v>1.071699999999999</c:v>
                </c:pt>
                <c:pt idx="362">
                  <c:v>1.0682874999999989</c:v>
                </c:pt>
                <c:pt idx="363">
                  <c:v>1.0671499999999989</c:v>
                </c:pt>
                <c:pt idx="364">
                  <c:v>1.0646999999999989</c:v>
                </c:pt>
                <c:pt idx="365">
                  <c:v>1.0616374999999989</c:v>
                </c:pt>
                <c:pt idx="366">
                  <c:v>1.064087499999999</c:v>
                </c:pt>
                <c:pt idx="367">
                  <c:v>1.065487499999999</c:v>
                </c:pt>
                <c:pt idx="368">
                  <c:v>1.0645249999999991</c:v>
                </c:pt>
                <c:pt idx="369">
                  <c:v>1.061987499999999</c:v>
                </c:pt>
                <c:pt idx="370">
                  <c:v>1.0592749999999991</c:v>
                </c:pt>
                <c:pt idx="371">
                  <c:v>1.0591874999999991</c:v>
                </c:pt>
                <c:pt idx="372">
                  <c:v>1.059799999999999</c:v>
                </c:pt>
                <c:pt idx="373">
                  <c:v>1.0597124999999989</c:v>
                </c:pt>
                <c:pt idx="374">
                  <c:v>1.0583999999999989</c:v>
                </c:pt>
                <c:pt idx="375">
                  <c:v>1.0573499999999989</c:v>
                </c:pt>
                <c:pt idx="376">
                  <c:v>1.0568249999999988</c:v>
                </c:pt>
                <c:pt idx="377">
                  <c:v>1.0569124999999988</c:v>
                </c:pt>
                <c:pt idx="378">
                  <c:v>1.0582249999999989</c:v>
                </c:pt>
                <c:pt idx="379">
                  <c:v>1.0594499999999989</c:v>
                </c:pt>
                <c:pt idx="380">
                  <c:v>1.060937499999999</c:v>
                </c:pt>
                <c:pt idx="381">
                  <c:v>1.0618124999999989</c:v>
                </c:pt>
                <c:pt idx="382">
                  <c:v>1.0593624999999989</c:v>
                </c:pt>
                <c:pt idx="383">
                  <c:v>1.057699999999999</c:v>
                </c:pt>
                <c:pt idx="384">
                  <c:v>1.058049999999999</c:v>
                </c:pt>
                <c:pt idx="385">
                  <c:v>1.0571749999999991</c:v>
                </c:pt>
                <c:pt idx="386">
                  <c:v>1.056912499999999</c:v>
                </c:pt>
                <c:pt idx="387">
                  <c:v>1.055862499999999</c:v>
                </c:pt>
                <c:pt idx="388">
                  <c:v>1.053324999999999</c:v>
                </c:pt>
                <c:pt idx="389">
                  <c:v>1.0548999999999991</c:v>
                </c:pt>
                <c:pt idx="390">
                  <c:v>1.0605874999999991</c:v>
                </c:pt>
                <c:pt idx="391">
                  <c:v>1.0618124999999992</c:v>
                </c:pt>
                <c:pt idx="392">
                  <c:v>1.0807124999999991</c:v>
                </c:pt>
                <c:pt idx="393">
                  <c:v>1.1015374999999992</c:v>
                </c:pt>
                <c:pt idx="394">
                  <c:v>1.1001374999999991</c:v>
                </c:pt>
                <c:pt idx="395">
                  <c:v>1.0983874999999992</c:v>
                </c:pt>
                <c:pt idx="396">
                  <c:v>1.0998749999999993</c:v>
                </c:pt>
                <c:pt idx="397">
                  <c:v>1.1013624999999994</c:v>
                </c:pt>
                <c:pt idx="398">
                  <c:v>1.1016249999999994</c:v>
                </c:pt>
                <c:pt idx="399">
                  <c:v>1.1022374999999993</c:v>
                </c:pt>
                <c:pt idx="400">
                  <c:v>1.1040749999999993</c:v>
                </c:pt>
                <c:pt idx="401">
                  <c:v>1.1038124999999992</c:v>
                </c:pt>
                <c:pt idx="402">
                  <c:v>1.1000499999999993</c:v>
                </c:pt>
                <c:pt idx="403">
                  <c:v>1.0972499999999994</c:v>
                </c:pt>
                <c:pt idx="404">
                  <c:v>1.0961124999999994</c:v>
                </c:pt>
                <c:pt idx="405">
                  <c:v>1.0968124999999993</c:v>
                </c:pt>
                <c:pt idx="406">
                  <c:v>1.0975999999999992</c:v>
                </c:pt>
                <c:pt idx="407">
                  <c:v>1.0994374999999992</c:v>
                </c:pt>
                <c:pt idx="408">
                  <c:v>1.1045999999999991</c:v>
                </c:pt>
                <c:pt idx="409">
                  <c:v>1.1073999999999991</c:v>
                </c:pt>
                <c:pt idx="410">
                  <c:v>1.108099999999999</c:v>
                </c:pt>
                <c:pt idx="411">
                  <c:v>1.109412499999999</c:v>
                </c:pt>
                <c:pt idx="412">
                  <c:v>1.1078374999999989</c:v>
                </c:pt>
                <c:pt idx="413">
                  <c:v>1.1077499999999989</c:v>
                </c:pt>
                <c:pt idx="414">
                  <c:v>1.1109874999999989</c:v>
                </c:pt>
                <c:pt idx="415">
                  <c:v>1.1140499999999989</c:v>
                </c:pt>
                <c:pt idx="416">
                  <c:v>1.116587499999999</c:v>
                </c:pt>
                <c:pt idx="417">
                  <c:v>1.117024999999999</c:v>
                </c:pt>
                <c:pt idx="418">
                  <c:v>1.117024999999999</c:v>
                </c:pt>
                <c:pt idx="419">
                  <c:v>1.120962499999999</c:v>
                </c:pt>
                <c:pt idx="420">
                  <c:v>1.131899999999999</c:v>
                </c:pt>
                <c:pt idx="421">
                  <c:v>1.141524999999999</c:v>
                </c:pt>
                <c:pt idx="422">
                  <c:v>1.1443249999999989</c:v>
                </c:pt>
                <c:pt idx="423">
                  <c:v>1.1431874999999989</c:v>
                </c:pt>
                <c:pt idx="424">
                  <c:v>1.142487499999999</c:v>
                </c:pt>
                <c:pt idx="425">
                  <c:v>1.146862499999999</c:v>
                </c:pt>
                <c:pt idx="426">
                  <c:v>1.151149999999999</c:v>
                </c:pt>
                <c:pt idx="427">
                  <c:v>1.1507124999999989</c:v>
                </c:pt>
                <c:pt idx="428">
                  <c:v>1.1501874999999988</c:v>
                </c:pt>
                <c:pt idx="429">
                  <c:v>1.1492249999999988</c:v>
                </c:pt>
                <c:pt idx="430">
                  <c:v>1.1471249999999988</c:v>
                </c:pt>
                <c:pt idx="431">
                  <c:v>1.1447624999999988</c:v>
                </c:pt>
                <c:pt idx="432">
                  <c:v>1.1422249999999987</c:v>
                </c:pt>
                <c:pt idx="433">
                  <c:v>1.1397749999999987</c:v>
                </c:pt>
                <c:pt idx="434">
                  <c:v>1.1372374999999986</c:v>
                </c:pt>
                <c:pt idx="435">
                  <c:v>1.1355749999999987</c:v>
                </c:pt>
                <c:pt idx="436">
                  <c:v>1.1361874999999986</c:v>
                </c:pt>
                <c:pt idx="437">
                  <c:v>1.1372374999999986</c:v>
                </c:pt>
                <c:pt idx="438">
                  <c:v>1.1370624999999985</c:v>
                </c:pt>
                <c:pt idx="439">
                  <c:v>1.1390749999999985</c:v>
                </c:pt>
                <c:pt idx="440">
                  <c:v>1.1399499999999985</c:v>
                </c:pt>
                <c:pt idx="441">
                  <c:v>1.1377624999999985</c:v>
                </c:pt>
                <c:pt idx="442">
                  <c:v>1.1374124999999984</c:v>
                </c:pt>
                <c:pt idx="443">
                  <c:v>1.1389874999999985</c:v>
                </c:pt>
                <c:pt idx="444">
                  <c:v>1.1390749999999985</c:v>
                </c:pt>
                <c:pt idx="445">
                  <c:v>1.1400374999999985</c:v>
                </c:pt>
                <c:pt idx="446">
                  <c:v>1.1423999999999985</c:v>
                </c:pt>
                <c:pt idx="447">
                  <c:v>1.1456374999999985</c:v>
                </c:pt>
                <c:pt idx="448">
                  <c:v>1.1481749999999986</c:v>
                </c:pt>
                <c:pt idx="449">
                  <c:v>1.1484374999999987</c:v>
                </c:pt>
                <c:pt idx="450">
                  <c:v>1.1433624999999987</c:v>
                </c:pt>
                <c:pt idx="451">
                  <c:v>1.1365374999999986</c:v>
                </c:pt>
                <c:pt idx="452">
                  <c:v>1.1338249999999988</c:v>
                </c:pt>
                <c:pt idx="453">
                  <c:v>1.1346124999999987</c:v>
                </c:pt>
                <c:pt idx="454">
                  <c:v>1.1354874999999987</c:v>
                </c:pt>
                <c:pt idx="455">
                  <c:v>1.1323374999999987</c:v>
                </c:pt>
                <c:pt idx="456">
                  <c:v>1.1325124999999987</c:v>
                </c:pt>
                <c:pt idx="457">
                  <c:v>1.1348749999999987</c:v>
                </c:pt>
                <c:pt idx="458">
                  <c:v>1.1333874999999987</c:v>
                </c:pt>
                <c:pt idx="459">
                  <c:v>1.1352249999999986</c:v>
                </c:pt>
                <c:pt idx="460">
                  <c:v>1.1369749999999985</c:v>
                </c:pt>
                <c:pt idx="461">
                  <c:v>1.1349624999999985</c:v>
                </c:pt>
                <c:pt idx="462">
                  <c:v>1.1320749999999986</c:v>
                </c:pt>
                <c:pt idx="463">
                  <c:v>1.1311124999999986</c:v>
                </c:pt>
                <c:pt idx="464">
                  <c:v>1.1332999999999986</c:v>
                </c:pt>
                <c:pt idx="465">
                  <c:v>1.1335624999999987</c:v>
                </c:pt>
                <c:pt idx="466">
                  <c:v>1.1356624999999987</c:v>
                </c:pt>
                <c:pt idx="467">
                  <c:v>1.1389874999999987</c:v>
                </c:pt>
                <c:pt idx="468">
                  <c:v>1.1384624999999986</c:v>
                </c:pt>
                <c:pt idx="469">
                  <c:v>1.1375874999999986</c:v>
                </c:pt>
                <c:pt idx="470">
                  <c:v>1.1354874999999987</c:v>
                </c:pt>
                <c:pt idx="471">
                  <c:v>1.1329499999999986</c:v>
                </c:pt>
                <c:pt idx="472">
                  <c:v>1.1310249999999986</c:v>
                </c:pt>
                <c:pt idx="473">
                  <c:v>1.1280499999999987</c:v>
                </c:pt>
                <c:pt idx="474">
                  <c:v>1.1269999999999987</c:v>
                </c:pt>
                <c:pt idx="475">
                  <c:v>1.1260374999999987</c:v>
                </c:pt>
                <c:pt idx="476">
                  <c:v>1.1251624999999987</c:v>
                </c:pt>
                <c:pt idx="477">
                  <c:v>1.1249874999999987</c:v>
                </c:pt>
                <c:pt idx="478">
                  <c:v>1.1227999999999987</c:v>
                </c:pt>
                <c:pt idx="479">
                  <c:v>1.1199124999999988</c:v>
                </c:pt>
                <c:pt idx="480">
                  <c:v>1.1154499999999987</c:v>
                </c:pt>
                <c:pt idx="481">
                  <c:v>1.1117749999999986</c:v>
                </c:pt>
                <c:pt idx="482">
                  <c:v>1.1134374999999985</c:v>
                </c:pt>
                <c:pt idx="483">
                  <c:v>1.1164999999999985</c:v>
                </c:pt>
                <c:pt idx="484">
                  <c:v>1.1180749999999986</c:v>
                </c:pt>
                <c:pt idx="485">
                  <c:v>1.1196499999999987</c:v>
                </c:pt>
                <c:pt idx="486">
                  <c:v>1.1181624999999986</c:v>
                </c:pt>
                <c:pt idx="487">
                  <c:v>1.1154499999999987</c:v>
                </c:pt>
                <c:pt idx="488">
                  <c:v>1.1159749999999988</c:v>
                </c:pt>
                <c:pt idx="489">
                  <c:v>1.1164124999999989</c:v>
                </c:pt>
                <c:pt idx="490">
                  <c:v>1.117637499999999</c:v>
                </c:pt>
                <c:pt idx="491">
                  <c:v>1.119912499999999</c:v>
                </c:pt>
                <c:pt idx="492">
                  <c:v>1.1196499999999989</c:v>
                </c:pt>
                <c:pt idx="493">
                  <c:v>1.1181624999999988</c:v>
                </c:pt>
                <c:pt idx="494">
                  <c:v>1.1184249999999989</c:v>
                </c:pt>
                <c:pt idx="495">
                  <c:v>1.1185124999999989</c:v>
                </c:pt>
                <c:pt idx="496">
                  <c:v>1.120087499999999</c:v>
                </c:pt>
                <c:pt idx="497">
                  <c:v>1.1236749999999991</c:v>
                </c:pt>
                <c:pt idx="498">
                  <c:v>1.1251624999999992</c:v>
                </c:pt>
                <c:pt idx="499">
                  <c:v>1.1256874999999993</c:v>
                </c:pt>
                <c:pt idx="500">
                  <c:v>1.1287499999999993</c:v>
                </c:pt>
                <c:pt idx="501">
                  <c:v>1.1290124999999993</c:v>
                </c:pt>
                <c:pt idx="502">
                  <c:v>1.1266499999999993</c:v>
                </c:pt>
                <c:pt idx="503">
                  <c:v>1.1304124999999992</c:v>
                </c:pt>
                <c:pt idx="504">
                  <c:v>1.1322499999999991</c:v>
                </c:pt>
                <c:pt idx="505">
                  <c:v>1.129799999999999</c:v>
                </c:pt>
                <c:pt idx="506">
                  <c:v>1.129537499999999</c:v>
                </c:pt>
                <c:pt idx="507">
                  <c:v>1.130587499999999</c:v>
                </c:pt>
                <c:pt idx="508">
                  <c:v>1.130499999999999</c:v>
                </c:pt>
                <c:pt idx="509">
                  <c:v>1.1288374999999991</c:v>
                </c:pt>
                <c:pt idx="510">
                  <c:v>1.124199999999999</c:v>
                </c:pt>
                <c:pt idx="511">
                  <c:v>1.121049999999999</c:v>
                </c:pt>
                <c:pt idx="512">
                  <c:v>1.121312499999999</c:v>
                </c:pt>
                <c:pt idx="513">
                  <c:v>1.1204374999999991</c:v>
                </c:pt>
                <c:pt idx="514">
                  <c:v>1.1196499999999991</c:v>
                </c:pt>
                <c:pt idx="515">
                  <c:v>1.1184249999999991</c:v>
                </c:pt>
                <c:pt idx="516">
                  <c:v>1.1173749999999991</c:v>
                </c:pt>
                <c:pt idx="517">
                  <c:v>1.1198249999999992</c:v>
                </c:pt>
                <c:pt idx="518">
                  <c:v>1.1224499999999993</c:v>
                </c:pt>
                <c:pt idx="519">
                  <c:v>1.1211374999999992</c:v>
                </c:pt>
                <c:pt idx="520">
                  <c:v>1.1213999999999993</c:v>
                </c:pt>
                <c:pt idx="521">
                  <c:v>1.1205249999999993</c:v>
                </c:pt>
                <c:pt idx="522">
                  <c:v>1.1195624999999993</c:v>
                </c:pt>
                <c:pt idx="523">
                  <c:v>1.1227124999999993</c:v>
                </c:pt>
                <c:pt idx="524">
                  <c:v>1.1242874999999994</c:v>
                </c:pt>
                <c:pt idx="525">
                  <c:v>1.1230624999999994</c:v>
                </c:pt>
                <c:pt idx="526">
                  <c:v>1.1195624999999993</c:v>
                </c:pt>
                <c:pt idx="527">
                  <c:v>1.1179874999999992</c:v>
                </c:pt>
                <c:pt idx="528">
                  <c:v>1.1171999999999993</c:v>
                </c:pt>
                <c:pt idx="529">
                  <c:v>1.1164124999999994</c:v>
                </c:pt>
                <c:pt idx="530">
                  <c:v>1.1181624999999993</c:v>
                </c:pt>
                <c:pt idx="531">
                  <c:v>1.1206124999999993</c:v>
                </c:pt>
                <c:pt idx="532">
                  <c:v>1.1235874999999993</c:v>
                </c:pt>
                <c:pt idx="533">
                  <c:v>1.1258624999999993</c:v>
                </c:pt>
                <c:pt idx="534">
                  <c:v>1.1240249999999994</c:v>
                </c:pt>
                <c:pt idx="535">
                  <c:v>1.1214874999999993</c:v>
                </c:pt>
                <c:pt idx="536">
                  <c:v>1.1197374999999994</c:v>
                </c:pt>
                <c:pt idx="537">
                  <c:v>1.1202624999999995</c:v>
                </c:pt>
                <c:pt idx="538">
                  <c:v>1.1219249999999994</c:v>
                </c:pt>
                <c:pt idx="539">
                  <c:v>1.1218374999999994</c:v>
                </c:pt>
                <c:pt idx="540">
                  <c:v>1.1195624999999993</c:v>
                </c:pt>
                <c:pt idx="541">
                  <c:v>1.1157124999999994</c:v>
                </c:pt>
                <c:pt idx="542">
                  <c:v>1.1149249999999995</c:v>
                </c:pt>
                <c:pt idx="543">
                  <c:v>1.1150999999999995</c:v>
                </c:pt>
                <c:pt idx="544">
                  <c:v>1.1151874999999996</c:v>
                </c:pt>
                <c:pt idx="545">
                  <c:v>1.1160624999999995</c:v>
                </c:pt>
                <c:pt idx="546">
                  <c:v>1.1154499999999996</c:v>
                </c:pt>
                <c:pt idx="547">
                  <c:v>1.1158874999999997</c:v>
                </c:pt>
                <c:pt idx="548">
                  <c:v>1.1164999999999996</c:v>
                </c:pt>
                <c:pt idx="549">
                  <c:v>1.1153624999999996</c:v>
                </c:pt>
                <c:pt idx="550">
                  <c:v>1.1159749999999995</c:v>
                </c:pt>
                <c:pt idx="551">
                  <c:v>1.1179874999999995</c:v>
                </c:pt>
                <c:pt idx="552">
                  <c:v>1.1202624999999995</c:v>
                </c:pt>
                <c:pt idx="553">
                  <c:v>1.1227124999999996</c:v>
                </c:pt>
                <c:pt idx="554">
                  <c:v>1.1237624999999996</c:v>
                </c:pt>
                <c:pt idx="555">
                  <c:v>1.1264749999999994</c:v>
                </c:pt>
                <c:pt idx="556">
                  <c:v>1.1295374999999994</c:v>
                </c:pt>
                <c:pt idx="557">
                  <c:v>1.1265624999999995</c:v>
                </c:pt>
                <c:pt idx="558">
                  <c:v>1.1241124999999994</c:v>
                </c:pt>
                <c:pt idx="559">
                  <c:v>1.1237624999999993</c:v>
                </c:pt>
                <c:pt idx="560">
                  <c:v>1.1230624999999994</c:v>
                </c:pt>
                <c:pt idx="561">
                  <c:v>1.1220124999999994</c:v>
                </c:pt>
                <c:pt idx="562">
                  <c:v>1.1212249999999995</c:v>
                </c:pt>
                <c:pt idx="563">
                  <c:v>1.1212249999999995</c:v>
                </c:pt>
                <c:pt idx="564">
                  <c:v>1.1209624999999994</c:v>
                </c:pt>
                <c:pt idx="565">
                  <c:v>1.1009249999999995</c:v>
                </c:pt>
                <c:pt idx="566">
                  <c:v>1.0805374999999995</c:v>
                </c:pt>
                <c:pt idx="567">
                  <c:v>1.0788749999999996</c:v>
                </c:pt>
                <c:pt idx="568">
                  <c:v>1.0784374999999995</c:v>
                </c:pt>
                <c:pt idx="569">
                  <c:v>1.0813249999999994</c:v>
                </c:pt>
                <c:pt idx="570">
                  <c:v>1.0811499999999994</c:v>
                </c:pt>
                <c:pt idx="571">
                  <c:v>1.0794874999999995</c:v>
                </c:pt>
                <c:pt idx="572">
                  <c:v>1.0791374999999994</c:v>
                </c:pt>
                <c:pt idx="573">
                  <c:v>1.0792249999999994</c:v>
                </c:pt>
                <c:pt idx="574">
                  <c:v>1.0797499999999995</c:v>
                </c:pt>
                <c:pt idx="575">
                  <c:v>1.0783499999999995</c:v>
                </c:pt>
                <c:pt idx="576">
                  <c:v>1.0786124999999995</c:v>
                </c:pt>
                <c:pt idx="577">
                  <c:v>1.0799249999999996</c:v>
                </c:pt>
                <c:pt idx="578">
                  <c:v>1.0787874999999996</c:v>
                </c:pt>
                <c:pt idx="579">
                  <c:v>1.0765124999999995</c:v>
                </c:pt>
                <c:pt idx="580">
                  <c:v>1.0764249999999995</c:v>
                </c:pt>
                <c:pt idx="581">
                  <c:v>1.0759874999999994</c:v>
                </c:pt>
                <c:pt idx="582">
                  <c:v>1.0771249999999994</c:v>
                </c:pt>
                <c:pt idx="583">
                  <c:v>1.0805374999999995</c:v>
                </c:pt>
                <c:pt idx="584">
                  <c:v>1.0812374999999994</c:v>
                </c:pt>
                <c:pt idx="585">
                  <c:v>1.0842999999999994</c:v>
                </c:pt>
                <c:pt idx="586">
                  <c:v>1.0849999999999993</c:v>
                </c:pt>
                <c:pt idx="587">
                  <c:v>1.0808874999999993</c:v>
                </c:pt>
                <c:pt idx="588">
                  <c:v>1.0806249999999993</c:v>
                </c:pt>
                <c:pt idx="589">
                  <c:v>1.0828999999999993</c:v>
                </c:pt>
                <c:pt idx="590">
                  <c:v>1.0828999999999993</c:v>
                </c:pt>
                <c:pt idx="591">
                  <c:v>1.0793999999999992</c:v>
                </c:pt>
                <c:pt idx="592">
                  <c:v>1.0762499999999993</c:v>
                </c:pt>
                <c:pt idx="593">
                  <c:v>1.0758124999999992</c:v>
                </c:pt>
                <c:pt idx="594">
                  <c:v>1.0742374999999991</c:v>
                </c:pt>
                <c:pt idx="595">
                  <c:v>1.071612499999999</c:v>
                </c:pt>
                <c:pt idx="596">
                  <c:v>1.0680249999999989</c:v>
                </c:pt>
                <c:pt idx="597">
                  <c:v>1.0636499999999989</c:v>
                </c:pt>
                <c:pt idx="598">
                  <c:v>1.0606749999999989</c:v>
                </c:pt>
                <c:pt idx="599">
                  <c:v>1.0583124999999989</c:v>
                </c:pt>
                <c:pt idx="600">
                  <c:v>1.0547249999999988</c:v>
                </c:pt>
                <c:pt idx="601">
                  <c:v>1.0533249999999987</c:v>
                </c:pt>
                <c:pt idx="602">
                  <c:v>1.0552499999999987</c:v>
                </c:pt>
                <c:pt idx="603">
                  <c:v>1.0562999999999987</c:v>
                </c:pt>
                <c:pt idx="604">
                  <c:v>1.0555124999999987</c:v>
                </c:pt>
                <c:pt idx="605">
                  <c:v>1.0539374999999986</c:v>
                </c:pt>
                <c:pt idx="606">
                  <c:v>1.0552499999999987</c:v>
                </c:pt>
                <c:pt idx="607">
                  <c:v>1.0576124999999987</c:v>
                </c:pt>
                <c:pt idx="608">
                  <c:v>1.0584874999999987</c:v>
                </c:pt>
                <c:pt idx="609">
                  <c:v>1.0597124999999987</c:v>
                </c:pt>
                <c:pt idx="610">
                  <c:v>1.0593624999999987</c:v>
                </c:pt>
                <c:pt idx="611">
                  <c:v>1.0572624999999987</c:v>
                </c:pt>
                <c:pt idx="612">
                  <c:v>1.0567374999999986</c:v>
                </c:pt>
                <c:pt idx="613">
                  <c:v>1.0595374999999985</c:v>
                </c:pt>
                <c:pt idx="614">
                  <c:v>1.0616374999999985</c:v>
                </c:pt>
                <c:pt idx="615">
                  <c:v>1.0614624999999984</c:v>
                </c:pt>
                <c:pt idx="616">
                  <c:v>1.0606749999999985</c:v>
                </c:pt>
                <c:pt idx="617">
                  <c:v>1.0604999999999984</c:v>
                </c:pt>
                <c:pt idx="618">
                  <c:v>1.0611124999999983</c:v>
                </c:pt>
                <c:pt idx="619">
                  <c:v>1.0630374999999983</c:v>
                </c:pt>
                <c:pt idx="620">
                  <c:v>1.0632124999999983</c:v>
                </c:pt>
                <c:pt idx="621">
                  <c:v>1.0653999999999983</c:v>
                </c:pt>
                <c:pt idx="622">
                  <c:v>1.0720499999999984</c:v>
                </c:pt>
                <c:pt idx="623">
                  <c:v>1.0550749999999984</c:v>
                </c:pt>
                <c:pt idx="624">
                  <c:v>1.0348624999999985</c:v>
                </c:pt>
                <c:pt idx="625">
                  <c:v>1.0345999999999984</c:v>
                </c:pt>
                <c:pt idx="626">
                  <c:v>1.0312749999999984</c:v>
                </c:pt>
                <c:pt idx="627">
                  <c:v>1.0259374999999984</c:v>
                </c:pt>
                <c:pt idx="628">
                  <c:v>1.0243624999999983</c:v>
                </c:pt>
                <c:pt idx="629">
                  <c:v>1.0236624999999984</c:v>
                </c:pt>
                <c:pt idx="630">
                  <c:v>1.0210374999999983</c:v>
                </c:pt>
                <c:pt idx="631">
                  <c:v>1.0196374999999982</c:v>
                </c:pt>
                <c:pt idx="632">
                  <c:v>1.0205124999999982</c:v>
                </c:pt>
                <c:pt idx="633">
                  <c:v>1.0206874999999982</c:v>
                </c:pt>
                <c:pt idx="634">
                  <c:v>1.0202499999999981</c:v>
                </c:pt>
                <c:pt idx="635">
                  <c:v>1.0216499999999982</c:v>
                </c:pt>
                <c:pt idx="636">
                  <c:v>1.0236624999999981</c:v>
                </c:pt>
                <c:pt idx="637">
                  <c:v>1.0228749999999982</c:v>
                </c:pt>
                <c:pt idx="638">
                  <c:v>1.0216499999999982</c:v>
                </c:pt>
                <c:pt idx="639">
                  <c:v>1.0213874999999981</c:v>
                </c:pt>
                <c:pt idx="640">
                  <c:v>1.0218249999999982</c:v>
                </c:pt>
                <c:pt idx="641">
                  <c:v>1.0233999999999983</c:v>
                </c:pt>
                <c:pt idx="642">
                  <c:v>1.0242749999999983</c:v>
                </c:pt>
                <c:pt idx="643">
                  <c:v>1.0226999999999982</c:v>
                </c:pt>
                <c:pt idx="644">
                  <c:v>1.0204249999999981</c:v>
                </c:pt>
                <c:pt idx="645">
                  <c:v>1.0202499999999981</c:v>
                </c:pt>
                <c:pt idx="646">
                  <c:v>1.0204249999999981</c:v>
                </c:pt>
                <c:pt idx="647">
                  <c:v>1.0185874999999982</c:v>
                </c:pt>
                <c:pt idx="648">
                  <c:v>1.0175374999999982</c:v>
                </c:pt>
                <c:pt idx="649">
                  <c:v>1.0170124999999981</c:v>
                </c:pt>
                <c:pt idx="650">
                  <c:v>1.0163124999999982</c:v>
                </c:pt>
                <c:pt idx="651">
                  <c:v>1.0154374999999982</c:v>
                </c:pt>
                <c:pt idx="652">
                  <c:v>1.0136874999999983</c:v>
                </c:pt>
                <c:pt idx="653">
                  <c:v>1.0125499999999983</c:v>
                </c:pt>
                <c:pt idx="654">
                  <c:v>1.0122874999999982</c:v>
                </c:pt>
                <c:pt idx="655">
                  <c:v>1.0125499999999983</c:v>
                </c:pt>
                <c:pt idx="656">
                  <c:v>1.0122874999999982</c:v>
                </c:pt>
                <c:pt idx="657">
                  <c:v>1.0117624999999981</c:v>
                </c:pt>
                <c:pt idx="658">
                  <c:v>1.0128999999999981</c:v>
                </c:pt>
                <c:pt idx="659">
                  <c:v>1.0152624999999982</c:v>
                </c:pt>
                <c:pt idx="660">
                  <c:v>1.0142124999999982</c:v>
                </c:pt>
                <c:pt idx="661">
                  <c:v>1.0128124999999981</c:v>
                </c:pt>
                <c:pt idx="662">
                  <c:v>1.0153499999999982</c:v>
                </c:pt>
                <c:pt idx="663">
                  <c:v>1.0169249999999983</c:v>
                </c:pt>
                <c:pt idx="664">
                  <c:v>1.0170124999999983</c:v>
                </c:pt>
                <c:pt idx="665">
                  <c:v>1.0177124999999982</c:v>
                </c:pt>
                <c:pt idx="666">
                  <c:v>1.0176249999999982</c:v>
                </c:pt>
                <c:pt idx="667">
                  <c:v>1.0153499999999982</c:v>
                </c:pt>
                <c:pt idx="668">
                  <c:v>1.0139499999999981</c:v>
                </c:pt>
                <c:pt idx="669">
                  <c:v>1.0163999999999982</c:v>
                </c:pt>
                <c:pt idx="670">
                  <c:v>1.0178874999999983</c:v>
                </c:pt>
                <c:pt idx="671">
                  <c:v>1.0158749999999983</c:v>
                </c:pt>
                <c:pt idx="672">
                  <c:v>1.0135999999999983</c:v>
                </c:pt>
                <c:pt idx="673">
                  <c:v>1.0115874999999983</c:v>
                </c:pt>
                <c:pt idx="674">
                  <c:v>1.0079999999999982</c:v>
                </c:pt>
                <c:pt idx="675">
                  <c:v>1.0047624999999982</c:v>
                </c:pt>
                <c:pt idx="676">
                  <c:v>1.0049374999999983</c:v>
                </c:pt>
                <c:pt idx="677">
                  <c:v>1.0038874999999983</c:v>
                </c:pt>
                <c:pt idx="678">
                  <c:v>0.99916249999999829</c:v>
                </c:pt>
                <c:pt idx="679">
                  <c:v>0.99618749999999834</c:v>
                </c:pt>
                <c:pt idx="680">
                  <c:v>0.99399999999999833</c:v>
                </c:pt>
                <c:pt idx="681">
                  <c:v>0.99041249999999836</c:v>
                </c:pt>
                <c:pt idx="682">
                  <c:v>0.98656249999999834</c:v>
                </c:pt>
                <c:pt idx="683">
                  <c:v>0.98201249999999829</c:v>
                </c:pt>
                <c:pt idx="684">
                  <c:v>0.97754999999999825</c:v>
                </c:pt>
                <c:pt idx="685">
                  <c:v>0.97317499999999824</c:v>
                </c:pt>
                <c:pt idx="686">
                  <c:v>0.97291249999999818</c:v>
                </c:pt>
                <c:pt idx="687">
                  <c:v>0.97562499999999819</c:v>
                </c:pt>
                <c:pt idx="688">
                  <c:v>0.97501249999999817</c:v>
                </c:pt>
                <c:pt idx="689">
                  <c:v>0.97291249999999818</c:v>
                </c:pt>
                <c:pt idx="690">
                  <c:v>0.97571249999999821</c:v>
                </c:pt>
                <c:pt idx="691">
                  <c:v>0.98148749999999818</c:v>
                </c:pt>
                <c:pt idx="692">
                  <c:v>0.98314999999999819</c:v>
                </c:pt>
                <c:pt idx="693">
                  <c:v>0.98419999999999819</c:v>
                </c:pt>
                <c:pt idx="694">
                  <c:v>0.98787499999999817</c:v>
                </c:pt>
                <c:pt idx="695">
                  <c:v>0.99233749999999821</c:v>
                </c:pt>
                <c:pt idx="696">
                  <c:v>0.99688749999999826</c:v>
                </c:pt>
                <c:pt idx="697">
                  <c:v>1.0007374999999983</c:v>
                </c:pt>
                <c:pt idx="698">
                  <c:v>1.0048499999999982</c:v>
                </c:pt>
                <c:pt idx="699">
                  <c:v>1.0104499999999983</c:v>
                </c:pt>
                <c:pt idx="700">
                  <c:v>1.0163999999999982</c:v>
                </c:pt>
                <c:pt idx="701">
                  <c:v>1.0182374999999981</c:v>
                </c:pt>
                <c:pt idx="702">
                  <c:v>1.0160499999999981</c:v>
                </c:pt>
                <c:pt idx="703">
                  <c:v>1.0158749999999981</c:v>
                </c:pt>
                <c:pt idx="704">
                  <c:v>1.019987499999998</c:v>
                </c:pt>
                <c:pt idx="705">
                  <c:v>1.024012499999998</c:v>
                </c:pt>
                <c:pt idx="706">
                  <c:v>1.0232249999999981</c:v>
                </c:pt>
                <c:pt idx="707">
                  <c:v>1.018762499999998</c:v>
                </c:pt>
                <c:pt idx="708">
                  <c:v>1.0161374999999979</c:v>
                </c:pt>
                <c:pt idx="709">
                  <c:v>1.0247999999999979</c:v>
                </c:pt>
                <c:pt idx="710">
                  <c:v>1.044487499999998</c:v>
                </c:pt>
                <c:pt idx="711">
                  <c:v>1.059537499999998</c:v>
                </c:pt>
                <c:pt idx="712">
                  <c:v>1.0569124999999979</c:v>
                </c:pt>
                <c:pt idx="713">
                  <c:v>1.0300499999999979</c:v>
                </c:pt>
                <c:pt idx="714">
                  <c:v>0.97282499999999794</c:v>
                </c:pt>
                <c:pt idx="715">
                  <c:v>0.88129999999999797</c:v>
                </c:pt>
                <c:pt idx="716">
                  <c:v>0.753812499999998</c:v>
                </c:pt>
                <c:pt idx="717">
                  <c:v>0.60453749999999795</c:v>
                </c:pt>
                <c:pt idx="718">
                  <c:v>0.46348749999999794</c:v>
                </c:pt>
                <c:pt idx="719">
                  <c:v>0.35883749999999792</c:v>
                </c:pt>
                <c:pt idx="720">
                  <c:v>0.2831499999999979</c:v>
                </c:pt>
                <c:pt idx="721">
                  <c:v>0.21481249999999791</c:v>
                </c:pt>
                <c:pt idx="722">
                  <c:v>0.1483124999999979</c:v>
                </c:pt>
                <c:pt idx="723">
                  <c:v>9.1787499999997899E-2</c:v>
                </c:pt>
                <c:pt idx="724">
                  <c:v>4.7424999999997886E-2</c:v>
                </c:pt>
                <c:pt idx="725">
                  <c:v>1.3212499999997879E-2</c:v>
                </c:pt>
                <c:pt idx="726">
                  <c:v>-1.6887500000002123E-2</c:v>
                </c:pt>
                <c:pt idx="727">
                  <c:v>-5.3200000000002128E-2</c:v>
                </c:pt>
                <c:pt idx="728">
                  <c:v>-9.1612500000002137E-2</c:v>
                </c:pt>
                <c:pt idx="729">
                  <c:v>-0.11847500000000213</c:v>
                </c:pt>
                <c:pt idx="730">
                  <c:v>-9.5462500000002129E-2</c:v>
                </c:pt>
                <c:pt idx="731">
                  <c:v>-2.0037500000002123E-2</c:v>
                </c:pt>
                <c:pt idx="732">
                  <c:v>5.4862499999997885E-2</c:v>
                </c:pt>
                <c:pt idx="733">
                  <c:v>0.10123749999999788</c:v>
                </c:pt>
                <c:pt idx="734">
                  <c:v>0.15067499999999789</c:v>
                </c:pt>
                <c:pt idx="735">
                  <c:v>0.20037499999999792</c:v>
                </c:pt>
                <c:pt idx="736">
                  <c:v>0.22548749999999793</c:v>
                </c:pt>
                <c:pt idx="737">
                  <c:v>0.20728749999999793</c:v>
                </c:pt>
                <c:pt idx="738">
                  <c:v>0.13028749999999792</c:v>
                </c:pt>
                <c:pt idx="739">
                  <c:v>3.2899999999997903E-2</c:v>
                </c:pt>
                <c:pt idx="740">
                  <c:v>-3.4212500000002102E-2</c:v>
                </c:pt>
                <c:pt idx="741">
                  <c:v>-0.1006250000000021</c:v>
                </c:pt>
                <c:pt idx="742">
                  <c:v>-0.18515000000000209</c:v>
                </c:pt>
                <c:pt idx="743">
                  <c:v>-0.2389625000000021</c:v>
                </c:pt>
                <c:pt idx="744">
                  <c:v>-0.2359875000000021</c:v>
                </c:pt>
                <c:pt idx="745">
                  <c:v>-0.24972500000000208</c:v>
                </c:pt>
                <c:pt idx="746">
                  <c:v>-0.25453750000000208</c:v>
                </c:pt>
                <c:pt idx="747">
                  <c:v>-0.16248750000000206</c:v>
                </c:pt>
                <c:pt idx="748">
                  <c:v>5.1624999999979604E-3</c:v>
                </c:pt>
                <c:pt idx="749">
                  <c:v>0.20632499999999798</c:v>
                </c:pt>
                <c:pt idx="750">
                  <c:v>0.32584999999999797</c:v>
                </c:pt>
                <c:pt idx="751">
                  <c:v>0.35927499999999796</c:v>
                </c:pt>
                <c:pt idx="752">
                  <c:v>0.40713749999999799</c:v>
                </c:pt>
                <c:pt idx="753">
                  <c:v>0.44773749999999801</c:v>
                </c:pt>
                <c:pt idx="754">
                  <c:v>0.48536249999999803</c:v>
                </c:pt>
                <c:pt idx="755">
                  <c:v>0.57014999999999805</c:v>
                </c:pt>
                <c:pt idx="756">
                  <c:v>0.70402499999999812</c:v>
                </c:pt>
                <c:pt idx="757">
                  <c:v>0.88646249999999815</c:v>
                </c:pt>
                <c:pt idx="758">
                  <c:v>1.0844749999999981</c:v>
                </c:pt>
                <c:pt idx="759">
                  <c:v>1.2768874999999982</c:v>
                </c:pt>
                <c:pt idx="760">
                  <c:v>1.4383249999999981</c:v>
                </c:pt>
                <c:pt idx="761">
                  <c:v>1.563449999999998</c:v>
                </c:pt>
                <c:pt idx="762">
                  <c:v>1.703974999999998</c:v>
                </c:pt>
                <c:pt idx="763">
                  <c:v>1.860424999999998</c:v>
                </c:pt>
                <c:pt idx="764">
                  <c:v>2.0861749999999981</c:v>
                </c:pt>
                <c:pt idx="765">
                  <c:v>2.4030124999999982</c:v>
                </c:pt>
                <c:pt idx="766">
                  <c:v>2.7222999999999984</c:v>
                </c:pt>
                <c:pt idx="767">
                  <c:v>3.0181374999999986</c:v>
                </c:pt>
                <c:pt idx="768">
                  <c:v>3.2359249999999986</c:v>
                </c:pt>
                <c:pt idx="769">
                  <c:v>3.4038374999999985</c:v>
                </c:pt>
                <c:pt idx="770">
                  <c:v>3.5805874999999987</c:v>
                </c:pt>
                <c:pt idx="771">
                  <c:v>3.7567249999999985</c:v>
                </c:pt>
                <c:pt idx="772">
                  <c:v>3.9716249999999986</c:v>
                </c:pt>
                <c:pt idx="773">
                  <c:v>4.2210874999999985</c:v>
                </c:pt>
                <c:pt idx="774">
                  <c:v>4.566187499999999</c:v>
                </c:pt>
                <c:pt idx="775">
                  <c:v>5.0207499999999987</c:v>
                </c:pt>
                <c:pt idx="776">
                  <c:v>5.4776749999999987</c:v>
                </c:pt>
                <c:pt idx="777">
                  <c:v>6.0081874999999991</c:v>
                </c:pt>
                <c:pt idx="778">
                  <c:v>6.5903249999999991</c:v>
                </c:pt>
                <c:pt idx="779">
                  <c:v>7.0354374999999987</c:v>
                </c:pt>
                <c:pt idx="780">
                  <c:v>7.3831624999999992</c:v>
                </c:pt>
                <c:pt idx="781">
                  <c:v>7.7540749999999994</c:v>
                </c:pt>
                <c:pt idx="782">
                  <c:v>8.130587499999999</c:v>
                </c:pt>
                <c:pt idx="783">
                  <c:v>8.5130499999999998</c:v>
                </c:pt>
                <c:pt idx="784">
                  <c:v>8.9942124999999997</c:v>
                </c:pt>
                <c:pt idx="785">
                  <c:v>9.4981249999999999</c:v>
                </c:pt>
                <c:pt idx="786">
                  <c:v>9.9791124999999994</c:v>
                </c:pt>
                <c:pt idx="787">
                  <c:v>10.497724999999999</c:v>
                </c:pt>
                <c:pt idx="788">
                  <c:v>10.991137499999999</c:v>
                </c:pt>
                <c:pt idx="789">
                  <c:v>11.570474999999998</c:v>
                </c:pt>
                <c:pt idx="790">
                  <c:v>12.257262499999998</c:v>
                </c:pt>
                <c:pt idx="791">
                  <c:v>12.925324999999997</c:v>
                </c:pt>
                <c:pt idx="792">
                  <c:v>13.726824999999998</c:v>
                </c:pt>
                <c:pt idx="793">
                  <c:v>14.550024999999998</c:v>
                </c:pt>
                <c:pt idx="794">
                  <c:v>15.158412499999997</c:v>
                </c:pt>
                <c:pt idx="795">
                  <c:v>15.657162499999997</c:v>
                </c:pt>
                <c:pt idx="796">
                  <c:v>16.120474999999995</c:v>
                </c:pt>
                <c:pt idx="797">
                  <c:v>16.662274999999994</c:v>
                </c:pt>
                <c:pt idx="798">
                  <c:v>17.394387499999993</c:v>
                </c:pt>
                <c:pt idx="799">
                  <c:v>18.122562499999994</c:v>
                </c:pt>
                <c:pt idx="800">
                  <c:v>18.798499999999994</c:v>
                </c:pt>
                <c:pt idx="801">
                  <c:v>19.540849999999995</c:v>
                </c:pt>
                <c:pt idx="802">
                  <c:v>20.322662499999996</c:v>
                </c:pt>
                <c:pt idx="803">
                  <c:v>21.143849999999997</c:v>
                </c:pt>
                <c:pt idx="804">
                  <c:v>21.954624999999997</c:v>
                </c:pt>
                <c:pt idx="805">
                  <c:v>22.786312499999998</c:v>
                </c:pt>
                <c:pt idx="806">
                  <c:v>23.641712499999997</c:v>
                </c:pt>
                <c:pt idx="807">
                  <c:v>24.390887499999998</c:v>
                </c:pt>
                <c:pt idx="808">
                  <c:v>25.090799999999998</c:v>
                </c:pt>
                <c:pt idx="809">
                  <c:v>25.804099999999998</c:v>
                </c:pt>
                <c:pt idx="810">
                  <c:v>26.560974999999999</c:v>
                </c:pt>
                <c:pt idx="811">
                  <c:v>27.379012499999998</c:v>
                </c:pt>
                <c:pt idx="812">
                  <c:v>28.204312499999997</c:v>
                </c:pt>
                <c:pt idx="813">
                  <c:v>29.073887499999998</c:v>
                </c:pt>
                <c:pt idx="814">
                  <c:v>29.970762499999999</c:v>
                </c:pt>
                <c:pt idx="815">
                  <c:v>30.856437499999998</c:v>
                </c:pt>
                <c:pt idx="816">
                  <c:v>31.786649999999998</c:v>
                </c:pt>
                <c:pt idx="817">
                  <c:v>32.659374999999997</c:v>
                </c:pt>
                <c:pt idx="818">
                  <c:v>33.538487499999995</c:v>
                </c:pt>
                <c:pt idx="819">
                  <c:v>34.443849999999998</c:v>
                </c:pt>
                <c:pt idx="820">
                  <c:v>35.363737499999999</c:v>
                </c:pt>
                <c:pt idx="821">
                  <c:v>36.31635</c:v>
                </c:pt>
                <c:pt idx="822">
                  <c:v>37.228974999999998</c:v>
                </c:pt>
                <c:pt idx="823">
                  <c:v>38.172224999999997</c:v>
                </c:pt>
                <c:pt idx="824">
                  <c:v>39.187312499999997</c:v>
                </c:pt>
                <c:pt idx="825">
                  <c:v>40.114199999999997</c:v>
                </c:pt>
                <c:pt idx="826">
                  <c:v>41.011687499999994</c:v>
                </c:pt>
                <c:pt idx="827">
                  <c:v>42.083037499999996</c:v>
                </c:pt>
                <c:pt idx="828">
                  <c:v>43.210825</c:v>
                </c:pt>
                <c:pt idx="829">
                  <c:v>44.339312499999998</c:v>
                </c:pt>
                <c:pt idx="830">
                  <c:v>45.45975</c:v>
                </c:pt>
                <c:pt idx="831">
                  <c:v>46.532499999999999</c:v>
                </c:pt>
                <c:pt idx="832">
                  <c:v>47.528162500000001</c:v>
                </c:pt>
                <c:pt idx="833">
                  <c:v>48.319775</c:v>
                </c:pt>
                <c:pt idx="834">
                  <c:v>48.828412499999999</c:v>
                </c:pt>
                <c:pt idx="835">
                  <c:v>49.186374999999998</c:v>
                </c:pt>
                <c:pt idx="836">
                  <c:v>49.529987499999997</c:v>
                </c:pt>
                <c:pt idx="837">
                  <c:v>49.969499999999996</c:v>
                </c:pt>
                <c:pt idx="838">
                  <c:v>50.566249999999997</c:v>
                </c:pt>
                <c:pt idx="839">
                  <c:v>51.293287499999998</c:v>
                </c:pt>
                <c:pt idx="840">
                  <c:v>52.086387500000001</c:v>
                </c:pt>
                <c:pt idx="841">
                  <c:v>52.870912500000003</c:v>
                </c:pt>
                <c:pt idx="842">
                  <c:v>53.596900000000005</c:v>
                </c:pt>
                <c:pt idx="843">
                  <c:v>54.275550000000003</c:v>
                </c:pt>
                <c:pt idx="844">
                  <c:v>54.912812500000001</c:v>
                </c:pt>
                <c:pt idx="845">
                  <c:v>55.535025000000005</c:v>
                </c:pt>
                <c:pt idx="846">
                  <c:v>56.171062500000005</c:v>
                </c:pt>
                <c:pt idx="847">
                  <c:v>56.803250000000006</c:v>
                </c:pt>
                <c:pt idx="848">
                  <c:v>57.398775000000008</c:v>
                </c:pt>
                <c:pt idx="849">
                  <c:v>57.973825000000005</c:v>
                </c:pt>
                <c:pt idx="850">
                  <c:v>58.584050000000005</c:v>
                </c:pt>
                <c:pt idx="851">
                  <c:v>59.242575000000002</c:v>
                </c:pt>
                <c:pt idx="852">
                  <c:v>59.929362500000003</c:v>
                </c:pt>
                <c:pt idx="853">
                  <c:v>60.619387500000002</c:v>
                </c:pt>
                <c:pt idx="854">
                  <c:v>61.311075000000002</c:v>
                </c:pt>
                <c:pt idx="855">
                  <c:v>62.030675000000002</c:v>
                </c:pt>
                <c:pt idx="856">
                  <c:v>62.761125</c:v>
                </c:pt>
                <c:pt idx="857">
                  <c:v>63.45955</c:v>
                </c:pt>
                <c:pt idx="858">
                  <c:v>64.063649999999996</c:v>
                </c:pt>
                <c:pt idx="859">
                  <c:v>64.533262499999992</c:v>
                </c:pt>
                <c:pt idx="860">
                  <c:v>64.913274999999999</c:v>
                </c:pt>
                <c:pt idx="861">
                  <c:v>65.234049999999996</c:v>
                </c:pt>
                <c:pt idx="862">
                  <c:v>65.520962499999996</c:v>
                </c:pt>
                <c:pt idx="863">
                  <c:v>65.847774999999999</c:v>
                </c:pt>
                <c:pt idx="864">
                  <c:v>66.264012499999993</c:v>
                </c:pt>
                <c:pt idx="865">
                  <c:v>66.719799999999992</c:v>
                </c:pt>
                <c:pt idx="866">
                  <c:v>67.190637499999994</c:v>
                </c:pt>
                <c:pt idx="867">
                  <c:v>67.671887499999997</c:v>
                </c:pt>
                <c:pt idx="868">
                  <c:v>68.121987500000003</c:v>
                </c:pt>
                <c:pt idx="869">
                  <c:v>68.525012500000003</c:v>
                </c:pt>
                <c:pt idx="870">
                  <c:v>68.886825000000002</c:v>
                </c:pt>
                <c:pt idx="871">
                  <c:v>69.210925000000003</c:v>
                </c:pt>
                <c:pt idx="872">
                  <c:v>69.51315000000001</c:v>
                </c:pt>
                <c:pt idx="873">
                  <c:v>69.805750000000003</c:v>
                </c:pt>
                <c:pt idx="874">
                  <c:v>70.11182500000001</c:v>
                </c:pt>
                <c:pt idx="875">
                  <c:v>70.44861250000001</c:v>
                </c:pt>
                <c:pt idx="876">
                  <c:v>70.852950000000007</c:v>
                </c:pt>
                <c:pt idx="877">
                  <c:v>71.3710375</c:v>
                </c:pt>
                <c:pt idx="878">
                  <c:v>71.896387500000003</c:v>
                </c:pt>
                <c:pt idx="879">
                  <c:v>72.469425000000001</c:v>
                </c:pt>
                <c:pt idx="880">
                  <c:v>72.993462500000007</c:v>
                </c:pt>
                <c:pt idx="881">
                  <c:v>73.434637500000008</c:v>
                </c:pt>
                <c:pt idx="882">
                  <c:v>73.858837500000007</c:v>
                </c:pt>
                <c:pt idx="883">
                  <c:v>74.235087500000006</c:v>
                </c:pt>
                <c:pt idx="884">
                  <c:v>74.65281250000001</c:v>
                </c:pt>
                <c:pt idx="885">
                  <c:v>75.061437500000011</c:v>
                </c:pt>
                <c:pt idx="886">
                  <c:v>75.453875000000011</c:v>
                </c:pt>
                <c:pt idx="887">
                  <c:v>75.907387500000013</c:v>
                </c:pt>
                <c:pt idx="888">
                  <c:v>76.369912500000012</c:v>
                </c:pt>
                <c:pt idx="889">
                  <c:v>76.764012500000007</c:v>
                </c:pt>
                <c:pt idx="890">
                  <c:v>77.149975000000012</c:v>
                </c:pt>
                <c:pt idx="891">
                  <c:v>77.470662500000017</c:v>
                </c:pt>
                <c:pt idx="892">
                  <c:v>77.70350000000002</c:v>
                </c:pt>
                <c:pt idx="893">
                  <c:v>77.901512500000024</c:v>
                </c:pt>
                <c:pt idx="894">
                  <c:v>78.048162500000018</c:v>
                </c:pt>
                <c:pt idx="895">
                  <c:v>78.17836250000002</c:v>
                </c:pt>
                <c:pt idx="896">
                  <c:v>78.343562500000019</c:v>
                </c:pt>
                <c:pt idx="897">
                  <c:v>78.562575000000024</c:v>
                </c:pt>
                <c:pt idx="898">
                  <c:v>78.80547500000003</c:v>
                </c:pt>
                <c:pt idx="899">
                  <c:v>79.039187500000025</c:v>
                </c:pt>
                <c:pt idx="900">
                  <c:v>79.264150000000029</c:v>
                </c:pt>
                <c:pt idx="901">
                  <c:v>79.43477500000003</c:v>
                </c:pt>
                <c:pt idx="902">
                  <c:v>79.520525000000035</c:v>
                </c:pt>
                <c:pt idx="903">
                  <c:v>79.609862500000034</c:v>
                </c:pt>
                <c:pt idx="904">
                  <c:v>79.781450000000035</c:v>
                </c:pt>
                <c:pt idx="905">
                  <c:v>80.02548750000004</c:v>
                </c:pt>
                <c:pt idx="906">
                  <c:v>80.272675000000035</c:v>
                </c:pt>
                <c:pt idx="907">
                  <c:v>80.448462500000034</c:v>
                </c:pt>
                <c:pt idx="908">
                  <c:v>80.650850000000034</c:v>
                </c:pt>
                <c:pt idx="909">
                  <c:v>80.932337500000031</c:v>
                </c:pt>
                <c:pt idx="910">
                  <c:v>81.168325000000024</c:v>
                </c:pt>
                <c:pt idx="911">
                  <c:v>81.329325000000026</c:v>
                </c:pt>
                <c:pt idx="912">
                  <c:v>81.477987500000026</c:v>
                </c:pt>
                <c:pt idx="913">
                  <c:v>81.663487500000031</c:v>
                </c:pt>
                <c:pt idx="914">
                  <c:v>81.858700000000027</c:v>
                </c:pt>
                <c:pt idx="915">
                  <c:v>82.042100000000033</c:v>
                </c:pt>
                <c:pt idx="916">
                  <c:v>82.197675000000032</c:v>
                </c:pt>
                <c:pt idx="917">
                  <c:v>82.339337500000028</c:v>
                </c:pt>
                <c:pt idx="918">
                  <c:v>82.503225000000029</c:v>
                </c:pt>
                <c:pt idx="919">
                  <c:v>82.712787500000033</c:v>
                </c:pt>
                <c:pt idx="920">
                  <c:v>82.991912500000026</c:v>
                </c:pt>
                <c:pt idx="921">
                  <c:v>83.322662500000021</c:v>
                </c:pt>
                <c:pt idx="922">
                  <c:v>83.688150000000022</c:v>
                </c:pt>
                <c:pt idx="923">
                  <c:v>84.061337500000022</c:v>
                </c:pt>
                <c:pt idx="924">
                  <c:v>84.417637500000026</c:v>
                </c:pt>
                <c:pt idx="925">
                  <c:v>84.761687500000022</c:v>
                </c:pt>
                <c:pt idx="926">
                  <c:v>85.100487500000028</c:v>
                </c:pt>
                <c:pt idx="927">
                  <c:v>85.421262500000026</c:v>
                </c:pt>
                <c:pt idx="928">
                  <c:v>85.713950000000025</c:v>
                </c:pt>
                <c:pt idx="929">
                  <c:v>85.909862500000031</c:v>
                </c:pt>
                <c:pt idx="930">
                  <c:v>86.003400000000028</c:v>
                </c:pt>
                <c:pt idx="931">
                  <c:v>86.089762500000035</c:v>
                </c:pt>
                <c:pt idx="932">
                  <c:v>86.268700000000038</c:v>
                </c:pt>
                <c:pt idx="933">
                  <c:v>86.542137500000038</c:v>
                </c:pt>
                <c:pt idx="934">
                  <c:v>86.799387500000037</c:v>
                </c:pt>
                <c:pt idx="935">
                  <c:v>87.031000000000034</c:v>
                </c:pt>
                <c:pt idx="936">
                  <c:v>87.241437500000032</c:v>
                </c:pt>
                <c:pt idx="937">
                  <c:v>87.383625000000038</c:v>
                </c:pt>
                <c:pt idx="938">
                  <c:v>87.440412500000036</c:v>
                </c:pt>
                <c:pt idx="939">
                  <c:v>87.469637500000033</c:v>
                </c:pt>
                <c:pt idx="940">
                  <c:v>87.522225000000034</c:v>
                </c:pt>
                <c:pt idx="941">
                  <c:v>87.599400000000031</c:v>
                </c:pt>
                <c:pt idx="942">
                  <c:v>87.704050000000038</c:v>
                </c:pt>
                <c:pt idx="943">
                  <c:v>87.821037500000031</c:v>
                </c:pt>
                <c:pt idx="944">
                  <c:v>87.955350000000024</c:v>
                </c:pt>
                <c:pt idx="945">
                  <c:v>88.103662500000027</c:v>
                </c:pt>
                <c:pt idx="946">
                  <c:v>88.233950000000021</c:v>
                </c:pt>
                <c:pt idx="947">
                  <c:v>88.323987500000015</c:v>
                </c:pt>
                <c:pt idx="948">
                  <c:v>88.356100000000012</c:v>
                </c:pt>
                <c:pt idx="949">
                  <c:v>88.337112500000018</c:v>
                </c:pt>
                <c:pt idx="950">
                  <c:v>88.274287500000014</c:v>
                </c:pt>
                <c:pt idx="951">
                  <c:v>88.167625000000015</c:v>
                </c:pt>
                <c:pt idx="952">
                  <c:v>88.030075000000011</c:v>
                </c:pt>
                <c:pt idx="953">
                  <c:v>87.869250000000008</c:v>
                </c:pt>
                <c:pt idx="954">
                  <c:v>87.633875000000003</c:v>
                </c:pt>
                <c:pt idx="955">
                  <c:v>87.488974999999996</c:v>
                </c:pt>
                <c:pt idx="956">
                  <c:v>87.508749999999992</c:v>
                </c:pt>
                <c:pt idx="957">
                  <c:v>87.519599999999997</c:v>
                </c:pt>
                <c:pt idx="958">
                  <c:v>87.5154</c:v>
                </c:pt>
                <c:pt idx="959">
                  <c:v>87.514612499999998</c:v>
                </c:pt>
                <c:pt idx="960">
                  <c:v>87.514787499999997</c:v>
                </c:pt>
                <c:pt idx="961">
                  <c:v>87.516712499999997</c:v>
                </c:pt>
                <c:pt idx="962">
                  <c:v>87.517150000000001</c:v>
                </c:pt>
                <c:pt idx="963">
                  <c:v>87.514174999999994</c:v>
                </c:pt>
                <c:pt idx="964">
                  <c:v>87.509887499999991</c:v>
                </c:pt>
                <c:pt idx="965">
                  <c:v>87.508224999999996</c:v>
                </c:pt>
                <c:pt idx="966">
                  <c:v>87.507437499999995</c:v>
                </c:pt>
                <c:pt idx="967">
                  <c:v>87.501224999999991</c:v>
                </c:pt>
                <c:pt idx="968">
                  <c:v>87.496937499999987</c:v>
                </c:pt>
                <c:pt idx="969">
                  <c:v>87.497899999999987</c:v>
                </c:pt>
                <c:pt idx="970">
                  <c:v>87.498599999999982</c:v>
                </c:pt>
                <c:pt idx="971">
                  <c:v>87.498774999999981</c:v>
                </c:pt>
                <c:pt idx="972">
                  <c:v>87.497199999999978</c:v>
                </c:pt>
                <c:pt idx="973">
                  <c:v>87.495012499999973</c:v>
                </c:pt>
                <c:pt idx="974">
                  <c:v>87.491949999999974</c:v>
                </c:pt>
                <c:pt idx="975">
                  <c:v>87.486962499999976</c:v>
                </c:pt>
                <c:pt idx="976">
                  <c:v>87.481274999999982</c:v>
                </c:pt>
                <c:pt idx="977">
                  <c:v>87.476199999999977</c:v>
                </c:pt>
                <c:pt idx="978">
                  <c:v>87.474187499999971</c:v>
                </c:pt>
                <c:pt idx="979">
                  <c:v>87.470424999999977</c:v>
                </c:pt>
                <c:pt idx="980">
                  <c:v>87.465349999999972</c:v>
                </c:pt>
                <c:pt idx="981">
                  <c:v>87.460099999999969</c:v>
                </c:pt>
                <c:pt idx="982">
                  <c:v>87.452837499999973</c:v>
                </c:pt>
                <c:pt idx="983">
                  <c:v>87.449162499999971</c:v>
                </c:pt>
                <c:pt idx="984">
                  <c:v>87.446712499999975</c:v>
                </c:pt>
                <c:pt idx="985">
                  <c:v>87.44259999999997</c:v>
                </c:pt>
                <c:pt idx="986">
                  <c:v>87.439799999999977</c:v>
                </c:pt>
                <c:pt idx="987">
                  <c:v>87.439012499999976</c:v>
                </c:pt>
                <c:pt idx="988">
                  <c:v>87.43874999999997</c:v>
                </c:pt>
                <c:pt idx="989">
                  <c:v>87.438924999999969</c:v>
                </c:pt>
                <c:pt idx="990">
                  <c:v>87.439799999999963</c:v>
                </c:pt>
                <c:pt idx="991">
                  <c:v>87.439449999999965</c:v>
                </c:pt>
                <c:pt idx="992">
                  <c:v>87.436037499999969</c:v>
                </c:pt>
                <c:pt idx="993">
                  <c:v>87.429912499999972</c:v>
                </c:pt>
                <c:pt idx="994">
                  <c:v>87.424662499999968</c:v>
                </c:pt>
                <c:pt idx="995">
                  <c:v>87.424137499999972</c:v>
                </c:pt>
                <c:pt idx="996">
                  <c:v>87.425449999999969</c:v>
                </c:pt>
                <c:pt idx="997">
                  <c:v>87.422299999999964</c:v>
                </c:pt>
                <c:pt idx="998">
                  <c:v>87.420899999999961</c:v>
                </c:pt>
                <c:pt idx="999">
                  <c:v>87.422387499999957</c:v>
                </c:pt>
                <c:pt idx="1000">
                  <c:v>87.419499999999957</c:v>
                </c:pt>
                <c:pt idx="1001">
                  <c:v>87.41748749999995</c:v>
                </c:pt>
                <c:pt idx="1002">
                  <c:v>87.418099999999953</c:v>
                </c:pt>
                <c:pt idx="1003">
                  <c:v>87.418887499999954</c:v>
                </c:pt>
                <c:pt idx="1004">
                  <c:v>87.415037499999954</c:v>
                </c:pt>
                <c:pt idx="1005">
                  <c:v>87.410399999999953</c:v>
                </c:pt>
                <c:pt idx="1006">
                  <c:v>87.415037499999954</c:v>
                </c:pt>
                <c:pt idx="1007">
                  <c:v>87.416262499999959</c:v>
                </c:pt>
                <c:pt idx="1008">
                  <c:v>87.414424999999966</c:v>
                </c:pt>
                <c:pt idx="1009">
                  <c:v>87.417399999999972</c:v>
                </c:pt>
                <c:pt idx="1010">
                  <c:v>87.412587499999972</c:v>
                </c:pt>
                <c:pt idx="1011">
                  <c:v>87.409262499999969</c:v>
                </c:pt>
                <c:pt idx="1012">
                  <c:v>87.414949999999962</c:v>
                </c:pt>
                <c:pt idx="1013">
                  <c:v>87.409787499999965</c:v>
                </c:pt>
                <c:pt idx="1014">
                  <c:v>87.408474999999967</c:v>
                </c:pt>
                <c:pt idx="1015">
                  <c:v>87.41101249999997</c:v>
                </c:pt>
                <c:pt idx="1016">
                  <c:v>87.406287499999976</c:v>
                </c:pt>
                <c:pt idx="1017">
                  <c:v>87.407249999999976</c:v>
                </c:pt>
                <c:pt idx="1018">
                  <c:v>87.414949999999976</c:v>
                </c:pt>
                <c:pt idx="1019">
                  <c:v>87.433062499999977</c:v>
                </c:pt>
                <c:pt idx="1020">
                  <c:v>87.464562499999971</c:v>
                </c:pt>
                <c:pt idx="1021">
                  <c:v>87.496149999999972</c:v>
                </c:pt>
                <c:pt idx="1022">
                  <c:v>87.523449999999968</c:v>
                </c:pt>
                <c:pt idx="1023">
                  <c:v>87.551187499999969</c:v>
                </c:pt>
                <c:pt idx="1024">
                  <c:v>87.574812499999965</c:v>
                </c:pt>
                <c:pt idx="1025">
                  <c:v>87.599487499999967</c:v>
                </c:pt>
                <c:pt idx="1026">
                  <c:v>87.631249999999966</c:v>
                </c:pt>
                <c:pt idx="1027">
                  <c:v>87.67429999999996</c:v>
                </c:pt>
                <c:pt idx="1028">
                  <c:v>87.721724999999964</c:v>
                </c:pt>
                <c:pt idx="1029">
                  <c:v>87.759349999999969</c:v>
                </c:pt>
                <c:pt idx="1030">
                  <c:v>87.786824999999965</c:v>
                </c:pt>
                <c:pt idx="1031">
                  <c:v>87.808087499999971</c:v>
                </c:pt>
                <c:pt idx="1032">
                  <c:v>87.822262499999965</c:v>
                </c:pt>
                <c:pt idx="1033">
                  <c:v>87.834424999999968</c:v>
                </c:pt>
                <c:pt idx="1034">
                  <c:v>87.849562499999962</c:v>
                </c:pt>
                <c:pt idx="1035">
                  <c:v>87.868112499999967</c:v>
                </c:pt>
                <c:pt idx="1036">
                  <c:v>87.890512499999971</c:v>
                </c:pt>
                <c:pt idx="1037">
                  <c:v>87.912124999999975</c:v>
                </c:pt>
                <c:pt idx="1038">
                  <c:v>87.924549999999968</c:v>
                </c:pt>
                <c:pt idx="1039">
                  <c:v>87.931812499999964</c:v>
                </c:pt>
                <c:pt idx="1040">
                  <c:v>87.93767499999997</c:v>
                </c:pt>
                <c:pt idx="1041">
                  <c:v>87.938724999999977</c:v>
                </c:pt>
                <c:pt idx="1042">
                  <c:v>87.936449999999979</c:v>
                </c:pt>
                <c:pt idx="1043">
                  <c:v>87.934437499999973</c:v>
                </c:pt>
                <c:pt idx="1044">
                  <c:v>87.93478749999997</c:v>
                </c:pt>
                <c:pt idx="1045">
                  <c:v>87.945637499999975</c:v>
                </c:pt>
                <c:pt idx="1046">
                  <c:v>87.96558749999997</c:v>
                </c:pt>
                <c:pt idx="1047">
                  <c:v>87.981074999999976</c:v>
                </c:pt>
                <c:pt idx="1048">
                  <c:v>87.998224999999977</c:v>
                </c:pt>
                <c:pt idx="1049">
                  <c:v>88.016162499999979</c:v>
                </c:pt>
                <c:pt idx="1050">
                  <c:v>88.014587499999976</c:v>
                </c:pt>
                <c:pt idx="1051">
                  <c:v>87.993499999999983</c:v>
                </c:pt>
                <c:pt idx="1052">
                  <c:v>87.963312499999986</c:v>
                </c:pt>
                <c:pt idx="1053">
                  <c:v>87.924374999999984</c:v>
                </c:pt>
                <c:pt idx="1054">
                  <c:v>87.880012499999978</c:v>
                </c:pt>
                <c:pt idx="1055">
                  <c:v>87.843437499999979</c:v>
                </c:pt>
                <c:pt idx="1056">
                  <c:v>87.823137499999973</c:v>
                </c:pt>
                <c:pt idx="1057">
                  <c:v>87.819462499999972</c:v>
                </c:pt>
                <c:pt idx="1058">
                  <c:v>87.829174999999978</c:v>
                </c:pt>
                <c:pt idx="1059">
                  <c:v>87.844312499999972</c:v>
                </c:pt>
                <c:pt idx="1060">
                  <c:v>87.850787499999967</c:v>
                </c:pt>
                <c:pt idx="1061">
                  <c:v>87.85139999999997</c:v>
                </c:pt>
                <c:pt idx="1062">
                  <c:v>87.861549999999966</c:v>
                </c:pt>
                <c:pt idx="1063">
                  <c:v>87.876512499999961</c:v>
                </c:pt>
                <c:pt idx="1064">
                  <c:v>87.871437499999956</c:v>
                </c:pt>
                <c:pt idx="1065">
                  <c:v>87.854637499999953</c:v>
                </c:pt>
                <c:pt idx="1066">
                  <c:v>87.849649999999954</c:v>
                </c:pt>
                <c:pt idx="1067">
                  <c:v>87.849912499999959</c:v>
                </c:pt>
                <c:pt idx="1068">
                  <c:v>87.851137499999965</c:v>
                </c:pt>
                <c:pt idx="1069">
                  <c:v>87.853762499999959</c:v>
                </c:pt>
                <c:pt idx="1070">
                  <c:v>87.856474999999961</c:v>
                </c:pt>
                <c:pt idx="1071">
                  <c:v>87.805462499999962</c:v>
                </c:pt>
                <c:pt idx="1072">
                  <c:v>87.731962499999966</c:v>
                </c:pt>
                <c:pt idx="1073">
                  <c:v>87.708949999999973</c:v>
                </c:pt>
                <c:pt idx="1074">
                  <c:v>87.696437499999973</c:v>
                </c:pt>
                <c:pt idx="1075">
                  <c:v>87.675437499999973</c:v>
                </c:pt>
                <c:pt idx="1076">
                  <c:v>87.659249999999972</c:v>
                </c:pt>
                <c:pt idx="1077">
                  <c:v>87.646299999999968</c:v>
                </c:pt>
                <c:pt idx="1078">
                  <c:v>87.636849999999967</c:v>
                </c:pt>
                <c:pt idx="1079">
                  <c:v>87.632212499999966</c:v>
                </c:pt>
                <c:pt idx="1080">
                  <c:v>87.625649999999965</c:v>
                </c:pt>
                <c:pt idx="1081">
                  <c:v>87.620224999999962</c:v>
                </c:pt>
                <c:pt idx="1082">
                  <c:v>87.620924999999957</c:v>
                </c:pt>
                <c:pt idx="1083">
                  <c:v>87.623024999999956</c:v>
                </c:pt>
                <c:pt idx="1084">
                  <c:v>87.620837499999951</c:v>
                </c:pt>
                <c:pt idx="1085">
                  <c:v>87.616724999999946</c:v>
                </c:pt>
                <c:pt idx="1086">
                  <c:v>87.612787499999939</c:v>
                </c:pt>
                <c:pt idx="1087">
                  <c:v>87.607099999999946</c:v>
                </c:pt>
                <c:pt idx="1088">
                  <c:v>87.603424999999945</c:v>
                </c:pt>
                <c:pt idx="1089">
                  <c:v>87.602637499999943</c:v>
                </c:pt>
                <c:pt idx="1090">
                  <c:v>87.604387499999945</c:v>
                </c:pt>
                <c:pt idx="1091">
                  <c:v>87.602899999999948</c:v>
                </c:pt>
                <c:pt idx="1092">
                  <c:v>87.597999999999942</c:v>
                </c:pt>
                <c:pt idx="1093">
                  <c:v>87.593624999999946</c:v>
                </c:pt>
                <c:pt idx="1094">
                  <c:v>87.589949999999945</c:v>
                </c:pt>
                <c:pt idx="1095">
                  <c:v>87.588812499999946</c:v>
                </c:pt>
                <c:pt idx="1096">
                  <c:v>87.588374999999942</c:v>
                </c:pt>
                <c:pt idx="1097">
                  <c:v>87.589949999999945</c:v>
                </c:pt>
                <c:pt idx="1098">
                  <c:v>87.597649999999945</c:v>
                </c:pt>
                <c:pt idx="1099">
                  <c:v>87.60753749999995</c:v>
                </c:pt>
                <c:pt idx="1100">
                  <c:v>87.612612499999955</c:v>
                </c:pt>
                <c:pt idx="1101">
                  <c:v>87.616549999999961</c:v>
                </c:pt>
                <c:pt idx="1102">
                  <c:v>87.620749999999958</c:v>
                </c:pt>
                <c:pt idx="1103">
                  <c:v>87.622937499999964</c:v>
                </c:pt>
                <c:pt idx="1104">
                  <c:v>87.623812499999957</c:v>
                </c:pt>
                <c:pt idx="1105">
                  <c:v>87.646562499999959</c:v>
                </c:pt>
                <c:pt idx="1106">
                  <c:v>87.672024999999962</c:v>
                </c:pt>
                <c:pt idx="1107">
                  <c:v>87.675349999999966</c:v>
                </c:pt>
                <c:pt idx="1108">
                  <c:v>87.675874999999962</c:v>
                </c:pt>
                <c:pt idx="1109">
                  <c:v>87.678762499999962</c:v>
                </c:pt>
                <c:pt idx="1110">
                  <c:v>87.681562499999956</c:v>
                </c:pt>
                <c:pt idx="1111">
                  <c:v>87.682349999999957</c:v>
                </c:pt>
                <c:pt idx="1112">
                  <c:v>87.684362499999963</c:v>
                </c:pt>
                <c:pt idx="1113">
                  <c:v>87.686112499999965</c:v>
                </c:pt>
                <c:pt idx="1114">
                  <c:v>87.68926249999997</c:v>
                </c:pt>
                <c:pt idx="1115">
                  <c:v>87.691974999999971</c:v>
                </c:pt>
                <c:pt idx="1116">
                  <c:v>87.693812499999964</c:v>
                </c:pt>
                <c:pt idx="1117">
                  <c:v>87.694949999999963</c:v>
                </c:pt>
                <c:pt idx="1118">
                  <c:v>87.693724999999958</c:v>
                </c:pt>
                <c:pt idx="1119">
                  <c:v>87.691887499999964</c:v>
                </c:pt>
                <c:pt idx="1120">
                  <c:v>87.689612499999967</c:v>
                </c:pt>
                <c:pt idx="1121">
                  <c:v>87.688649999999967</c:v>
                </c:pt>
                <c:pt idx="1122">
                  <c:v>87.688912499999972</c:v>
                </c:pt>
                <c:pt idx="1123">
                  <c:v>87.690399999999968</c:v>
                </c:pt>
                <c:pt idx="1124">
                  <c:v>87.69311249999997</c:v>
                </c:pt>
                <c:pt idx="1125">
                  <c:v>87.695387499999967</c:v>
                </c:pt>
                <c:pt idx="1126">
                  <c:v>87.695737499999964</c:v>
                </c:pt>
                <c:pt idx="1127">
                  <c:v>87.695824999999971</c:v>
                </c:pt>
                <c:pt idx="1128">
                  <c:v>87.695737499999964</c:v>
                </c:pt>
                <c:pt idx="1129">
                  <c:v>87.695387499999967</c:v>
                </c:pt>
                <c:pt idx="1130">
                  <c:v>87.69722499999996</c:v>
                </c:pt>
                <c:pt idx="1131">
                  <c:v>87.699849999999955</c:v>
                </c:pt>
                <c:pt idx="1132">
                  <c:v>87.701249999999959</c:v>
                </c:pt>
                <c:pt idx="1133">
                  <c:v>87.702649999999963</c:v>
                </c:pt>
                <c:pt idx="1134">
                  <c:v>87.704049999999967</c:v>
                </c:pt>
                <c:pt idx="1135">
                  <c:v>87.704312499999972</c:v>
                </c:pt>
                <c:pt idx="1136">
                  <c:v>87.703787499999976</c:v>
                </c:pt>
                <c:pt idx="1137">
                  <c:v>87.701162499999981</c:v>
                </c:pt>
                <c:pt idx="1138">
                  <c:v>87.699149999999975</c:v>
                </c:pt>
                <c:pt idx="1139">
                  <c:v>87.698712499999971</c:v>
                </c:pt>
                <c:pt idx="1140">
                  <c:v>87.696699999999964</c:v>
                </c:pt>
                <c:pt idx="1141">
                  <c:v>87.693899999999971</c:v>
                </c:pt>
                <c:pt idx="1142">
                  <c:v>87.692499999999967</c:v>
                </c:pt>
                <c:pt idx="1143">
                  <c:v>87.692674999999966</c:v>
                </c:pt>
                <c:pt idx="1144">
                  <c:v>87.692324999999968</c:v>
                </c:pt>
                <c:pt idx="1145">
                  <c:v>87.692412499999975</c:v>
                </c:pt>
                <c:pt idx="1146">
                  <c:v>87.692762499999972</c:v>
                </c:pt>
                <c:pt idx="1147">
                  <c:v>87.696087499999976</c:v>
                </c:pt>
                <c:pt idx="1148">
                  <c:v>87.699674999999971</c:v>
                </c:pt>
                <c:pt idx="1149">
                  <c:v>87.699674999999971</c:v>
                </c:pt>
                <c:pt idx="1150">
                  <c:v>87.698449999999966</c:v>
                </c:pt>
                <c:pt idx="1151">
                  <c:v>87.699324999999959</c:v>
                </c:pt>
                <c:pt idx="1152">
                  <c:v>87.702124999999953</c:v>
                </c:pt>
                <c:pt idx="1153">
                  <c:v>87.708512499999955</c:v>
                </c:pt>
                <c:pt idx="1154">
                  <c:v>87.729862499999953</c:v>
                </c:pt>
                <c:pt idx="1155">
                  <c:v>87.775799999999947</c:v>
                </c:pt>
                <c:pt idx="1156">
                  <c:v>87.847899999999953</c:v>
                </c:pt>
                <c:pt idx="1157">
                  <c:v>87.938899999999947</c:v>
                </c:pt>
                <c:pt idx="1158">
                  <c:v>88.013974999999945</c:v>
                </c:pt>
                <c:pt idx="1159">
                  <c:v>88.038562499999941</c:v>
                </c:pt>
                <c:pt idx="1160">
                  <c:v>88.035499999999942</c:v>
                </c:pt>
                <c:pt idx="1161">
                  <c:v>88.032699999999949</c:v>
                </c:pt>
                <c:pt idx="1162">
                  <c:v>88.030074999999954</c:v>
                </c:pt>
                <c:pt idx="1163">
                  <c:v>88.028412499999959</c:v>
                </c:pt>
                <c:pt idx="1164">
                  <c:v>88.029899999999955</c:v>
                </c:pt>
                <c:pt idx="1165">
                  <c:v>88.03444999999995</c:v>
                </c:pt>
                <c:pt idx="1166">
                  <c:v>88.038562499999955</c:v>
                </c:pt>
                <c:pt idx="1167">
                  <c:v>88.04118749999995</c:v>
                </c:pt>
                <c:pt idx="1168">
                  <c:v>88.045824999999951</c:v>
                </c:pt>
                <c:pt idx="1169">
                  <c:v>88.047837499999957</c:v>
                </c:pt>
                <c:pt idx="1170">
                  <c:v>88.045299999999955</c:v>
                </c:pt>
                <c:pt idx="1171">
                  <c:v>88.043724999999952</c:v>
                </c:pt>
                <c:pt idx="1172">
                  <c:v>88.045474999999954</c:v>
                </c:pt>
                <c:pt idx="1173">
                  <c:v>88.045649999999952</c:v>
                </c:pt>
                <c:pt idx="1174">
                  <c:v>88.043287499999948</c:v>
                </c:pt>
                <c:pt idx="1175">
                  <c:v>88.042412499999955</c:v>
                </c:pt>
                <c:pt idx="1176">
                  <c:v>88.040399999999948</c:v>
                </c:pt>
                <c:pt idx="1177">
                  <c:v>88.037424999999942</c:v>
                </c:pt>
                <c:pt idx="1178">
                  <c:v>88.035674999999941</c:v>
                </c:pt>
                <c:pt idx="1179">
                  <c:v>88.035937499999946</c:v>
                </c:pt>
                <c:pt idx="1180">
                  <c:v>88.037074999999945</c:v>
                </c:pt>
                <c:pt idx="1181">
                  <c:v>88.036199999999951</c:v>
                </c:pt>
                <c:pt idx="1182">
                  <c:v>88.035324999999958</c:v>
                </c:pt>
                <c:pt idx="1183">
                  <c:v>88.035849999999954</c:v>
                </c:pt>
                <c:pt idx="1184">
                  <c:v>88.034537499999956</c:v>
                </c:pt>
                <c:pt idx="1185">
                  <c:v>88.031649999999956</c:v>
                </c:pt>
                <c:pt idx="1186">
                  <c:v>88.028937499999955</c:v>
                </c:pt>
                <c:pt idx="1187">
                  <c:v>88.027099999999962</c:v>
                </c:pt>
                <c:pt idx="1188">
                  <c:v>88.025524999999959</c:v>
                </c:pt>
                <c:pt idx="1189">
                  <c:v>88.023162499999955</c:v>
                </c:pt>
                <c:pt idx="1190">
                  <c:v>88.020712499999959</c:v>
                </c:pt>
                <c:pt idx="1191">
                  <c:v>88.019224999999963</c:v>
                </c:pt>
                <c:pt idx="1192">
                  <c:v>88.017037499999958</c:v>
                </c:pt>
                <c:pt idx="1193">
                  <c:v>88.012224999999958</c:v>
                </c:pt>
                <c:pt idx="1194">
                  <c:v>88.008637499999963</c:v>
                </c:pt>
                <c:pt idx="1195">
                  <c:v>88.006362499999966</c:v>
                </c:pt>
                <c:pt idx="1196">
                  <c:v>88.00487499999997</c:v>
                </c:pt>
                <c:pt idx="1197">
                  <c:v>88.005399999999966</c:v>
                </c:pt>
                <c:pt idx="1198">
                  <c:v>88.003212499999961</c:v>
                </c:pt>
                <c:pt idx="1199">
                  <c:v>88.003649999999965</c:v>
                </c:pt>
                <c:pt idx="1200">
                  <c:v>88.00968749999997</c:v>
                </c:pt>
                <c:pt idx="1201">
                  <c:v>88.011087499999974</c:v>
                </c:pt>
                <c:pt idx="1202">
                  <c:v>88.008112499999967</c:v>
                </c:pt>
                <c:pt idx="1203">
                  <c:v>88.006099999999961</c:v>
                </c:pt>
                <c:pt idx="1204">
                  <c:v>88.00723749999996</c:v>
                </c:pt>
                <c:pt idx="1205">
                  <c:v>88.008899999999954</c:v>
                </c:pt>
                <c:pt idx="1206">
                  <c:v>88.008812499999948</c:v>
                </c:pt>
                <c:pt idx="1207">
                  <c:v>88.008637499999949</c:v>
                </c:pt>
                <c:pt idx="1208">
                  <c:v>88.008812499999948</c:v>
                </c:pt>
                <c:pt idx="1209">
                  <c:v>88.006712499999949</c:v>
                </c:pt>
                <c:pt idx="1210">
                  <c:v>88.003562499999944</c:v>
                </c:pt>
                <c:pt idx="1211">
                  <c:v>88.003649999999951</c:v>
                </c:pt>
                <c:pt idx="1212">
                  <c:v>88.001987499999956</c:v>
                </c:pt>
                <c:pt idx="1213">
                  <c:v>88.000762499999951</c:v>
                </c:pt>
                <c:pt idx="1214">
                  <c:v>88.002599999999944</c:v>
                </c:pt>
                <c:pt idx="1215">
                  <c:v>88.004437499999938</c:v>
                </c:pt>
                <c:pt idx="1216">
                  <c:v>88.004612499999936</c:v>
                </c:pt>
                <c:pt idx="1217">
                  <c:v>88.002424999999931</c:v>
                </c:pt>
                <c:pt idx="1218">
                  <c:v>87.999974999999935</c:v>
                </c:pt>
                <c:pt idx="1219">
                  <c:v>87.998224999999934</c:v>
                </c:pt>
                <c:pt idx="1220">
                  <c:v>88.02141249999994</c:v>
                </c:pt>
                <c:pt idx="1221">
                  <c:v>88.043287499999934</c:v>
                </c:pt>
                <c:pt idx="1222">
                  <c:v>88.040399999999934</c:v>
                </c:pt>
                <c:pt idx="1223">
                  <c:v>88.04092499999993</c:v>
                </c:pt>
                <c:pt idx="1224">
                  <c:v>88.041624999999925</c:v>
                </c:pt>
                <c:pt idx="1225">
                  <c:v>88.040137499999929</c:v>
                </c:pt>
                <c:pt idx="1226">
                  <c:v>88.039174999999929</c:v>
                </c:pt>
                <c:pt idx="1227">
                  <c:v>88.038562499999927</c:v>
                </c:pt>
                <c:pt idx="1228">
                  <c:v>88.04039999999992</c:v>
                </c:pt>
                <c:pt idx="1229">
                  <c:v>88.043462499999919</c:v>
                </c:pt>
                <c:pt idx="1230">
                  <c:v>88.045124999999913</c:v>
                </c:pt>
                <c:pt idx="1231">
                  <c:v>88.046087499999913</c:v>
                </c:pt>
                <c:pt idx="1232">
                  <c:v>88.045999999999907</c:v>
                </c:pt>
                <c:pt idx="1233">
                  <c:v>88.04661249999991</c:v>
                </c:pt>
                <c:pt idx="1234">
                  <c:v>88.048274999999904</c:v>
                </c:pt>
                <c:pt idx="1235">
                  <c:v>88.047224999999898</c:v>
                </c:pt>
                <c:pt idx="1236">
                  <c:v>88.046349999999904</c:v>
                </c:pt>
                <c:pt idx="1237">
                  <c:v>88.044424999999904</c:v>
                </c:pt>
                <c:pt idx="1238">
                  <c:v>88.041274999999899</c:v>
                </c:pt>
                <c:pt idx="1239">
                  <c:v>88.041624999999897</c:v>
                </c:pt>
                <c:pt idx="1240">
                  <c:v>88.040487499999898</c:v>
                </c:pt>
                <c:pt idx="1241">
                  <c:v>88.037599999999898</c:v>
                </c:pt>
                <c:pt idx="1242">
                  <c:v>88.034449999999893</c:v>
                </c:pt>
                <c:pt idx="1243">
                  <c:v>88.032787499999898</c:v>
                </c:pt>
                <c:pt idx="1244">
                  <c:v>88.034624999999892</c:v>
                </c:pt>
                <c:pt idx="1245">
                  <c:v>88.033312499999894</c:v>
                </c:pt>
                <c:pt idx="1246">
                  <c:v>88.032437499999901</c:v>
                </c:pt>
                <c:pt idx="1247">
                  <c:v>88.0335749999999</c:v>
                </c:pt>
                <c:pt idx="1248">
                  <c:v>88.032699999999906</c:v>
                </c:pt>
                <c:pt idx="1249">
                  <c:v>88.029112499999911</c:v>
                </c:pt>
                <c:pt idx="1250">
                  <c:v>88.026137499999905</c:v>
                </c:pt>
                <c:pt idx="1251">
                  <c:v>88.027624999999901</c:v>
                </c:pt>
                <c:pt idx="1252">
                  <c:v>88.028674999999907</c:v>
                </c:pt>
                <c:pt idx="1253">
                  <c:v>88.029899999999913</c:v>
                </c:pt>
                <c:pt idx="1254">
                  <c:v>88.030599999999907</c:v>
                </c:pt>
                <c:pt idx="1255">
                  <c:v>88.026924999999906</c:v>
                </c:pt>
                <c:pt idx="1256">
                  <c:v>88.025349999999904</c:v>
                </c:pt>
                <c:pt idx="1257">
                  <c:v>88.026312499999904</c:v>
                </c:pt>
                <c:pt idx="1258">
                  <c:v>88.025087499999898</c:v>
                </c:pt>
                <c:pt idx="1259">
                  <c:v>88.022549999999896</c:v>
                </c:pt>
                <c:pt idx="1260">
                  <c:v>88.020012499999893</c:v>
                </c:pt>
                <c:pt idx="1261">
                  <c:v>88.020274999999899</c:v>
                </c:pt>
                <c:pt idx="1262">
                  <c:v>88.021674999999902</c:v>
                </c:pt>
                <c:pt idx="1263">
                  <c:v>88.022637499999902</c:v>
                </c:pt>
                <c:pt idx="1264">
                  <c:v>88.021587499999896</c:v>
                </c:pt>
                <c:pt idx="1265">
                  <c:v>88.018087499999893</c:v>
                </c:pt>
                <c:pt idx="1266">
                  <c:v>88.0181749999999</c:v>
                </c:pt>
                <c:pt idx="1267">
                  <c:v>88.0210624999999</c:v>
                </c:pt>
                <c:pt idx="1268">
                  <c:v>88.021849999999901</c:v>
                </c:pt>
                <c:pt idx="1269">
                  <c:v>88.020624999999896</c:v>
                </c:pt>
                <c:pt idx="1270">
                  <c:v>88.018962499999901</c:v>
                </c:pt>
                <c:pt idx="1271">
                  <c:v>88.017824999999903</c:v>
                </c:pt>
                <c:pt idx="1272">
                  <c:v>88.015899999999903</c:v>
                </c:pt>
                <c:pt idx="1273">
                  <c:v>88.014762499999904</c:v>
                </c:pt>
                <c:pt idx="1274">
                  <c:v>88.015112499999901</c:v>
                </c:pt>
                <c:pt idx="1275">
                  <c:v>88.015724999999904</c:v>
                </c:pt>
                <c:pt idx="1276">
                  <c:v>88.016687499999904</c:v>
                </c:pt>
                <c:pt idx="1277">
                  <c:v>88.015987499999909</c:v>
                </c:pt>
                <c:pt idx="1278">
                  <c:v>88.011174999999909</c:v>
                </c:pt>
                <c:pt idx="1279">
                  <c:v>88.007674999999907</c:v>
                </c:pt>
                <c:pt idx="1280">
                  <c:v>88.007499999999908</c:v>
                </c:pt>
                <c:pt idx="1281">
                  <c:v>88.00907499999991</c:v>
                </c:pt>
                <c:pt idx="1282">
                  <c:v>88.008637499999907</c:v>
                </c:pt>
                <c:pt idx="1283">
                  <c:v>88.006974999999912</c:v>
                </c:pt>
                <c:pt idx="1284">
                  <c:v>88.008374999999916</c:v>
                </c:pt>
                <c:pt idx="1285">
                  <c:v>88.006624999999914</c:v>
                </c:pt>
                <c:pt idx="1286">
                  <c:v>88.004349999999917</c:v>
                </c:pt>
                <c:pt idx="1287">
                  <c:v>88.004437499999923</c:v>
                </c:pt>
                <c:pt idx="1288">
                  <c:v>88.004699999999929</c:v>
                </c:pt>
                <c:pt idx="1289">
                  <c:v>88.005399999999923</c:v>
                </c:pt>
                <c:pt idx="1290">
                  <c:v>88.002774999999929</c:v>
                </c:pt>
                <c:pt idx="1291">
                  <c:v>88.000062499999927</c:v>
                </c:pt>
                <c:pt idx="1292">
                  <c:v>87.998924999999929</c:v>
                </c:pt>
                <c:pt idx="1293">
                  <c:v>87.997262499999934</c:v>
                </c:pt>
                <c:pt idx="1294">
                  <c:v>87.99874999999993</c:v>
                </c:pt>
                <c:pt idx="1295">
                  <c:v>88.000587499999924</c:v>
                </c:pt>
                <c:pt idx="1296">
                  <c:v>88.000762499999922</c:v>
                </c:pt>
                <c:pt idx="1297">
                  <c:v>88.001812499999929</c:v>
                </c:pt>
                <c:pt idx="1298">
                  <c:v>88.005662499999929</c:v>
                </c:pt>
                <c:pt idx="1299">
                  <c:v>88.010474999999929</c:v>
                </c:pt>
                <c:pt idx="1300">
                  <c:v>88.012662499999934</c:v>
                </c:pt>
                <c:pt idx="1301">
                  <c:v>88.015812499999939</c:v>
                </c:pt>
                <c:pt idx="1302">
                  <c:v>88.020887499999944</c:v>
                </c:pt>
                <c:pt idx="1303">
                  <c:v>88.021062499999942</c:v>
                </c:pt>
                <c:pt idx="1304">
                  <c:v>88.021237499999941</c:v>
                </c:pt>
                <c:pt idx="1305">
                  <c:v>88.023599999999945</c:v>
                </c:pt>
                <c:pt idx="1306">
                  <c:v>88.024737499999944</c:v>
                </c:pt>
                <c:pt idx="1307">
                  <c:v>88.029024999999947</c:v>
                </c:pt>
                <c:pt idx="1308">
                  <c:v>88.034187499999945</c:v>
                </c:pt>
                <c:pt idx="1309">
                  <c:v>88.037162499999951</c:v>
                </c:pt>
                <c:pt idx="1310">
                  <c:v>88.03637499999995</c:v>
                </c:pt>
                <c:pt idx="1311">
                  <c:v>88.032349999999951</c:v>
                </c:pt>
                <c:pt idx="1312">
                  <c:v>88.028412499999945</c:v>
                </c:pt>
                <c:pt idx="1313">
                  <c:v>88.02622499999994</c:v>
                </c:pt>
                <c:pt idx="1314">
                  <c:v>88.026749999999936</c:v>
                </c:pt>
                <c:pt idx="1315">
                  <c:v>88.028937499999941</c:v>
                </c:pt>
                <c:pt idx="1316">
                  <c:v>88.029549999999944</c:v>
                </c:pt>
                <c:pt idx="1317">
                  <c:v>88.02814999999994</c:v>
                </c:pt>
                <c:pt idx="1318">
                  <c:v>88.02814999999994</c:v>
                </c:pt>
                <c:pt idx="1319">
                  <c:v>88.031299999999945</c:v>
                </c:pt>
                <c:pt idx="1320">
                  <c:v>88.033312499999951</c:v>
                </c:pt>
                <c:pt idx="1321">
                  <c:v>88.032087499999946</c:v>
                </c:pt>
                <c:pt idx="1322">
                  <c:v>88.032174999999953</c:v>
                </c:pt>
                <c:pt idx="1323">
                  <c:v>88.03156249999995</c:v>
                </c:pt>
                <c:pt idx="1324">
                  <c:v>88.031999999999954</c:v>
                </c:pt>
                <c:pt idx="1325">
                  <c:v>88.031824999999955</c:v>
                </c:pt>
                <c:pt idx="1326">
                  <c:v>88.029812499999949</c:v>
                </c:pt>
                <c:pt idx="1327">
                  <c:v>88.030424999999951</c:v>
                </c:pt>
                <c:pt idx="1328">
                  <c:v>88.03252499999995</c:v>
                </c:pt>
                <c:pt idx="1329">
                  <c:v>88.03733749999995</c:v>
                </c:pt>
                <c:pt idx="1330">
                  <c:v>88.041362499999948</c:v>
                </c:pt>
                <c:pt idx="1331">
                  <c:v>88.042324999999948</c:v>
                </c:pt>
                <c:pt idx="1332">
                  <c:v>88.044949999999943</c:v>
                </c:pt>
                <c:pt idx="1333">
                  <c:v>88.048799999999943</c:v>
                </c:pt>
                <c:pt idx="1334">
                  <c:v>88.053174999999939</c:v>
                </c:pt>
                <c:pt idx="1335">
                  <c:v>88.05684999999994</c:v>
                </c:pt>
                <c:pt idx="1336">
                  <c:v>88.057899999999947</c:v>
                </c:pt>
                <c:pt idx="1337">
                  <c:v>88.058512499999949</c:v>
                </c:pt>
                <c:pt idx="1338">
                  <c:v>88.058337499999951</c:v>
                </c:pt>
                <c:pt idx="1339">
                  <c:v>88.058862499999947</c:v>
                </c:pt>
                <c:pt idx="1340">
                  <c:v>88.062099999999944</c:v>
                </c:pt>
                <c:pt idx="1341">
                  <c:v>88.064987499999944</c:v>
                </c:pt>
                <c:pt idx="1342">
                  <c:v>88.065949999999944</c:v>
                </c:pt>
                <c:pt idx="1343">
                  <c:v>88.067262499999941</c:v>
                </c:pt>
                <c:pt idx="1344">
                  <c:v>88.065687499999939</c:v>
                </c:pt>
                <c:pt idx="1345">
                  <c:v>88.062449999999941</c:v>
                </c:pt>
                <c:pt idx="1346">
                  <c:v>88.06262499999994</c:v>
                </c:pt>
                <c:pt idx="1347">
                  <c:v>88.063062499999944</c:v>
                </c:pt>
                <c:pt idx="1348">
                  <c:v>88.06166249999994</c:v>
                </c:pt>
                <c:pt idx="1349">
                  <c:v>88.060962499999945</c:v>
                </c:pt>
                <c:pt idx="1350">
                  <c:v>88.060262499999951</c:v>
                </c:pt>
                <c:pt idx="1351">
                  <c:v>88.062887499999945</c:v>
                </c:pt>
                <c:pt idx="1352">
                  <c:v>88.064637499999947</c:v>
                </c:pt>
                <c:pt idx="1353">
                  <c:v>88.06262499999994</c:v>
                </c:pt>
                <c:pt idx="1354">
                  <c:v>88.063499999999934</c:v>
                </c:pt>
                <c:pt idx="1355">
                  <c:v>88.066212499999935</c:v>
                </c:pt>
                <c:pt idx="1356">
                  <c:v>88.069187499999941</c:v>
                </c:pt>
                <c:pt idx="1357">
                  <c:v>88.06936249999994</c:v>
                </c:pt>
                <c:pt idx="1358">
                  <c:v>88.067262499999941</c:v>
                </c:pt>
                <c:pt idx="1359">
                  <c:v>88.066299999999941</c:v>
                </c:pt>
                <c:pt idx="1360">
                  <c:v>88.070062499999935</c:v>
                </c:pt>
                <c:pt idx="1361">
                  <c:v>88.07557499999993</c:v>
                </c:pt>
                <c:pt idx="1362">
                  <c:v>88.078287499999931</c:v>
                </c:pt>
                <c:pt idx="1363">
                  <c:v>88.079774999999927</c:v>
                </c:pt>
                <c:pt idx="1364">
                  <c:v>88.079424999999929</c:v>
                </c:pt>
                <c:pt idx="1365">
                  <c:v>88.077762499999935</c:v>
                </c:pt>
                <c:pt idx="1366">
                  <c:v>88.077412499999937</c:v>
                </c:pt>
                <c:pt idx="1367">
                  <c:v>88.077237499999939</c:v>
                </c:pt>
                <c:pt idx="1368">
                  <c:v>88.079074999999932</c:v>
                </c:pt>
                <c:pt idx="1369">
                  <c:v>88.083274999999929</c:v>
                </c:pt>
                <c:pt idx="1370">
                  <c:v>88.089137499999936</c:v>
                </c:pt>
                <c:pt idx="1371">
                  <c:v>88.098324999999932</c:v>
                </c:pt>
                <c:pt idx="1372">
                  <c:v>88.104799999999926</c:v>
                </c:pt>
                <c:pt idx="1373">
                  <c:v>88.106374999999929</c:v>
                </c:pt>
                <c:pt idx="1374">
                  <c:v>88.105499999999935</c:v>
                </c:pt>
                <c:pt idx="1375">
                  <c:v>88.10479999999994</c:v>
                </c:pt>
                <c:pt idx="1376">
                  <c:v>88.105849999999947</c:v>
                </c:pt>
                <c:pt idx="1377">
                  <c:v>88.109087499999944</c:v>
                </c:pt>
                <c:pt idx="1378">
                  <c:v>88.114162499999949</c:v>
                </c:pt>
                <c:pt idx="1379">
                  <c:v>88.117487499999953</c:v>
                </c:pt>
                <c:pt idx="1380">
                  <c:v>88.122124999999954</c:v>
                </c:pt>
                <c:pt idx="1381">
                  <c:v>88.13131249999995</c:v>
                </c:pt>
                <c:pt idx="1382">
                  <c:v>88.140762499999951</c:v>
                </c:pt>
                <c:pt idx="1383">
                  <c:v>88.149774999999948</c:v>
                </c:pt>
                <c:pt idx="1384">
                  <c:v>88.159312499999942</c:v>
                </c:pt>
                <c:pt idx="1385">
                  <c:v>88.168324999999939</c:v>
                </c:pt>
                <c:pt idx="1386">
                  <c:v>88.172699999999935</c:v>
                </c:pt>
                <c:pt idx="1387">
                  <c:v>88.175062499999939</c:v>
                </c:pt>
                <c:pt idx="1388">
                  <c:v>88.183987499999944</c:v>
                </c:pt>
                <c:pt idx="1389">
                  <c:v>88.196762499999949</c:v>
                </c:pt>
                <c:pt idx="1390">
                  <c:v>88.21391249999995</c:v>
                </c:pt>
                <c:pt idx="1391">
                  <c:v>88.239287499999946</c:v>
                </c:pt>
                <c:pt idx="1392">
                  <c:v>88.267812499999948</c:v>
                </c:pt>
                <c:pt idx="1393">
                  <c:v>88.295112499999945</c:v>
                </c:pt>
                <c:pt idx="1394">
                  <c:v>88.319524999999942</c:v>
                </c:pt>
                <c:pt idx="1395">
                  <c:v>88.34087499999994</c:v>
                </c:pt>
                <c:pt idx="1396">
                  <c:v>88.369924999999938</c:v>
                </c:pt>
                <c:pt idx="1397">
                  <c:v>88.410787499999941</c:v>
                </c:pt>
                <c:pt idx="1398">
                  <c:v>88.451999999999941</c:v>
                </c:pt>
                <c:pt idx="1399">
                  <c:v>88.487787499999939</c:v>
                </c:pt>
                <c:pt idx="1400">
                  <c:v>88.514212499999942</c:v>
                </c:pt>
                <c:pt idx="1401">
                  <c:v>88.526287499999938</c:v>
                </c:pt>
                <c:pt idx="1402">
                  <c:v>88.534949999999938</c:v>
                </c:pt>
                <c:pt idx="1403">
                  <c:v>88.549212499999939</c:v>
                </c:pt>
                <c:pt idx="1404">
                  <c:v>88.569424999999939</c:v>
                </c:pt>
                <c:pt idx="1405">
                  <c:v>88.597162499999939</c:v>
                </c:pt>
                <c:pt idx="1406">
                  <c:v>88.639074999999934</c:v>
                </c:pt>
                <c:pt idx="1407">
                  <c:v>88.704524999999933</c:v>
                </c:pt>
                <c:pt idx="1408">
                  <c:v>88.79473749999994</c:v>
                </c:pt>
                <c:pt idx="1409">
                  <c:v>88.892999999999944</c:v>
                </c:pt>
                <c:pt idx="1410">
                  <c:v>88.979887499999947</c:v>
                </c:pt>
                <c:pt idx="1411">
                  <c:v>89.058287499999949</c:v>
                </c:pt>
                <c:pt idx="1412">
                  <c:v>89.144737499999948</c:v>
                </c:pt>
                <c:pt idx="1413">
                  <c:v>89.228299999999948</c:v>
                </c:pt>
                <c:pt idx="1414">
                  <c:v>89.291387499999942</c:v>
                </c:pt>
                <c:pt idx="1415">
                  <c:v>89.330674999999943</c:v>
                </c:pt>
                <c:pt idx="1416">
                  <c:v>89.358237499999944</c:v>
                </c:pt>
                <c:pt idx="1417">
                  <c:v>89.40111249999994</c:v>
                </c:pt>
                <c:pt idx="1418">
                  <c:v>89.455012499999938</c:v>
                </c:pt>
                <c:pt idx="1419">
                  <c:v>89.515912499999942</c:v>
                </c:pt>
                <c:pt idx="1420">
                  <c:v>89.592649999999935</c:v>
                </c:pt>
                <c:pt idx="1421">
                  <c:v>89.667112499999931</c:v>
                </c:pt>
                <c:pt idx="1422">
                  <c:v>89.708762499999935</c:v>
                </c:pt>
                <c:pt idx="1423">
                  <c:v>89.712437499999936</c:v>
                </c:pt>
                <c:pt idx="1424">
                  <c:v>89.70464999999993</c:v>
                </c:pt>
                <c:pt idx="1425">
                  <c:v>89.700449999999933</c:v>
                </c:pt>
                <c:pt idx="1426">
                  <c:v>89.697649999999939</c:v>
                </c:pt>
                <c:pt idx="1427">
                  <c:v>89.694937499999938</c:v>
                </c:pt>
                <c:pt idx="1428">
                  <c:v>89.691524999999942</c:v>
                </c:pt>
                <c:pt idx="1429">
                  <c:v>89.714187499999937</c:v>
                </c:pt>
                <c:pt idx="1430">
                  <c:v>89.791274999999942</c:v>
                </c:pt>
                <c:pt idx="1431">
                  <c:v>89.898899999999941</c:v>
                </c:pt>
                <c:pt idx="1432">
                  <c:v>89.996724999999941</c:v>
                </c:pt>
                <c:pt idx="1433">
                  <c:v>90.036012499999941</c:v>
                </c:pt>
                <c:pt idx="1434">
                  <c:v>89.976862499999939</c:v>
                </c:pt>
                <c:pt idx="1435">
                  <c:v>89.849549999999937</c:v>
                </c:pt>
                <c:pt idx="1436">
                  <c:v>89.677087499999942</c:v>
                </c:pt>
                <c:pt idx="1437">
                  <c:v>89.479424999999935</c:v>
                </c:pt>
                <c:pt idx="1438">
                  <c:v>89.310987499999939</c:v>
                </c:pt>
                <c:pt idx="1439">
                  <c:v>89.224187499999942</c:v>
                </c:pt>
                <c:pt idx="1440">
                  <c:v>89.221124999999944</c:v>
                </c:pt>
                <c:pt idx="1441">
                  <c:v>89.272137499999943</c:v>
                </c:pt>
                <c:pt idx="1442">
                  <c:v>89.348699999999937</c:v>
                </c:pt>
                <c:pt idx="1443">
                  <c:v>89.417912499999943</c:v>
                </c:pt>
                <c:pt idx="1444">
                  <c:v>89.45632499999995</c:v>
                </c:pt>
                <c:pt idx="1445">
                  <c:v>89.444424999999953</c:v>
                </c:pt>
                <c:pt idx="1446">
                  <c:v>89.394637499999959</c:v>
                </c:pt>
                <c:pt idx="1447">
                  <c:v>89.309762499999962</c:v>
                </c:pt>
                <c:pt idx="1448">
                  <c:v>89.173524999999955</c:v>
                </c:pt>
                <c:pt idx="1449">
                  <c:v>89.005262499999958</c:v>
                </c:pt>
                <c:pt idx="1450">
                  <c:v>88.797624999999954</c:v>
                </c:pt>
                <c:pt idx="1451">
                  <c:v>88.529962499999954</c:v>
                </c:pt>
                <c:pt idx="1452">
                  <c:v>88.210849999999951</c:v>
                </c:pt>
                <c:pt idx="1453">
                  <c:v>87.838974999999948</c:v>
                </c:pt>
                <c:pt idx="1454">
                  <c:v>87.454499999999953</c:v>
                </c:pt>
                <c:pt idx="1455">
                  <c:v>87.046137499999958</c:v>
                </c:pt>
                <c:pt idx="1456">
                  <c:v>86.657812499999963</c:v>
                </c:pt>
                <c:pt idx="1457">
                  <c:v>86.229587499999965</c:v>
                </c:pt>
                <c:pt idx="1458">
                  <c:v>85.607199999999963</c:v>
                </c:pt>
                <c:pt idx="1459">
                  <c:v>84.889349999999965</c:v>
                </c:pt>
                <c:pt idx="1460">
                  <c:v>84.162224999999964</c:v>
                </c:pt>
                <c:pt idx="1461">
                  <c:v>83.337274999999963</c:v>
                </c:pt>
                <c:pt idx="1462">
                  <c:v>82.598424999999963</c:v>
                </c:pt>
                <c:pt idx="1463">
                  <c:v>82.041399999999967</c:v>
                </c:pt>
                <c:pt idx="1464">
                  <c:v>81.584562499999961</c:v>
                </c:pt>
                <c:pt idx="1465">
                  <c:v>81.283212499999962</c:v>
                </c:pt>
                <c:pt idx="1466">
                  <c:v>81.005049999999969</c:v>
                </c:pt>
                <c:pt idx="1467">
                  <c:v>80.652337499999973</c:v>
                </c:pt>
                <c:pt idx="1468">
                  <c:v>80.097149999999971</c:v>
                </c:pt>
                <c:pt idx="1469">
                  <c:v>79.399512499999972</c:v>
                </c:pt>
                <c:pt idx="1470">
                  <c:v>78.744224999999972</c:v>
                </c:pt>
                <c:pt idx="1471">
                  <c:v>78.176437499999977</c:v>
                </c:pt>
                <c:pt idx="1472">
                  <c:v>77.791612499999971</c:v>
                </c:pt>
                <c:pt idx="1473">
                  <c:v>77.375724999999974</c:v>
                </c:pt>
                <c:pt idx="1474">
                  <c:v>76.918624999999977</c:v>
                </c:pt>
                <c:pt idx="1475">
                  <c:v>76.446124999999981</c:v>
                </c:pt>
                <c:pt idx="1476">
                  <c:v>75.827149999999975</c:v>
                </c:pt>
                <c:pt idx="1477">
                  <c:v>75.153137499999971</c:v>
                </c:pt>
                <c:pt idx="1478">
                  <c:v>74.504674999999978</c:v>
                </c:pt>
                <c:pt idx="1479">
                  <c:v>73.953074999999984</c:v>
                </c:pt>
                <c:pt idx="1480">
                  <c:v>73.351862499999982</c:v>
                </c:pt>
                <c:pt idx="1481">
                  <c:v>72.672337499999983</c:v>
                </c:pt>
                <c:pt idx="1482">
                  <c:v>71.969274999999982</c:v>
                </c:pt>
                <c:pt idx="1483">
                  <c:v>71.228937499999986</c:v>
                </c:pt>
                <c:pt idx="1484">
                  <c:v>70.216474999999988</c:v>
                </c:pt>
                <c:pt idx="1485">
                  <c:v>69.049837499999995</c:v>
                </c:pt>
                <c:pt idx="1486">
                  <c:v>67.949874999999992</c:v>
                </c:pt>
                <c:pt idx="1487">
                  <c:v>66.890249999999995</c:v>
                </c:pt>
                <c:pt idx="1488">
                  <c:v>66.04657499999999</c:v>
                </c:pt>
                <c:pt idx="1489">
                  <c:v>65.134037499999991</c:v>
                </c:pt>
                <c:pt idx="1490">
                  <c:v>64.079137499999987</c:v>
                </c:pt>
                <c:pt idx="1491">
                  <c:v>63.077962499999984</c:v>
                </c:pt>
                <c:pt idx="1492">
                  <c:v>62.038374999999981</c:v>
                </c:pt>
                <c:pt idx="1493">
                  <c:v>60.789574999999978</c:v>
                </c:pt>
                <c:pt idx="1494">
                  <c:v>59.347924999999975</c:v>
                </c:pt>
                <c:pt idx="1495">
                  <c:v>57.917999999999978</c:v>
                </c:pt>
                <c:pt idx="1496">
                  <c:v>56.682237499999978</c:v>
                </c:pt>
                <c:pt idx="1497">
                  <c:v>55.608174999999981</c:v>
                </c:pt>
                <c:pt idx="1498">
                  <c:v>54.58372499999998</c:v>
                </c:pt>
                <c:pt idx="1499">
                  <c:v>53.648524999999978</c:v>
                </c:pt>
                <c:pt idx="1500">
                  <c:v>52.634049999999981</c:v>
                </c:pt>
                <c:pt idx="1501">
                  <c:v>51.369062499999984</c:v>
                </c:pt>
                <c:pt idx="1502">
                  <c:v>49.919624999999982</c:v>
                </c:pt>
                <c:pt idx="1503">
                  <c:v>48.361512499999982</c:v>
                </c:pt>
                <c:pt idx="1504">
                  <c:v>46.77688749999998</c:v>
                </c:pt>
                <c:pt idx="1505">
                  <c:v>45.180449999999979</c:v>
                </c:pt>
                <c:pt idx="1506">
                  <c:v>43.73827499999998</c:v>
                </c:pt>
                <c:pt idx="1507">
                  <c:v>42.587737499999982</c:v>
                </c:pt>
                <c:pt idx="1508">
                  <c:v>41.631274999999981</c:v>
                </c:pt>
                <c:pt idx="1509">
                  <c:v>40.775874999999978</c:v>
                </c:pt>
                <c:pt idx="1510">
                  <c:v>39.843212499999979</c:v>
                </c:pt>
                <c:pt idx="1511">
                  <c:v>38.742112499999976</c:v>
                </c:pt>
                <c:pt idx="1512">
                  <c:v>37.534437499999974</c:v>
                </c:pt>
                <c:pt idx="1513">
                  <c:v>36.371824999999973</c:v>
                </c:pt>
                <c:pt idx="1514">
                  <c:v>35.37922499999997</c:v>
                </c:pt>
                <c:pt idx="1515">
                  <c:v>34.600299999999969</c:v>
                </c:pt>
                <c:pt idx="1516">
                  <c:v>33.941599999999966</c:v>
                </c:pt>
                <c:pt idx="1517">
                  <c:v>33.228299999999969</c:v>
                </c:pt>
                <c:pt idx="1518">
                  <c:v>32.362662499999971</c:v>
                </c:pt>
                <c:pt idx="1519">
                  <c:v>31.303124999999969</c:v>
                </c:pt>
                <c:pt idx="1520">
                  <c:v>30.04233749999997</c:v>
                </c:pt>
                <c:pt idx="1521">
                  <c:v>28.658087499999969</c:v>
                </c:pt>
                <c:pt idx="1522">
                  <c:v>27.361337499999969</c:v>
                </c:pt>
                <c:pt idx="1523">
                  <c:v>26.248687499999971</c:v>
                </c:pt>
                <c:pt idx="1524">
                  <c:v>25.31812499999997</c:v>
                </c:pt>
                <c:pt idx="1525">
                  <c:v>24.561249999999969</c:v>
                </c:pt>
                <c:pt idx="1526">
                  <c:v>23.878224999999969</c:v>
                </c:pt>
                <c:pt idx="1527">
                  <c:v>23.17384999999997</c:v>
                </c:pt>
                <c:pt idx="1528">
                  <c:v>22.414787499999971</c:v>
                </c:pt>
                <c:pt idx="1529">
                  <c:v>21.62334999999997</c:v>
                </c:pt>
                <c:pt idx="1530">
                  <c:v>20.864112499999969</c:v>
                </c:pt>
                <c:pt idx="1531">
                  <c:v>20.21827499999997</c:v>
                </c:pt>
                <c:pt idx="1532">
                  <c:v>19.69729999999997</c:v>
                </c:pt>
                <c:pt idx="1533">
                  <c:v>19.239937499999971</c:v>
                </c:pt>
                <c:pt idx="1534">
                  <c:v>18.843649999999972</c:v>
                </c:pt>
                <c:pt idx="1535">
                  <c:v>18.644062499999972</c:v>
                </c:pt>
                <c:pt idx="1536">
                  <c:v>18.694287499999973</c:v>
                </c:pt>
                <c:pt idx="1537">
                  <c:v>18.900262499999972</c:v>
                </c:pt>
                <c:pt idx="1538">
                  <c:v>19.118137499999971</c:v>
                </c:pt>
                <c:pt idx="1539">
                  <c:v>19.230137499999969</c:v>
                </c:pt>
                <c:pt idx="1540">
                  <c:v>19.24544999999997</c:v>
                </c:pt>
                <c:pt idx="1541">
                  <c:v>19.23722499999997</c:v>
                </c:pt>
                <c:pt idx="1542">
                  <c:v>19.23722499999997</c:v>
                </c:pt>
                <c:pt idx="1543">
                  <c:v>19.237137499999971</c:v>
                </c:pt>
                <c:pt idx="1544">
                  <c:v>19.237837499999969</c:v>
                </c:pt>
                <c:pt idx="1545">
                  <c:v>19.240024999999971</c:v>
                </c:pt>
                <c:pt idx="1546">
                  <c:v>19.24011249999997</c:v>
                </c:pt>
                <c:pt idx="1547">
                  <c:v>19.240024999999971</c:v>
                </c:pt>
                <c:pt idx="1548">
                  <c:v>19.23827499999997</c:v>
                </c:pt>
                <c:pt idx="1549">
                  <c:v>19.236699999999971</c:v>
                </c:pt>
                <c:pt idx="1550">
                  <c:v>19.238012499999972</c:v>
                </c:pt>
                <c:pt idx="1551">
                  <c:v>19.239587499999971</c:v>
                </c:pt>
                <c:pt idx="1552">
                  <c:v>19.239324999999969</c:v>
                </c:pt>
                <c:pt idx="1553">
                  <c:v>19.237662499999971</c:v>
                </c:pt>
                <c:pt idx="1554">
                  <c:v>19.238974999999972</c:v>
                </c:pt>
                <c:pt idx="1555">
                  <c:v>19.23871249999997</c:v>
                </c:pt>
                <c:pt idx="1556">
                  <c:v>19.23827499999997</c:v>
                </c:pt>
                <c:pt idx="1557">
                  <c:v>19.236874999999969</c:v>
                </c:pt>
                <c:pt idx="1558">
                  <c:v>19.231799999999968</c:v>
                </c:pt>
                <c:pt idx="1559">
                  <c:v>19.228999999999967</c:v>
                </c:pt>
                <c:pt idx="1560">
                  <c:v>19.230224999999969</c:v>
                </c:pt>
                <c:pt idx="1561">
                  <c:v>19.233112499999969</c:v>
                </c:pt>
                <c:pt idx="1562">
                  <c:v>19.23197499999997</c:v>
                </c:pt>
                <c:pt idx="1563">
                  <c:v>19.22864999999997</c:v>
                </c:pt>
                <c:pt idx="1564">
                  <c:v>19.226549999999971</c:v>
                </c:pt>
                <c:pt idx="1565">
                  <c:v>19.22768749999997</c:v>
                </c:pt>
                <c:pt idx="1566">
                  <c:v>19.230312499999968</c:v>
                </c:pt>
                <c:pt idx="1567">
                  <c:v>19.230399999999968</c:v>
                </c:pt>
                <c:pt idx="1568">
                  <c:v>19.231449999999967</c:v>
                </c:pt>
                <c:pt idx="1569">
                  <c:v>19.233374999999967</c:v>
                </c:pt>
                <c:pt idx="1570">
                  <c:v>19.233199999999968</c:v>
                </c:pt>
                <c:pt idx="1571">
                  <c:v>19.233549999999969</c:v>
                </c:pt>
                <c:pt idx="1572">
                  <c:v>19.23678749999997</c:v>
                </c:pt>
                <c:pt idx="1573">
                  <c:v>19.239062499999971</c:v>
                </c:pt>
                <c:pt idx="1574">
                  <c:v>19.238537499999971</c:v>
                </c:pt>
                <c:pt idx="1575">
                  <c:v>19.23871249999997</c:v>
                </c:pt>
                <c:pt idx="1576">
                  <c:v>19.236087499999972</c:v>
                </c:pt>
                <c:pt idx="1577">
                  <c:v>19.230574999999973</c:v>
                </c:pt>
                <c:pt idx="1578">
                  <c:v>19.227949999999975</c:v>
                </c:pt>
                <c:pt idx="1579">
                  <c:v>19.225499999999975</c:v>
                </c:pt>
                <c:pt idx="1580">
                  <c:v>19.224187499999974</c:v>
                </c:pt>
                <c:pt idx="1581">
                  <c:v>19.225062499999975</c:v>
                </c:pt>
                <c:pt idx="1582">
                  <c:v>19.223749999999974</c:v>
                </c:pt>
                <c:pt idx="1583">
                  <c:v>19.221387499999974</c:v>
                </c:pt>
                <c:pt idx="1584">
                  <c:v>19.220424999999974</c:v>
                </c:pt>
                <c:pt idx="1585">
                  <c:v>19.220249999999975</c:v>
                </c:pt>
                <c:pt idx="1586">
                  <c:v>19.221474999999977</c:v>
                </c:pt>
                <c:pt idx="1587">
                  <c:v>19.226637499999978</c:v>
                </c:pt>
                <c:pt idx="1588">
                  <c:v>19.231187499999976</c:v>
                </c:pt>
                <c:pt idx="1589">
                  <c:v>19.232937499999977</c:v>
                </c:pt>
                <c:pt idx="1590">
                  <c:v>19.233637499999976</c:v>
                </c:pt>
                <c:pt idx="1591">
                  <c:v>19.233112499999976</c:v>
                </c:pt>
                <c:pt idx="1592">
                  <c:v>19.232149999999976</c:v>
                </c:pt>
                <c:pt idx="1593">
                  <c:v>19.231449999999978</c:v>
                </c:pt>
                <c:pt idx="1594">
                  <c:v>19.231624999999976</c:v>
                </c:pt>
                <c:pt idx="1595">
                  <c:v>19.231099999999977</c:v>
                </c:pt>
                <c:pt idx="1596">
                  <c:v>19.231624999999976</c:v>
                </c:pt>
                <c:pt idx="1597">
                  <c:v>19.247637499999975</c:v>
                </c:pt>
                <c:pt idx="1598">
                  <c:v>19.284562499999975</c:v>
                </c:pt>
                <c:pt idx="1599">
                  <c:v>19.312912499999975</c:v>
                </c:pt>
                <c:pt idx="1600">
                  <c:v>19.319912499999976</c:v>
                </c:pt>
                <c:pt idx="1601">
                  <c:v>19.323674999999977</c:v>
                </c:pt>
                <c:pt idx="1602">
                  <c:v>19.335137499999977</c:v>
                </c:pt>
                <c:pt idx="1603">
                  <c:v>19.350274999999979</c:v>
                </c:pt>
                <c:pt idx="1604">
                  <c:v>19.357362499999979</c:v>
                </c:pt>
                <c:pt idx="1605">
                  <c:v>19.357449999999979</c:v>
                </c:pt>
                <c:pt idx="1606">
                  <c:v>19.358324999999979</c:v>
                </c:pt>
                <c:pt idx="1607">
                  <c:v>19.362437499999981</c:v>
                </c:pt>
                <c:pt idx="1608">
                  <c:v>19.376612499999982</c:v>
                </c:pt>
                <c:pt idx="1609">
                  <c:v>19.406712499999983</c:v>
                </c:pt>
                <c:pt idx="1610">
                  <c:v>19.437949999999983</c:v>
                </c:pt>
                <c:pt idx="1611">
                  <c:v>19.459999999999983</c:v>
                </c:pt>
                <c:pt idx="1612">
                  <c:v>19.458862499999984</c:v>
                </c:pt>
                <c:pt idx="1613">
                  <c:v>19.395599999999984</c:v>
                </c:pt>
                <c:pt idx="1614">
                  <c:v>19.257874999999984</c:v>
                </c:pt>
                <c:pt idx="1615">
                  <c:v>19.064849999999986</c:v>
                </c:pt>
                <c:pt idx="1616">
                  <c:v>18.838312499999986</c:v>
                </c:pt>
                <c:pt idx="1617">
                  <c:v>18.591387499999986</c:v>
                </c:pt>
                <c:pt idx="1618">
                  <c:v>18.309462499999984</c:v>
                </c:pt>
                <c:pt idx="1619">
                  <c:v>17.996824999999983</c:v>
                </c:pt>
                <c:pt idx="1620">
                  <c:v>17.678849999999983</c:v>
                </c:pt>
                <c:pt idx="1621">
                  <c:v>17.346874999999983</c:v>
                </c:pt>
                <c:pt idx="1622">
                  <c:v>16.973949999999984</c:v>
                </c:pt>
                <c:pt idx="1623">
                  <c:v>16.562262499999985</c:v>
                </c:pt>
                <c:pt idx="1624">
                  <c:v>16.107087499999984</c:v>
                </c:pt>
                <c:pt idx="1625">
                  <c:v>15.635724999999985</c:v>
                </c:pt>
                <c:pt idx="1626">
                  <c:v>15.131287499999985</c:v>
                </c:pt>
                <c:pt idx="1627">
                  <c:v>14.606112499999984</c:v>
                </c:pt>
                <c:pt idx="1628">
                  <c:v>14.140612499999984</c:v>
                </c:pt>
                <c:pt idx="1629">
                  <c:v>13.618062499999983</c:v>
                </c:pt>
                <c:pt idx="1630">
                  <c:v>13.061212499999982</c:v>
                </c:pt>
                <c:pt idx="1631">
                  <c:v>12.571299999999981</c:v>
                </c:pt>
                <c:pt idx="1632">
                  <c:v>12.108337499999982</c:v>
                </c:pt>
                <c:pt idx="1633">
                  <c:v>11.690087499999981</c:v>
                </c:pt>
                <c:pt idx="1634">
                  <c:v>11.28819999999998</c:v>
                </c:pt>
                <c:pt idx="1635">
                  <c:v>10.946599999999981</c:v>
                </c:pt>
                <c:pt idx="1636">
                  <c:v>10.649887499999981</c:v>
                </c:pt>
                <c:pt idx="1637">
                  <c:v>10.317124999999981</c:v>
                </c:pt>
                <c:pt idx="1638">
                  <c:v>9.9363249999999805</c:v>
                </c:pt>
                <c:pt idx="1639">
                  <c:v>9.53679999999998</c:v>
                </c:pt>
                <c:pt idx="1640">
                  <c:v>9.15206249999998</c:v>
                </c:pt>
                <c:pt idx="1641">
                  <c:v>8.7892874999999808</c:v>
                </c:pt>
                <c:pt idx="1642">
                  <c:v>8.4797999999999814</c:v>
                </c:pt>
                <c:pt idx="1643">
                  <c:v>8.1414374999999808</c:v>
                </c:pt>
                <c:pt idx="1644">
                  <c:v>7.6616749999999811</c:v>
                </c:pt>
                <c:pt idx="1645">
                  <c:v>7.1036874999999808</c:v>
                </c:pt>
                <c:pt idx="1646">
                  <c:v>6.6014374999999808</c:v>
                </c:pt>
                <c:pt idx="1647">
                  <c:v>6.3102374999999808</c:v>
                </c:pt>
                <c:pt idx="1648">
                  <c:v>6.1407499999999811</c:v>
                </c:pt>
                <c:pt idx="1649">
                  <c:v>5.9279499999999814</c:v>
                </c:pt>
                <c:pt idx="1650">
                  <c:v>5.6225749999999817</c:v>
                </c:pt>
                <c:pt idx="1651">
                  <c:v>5.2475499999999817</c:v>
                </c:pt>
                <c:pt idx="1652">
                  <c:v>4.808212499999982</c:v>
                </c:pt>
                <c:pt idx="1653">
                  <c:v>4.3608249999999815</c:v>
                </c:pt>
                <c:pt idx="1654">
                  <c:v>4.1285124999999816</c:v>
                </c:pt>
                <c:pt idx="1655">
                  <c:v>3.9392499999999817</c:v>
                </c:pt>
                <c:pt idx="1656">
                  <c:v>3.6102499999999815</c:v>
                </c:pt>
                <c:pt idx="1657">
                  <c:v>3.2869374999999814</c:v>
                </c:pt>
                <c:pt idx="1658">
                  <c:v>3.1300499999999816</c:v>
                </c:pt>
                <c:pt idx="1659">
                  <c:v>2.9544374999999814</c:v>
                </c:pt>
                <c:pt idx="1660">
                  <c:v>2.7208999999999812</c:v>
                </c:pt>
                <c:pt idx="1661">
                  <c:v>2.617912499999981</c:v>
                </c:pt>
                <c:pt idx="1662">
                  <c:v>2.6130999999999811</c:v>
                </c:pt>
                <c:pt idx="1663">
                  <c:v>2.5244624999999812</c:v>
                </c:pt>
                <c:pt idx="1664">
                  <c:v>2.4320624999999811</c:v>
                </c:pt>
                <c:pt idx="1665">
                  <c:v>2.3935624999999812</c:v>
                </c:pt>
                <c:pt idx="1666">
                  <c:v>2.2801624999999812</c:v>
                </c:pt>
                <c:pt idx="1667">
                  <c:v>2.232037499999981</c:v>
                </c:pt>
                <c:pt idx="1668">
                  <c:v>2.2506749999999811</c:v>
                </c:pt>
                <c:pt idx="1669">
                  <c:v>2.290749999999981</c:v>
                </c:pt>
                <c:pt idx="1670">
                  <c:v>2.431187499999981</c:v>
                </c:pt>
                <c:pt idx="1671">
                  <c:v>2.4238374999999808</c:v>
                </c:pt>
                <c:pt idx="1672">
                  <c:v>2.2501499999999806</c:v>
                </c:pt>
                <c:pt idx="1673">
                  <c:v>2.1031499999999808</c:v>
                </c:pt>
                <c:pt idx="1674">
                  <c:v>2.0195874999999806</c:v>
                </c:pt>
                <c:pt idx="1675">
                  <c:v>1.9319999999999806</c:v>
                </c:pt>
                <c:pt idx="1676">
                  <c:v>1.9270999999999807</c:v>
                </c:pt>
                <c:pt idx="1677">
                  <c:v>1.9637624999999808</c:v>
                </c:pt>
                <c:pt idx="1678">
                  <c:v>1.9116999999999806</c:v>
                </c:pt>
                <c:pt idx="1679">
                  <c:v>1.9004999999999805</c:v>
                </c:pt>
                <c:pt idx="1680">
                  <c:v>1.8570124999999806</c:v>
                </c:pt>
                <c:pt idx="1681">
                  <c:v>1.8383749999999806</c:v>
                </c:pt>
                <c:pt idx="1682">
                  <c:v>1.8843999999999805</c:v>
                </c:pt>
                <c:pt idx="1683">
                  <c:v>1.9115249999999806</c:v>
                </c:pt>
                <c:pt idx="1684">
                  <c:v>1.9400499999999805</c:v>
                </c:pt>
                <c:pt idx="1685">
                  <c:v>2.0215124999999805</c:v>
                </c:pt>
                <c:pt idx="1686">
                  <c:v>2.1208249999999804</c:v>
                </c:pt>
                <c:pt idx="1687">
                  <c:v>2.2129624999999806</c:v>
                </c:pt>
                <c:pt idx="1688">
                  <c:v>2.3215499999999807</c:v>
                </c:pt>
                <c:pt idx="1689">
                  <c:v>2.3995999999999809</c:v>
                </c:pt>
                <c:pt idx="1690">
                  <c:v>2.4297874999999807</c:v>
                </c:pt>
                <c:pt idx="1691">
                  <c:v>2.4787874999999806</c:v>
                </c:pt>
                <c:pt idx="1692">
                  <c:v>2.5616499999999807</c:v>
                </c:pt>
                <c:pt idx="1693">
                  <c:v>2.6695374999999806</c:v>
                </c:pt>
                <c:pt idx="1694">
                  <c:v>2.7537124999999807</c:v>
                </c:pt>
                <c:pt idx="1695">
                  <c:v>2.8543374999999807</c:v>
                </c:pt>
                <c:pt idx="1696">
                  <c:v>2.9791999999999805</c:v>
                </c:pt>
                <c:pt idx="1697">
                  <c:v>3.0769374999999806</c:v>
                </c:pt>
                <c:pt idx="1698">
                  <c:v>3.1516624999999805</c:v>
                </c:pt>
                <c:pt idx="1699">
                  <c:v>3.2057374999999806</c:v>
                </c:pt>
                <c:pt idx="1700">
                  <c:v>3.2474749999999806</c:v>
                </c:pt>
                <c:pt idx="1701">
                  <c:v>3.2908749999999807</c:v>
                </c:pt>
                <c:pt idx="1702">
                  <c:v>3.3117874999999808</c:v>
                </c:pt>
                <c:pt idx="1703">
                  <c:v>3.2952499999999807</c:v>
                </c:pt>
                <c:pt idx="1704">
                  <c:v>3.2765249999999808</c:v>
                </c:pt>
                <c:pt idx="1705">
                  <c:v>3.2650624999999809</c:v>
                </c:pt>
                <c:pt idx="1706">
                  <c:v>3.3116124999999808</c:v>
                </c:pt>
                <c:pt idx="1707">
                  <c:v>3.3498499999999809</c:v>
                </c:pt>
                <c:pt idx="1708">
                  <c:v>3.319137499999981</c:v>
                </c:pt>
                <c:pt idx="1709">
                  <c:v>3.2876374999999811</c:v>
                </c:pt>
                <c:pt idx="1710">
                  <c:v>3.2347874999999813</c:v>
                </c:pt>
                <c:pt idx="1711">
                  <c:v>3.1465874999999812</c:v>
                </c:pt>
                <c:pt idx="1712">
                  <c:v>3.0440374999999813</c:v>
                </c:pt>
                <c:pt idx="1713">
                  <c:v>2.9362374999999812</c:v>
                </c:pt>
                <c:pt idx="1714">
                  <c:v>2.8403374999999813</c:v>
                </c:pt>
                <c:pt idx="1715">
                  <c:v>2.8098874999999812</c:v>
                </c:pt>
                <c:pt idx="1716">
                  <c:v>2.7824124999999813</c:v>
                </c:pt>
                <c:pt idx="1717">
                  <c:v>2.6943874999999813</c:v>
                </c:pt>
                <c:pt idx="1718">
                  <c:v>2.5662874999999814</c:v>
                </c:pt>
                <c:pt idx="1719">
                  <c:v>2.4074749999999812</c:v>
                </c:pt>
                <c:pt idx="1720">
                  <c:v>2.273599999999981</c:v>
                </c:pt>
                <c:pt idx="1721">
                  <c:v>2.1742874999999811</c:v>
                </c:pt>
                <c:pt idx="1722">
                  <c:v>2.0952749999999809</c:v>
                </c:pt>
                <c:pt idx="1723">
                  <c:v>2.0347249999999808</c:v>
                </c:pt>
                <c:pt idx="1724">
                  <c:v>2.005499999999981</c:v>
                </c:pt>
                <c:pt idx="1725">
                  <c:v>2.019587499999981</c:v>
                </c:pt>
                <c:pt idx="1726">
                  <c:v>2.059224999999981</c:v>
                </c:pt>
                <c:pt idx="1727">
                  <c:v>2.117149999999981</c:v>
                </c:pt>
                <c:pt idx="1728">
                  <c:v>2.2031624999999808</c:v>
                </c:pt>
                <c:pt idx="1729">
                  <c:v>2.3029999999999808</c:v>
                </c:pt>
                <c:pt idx="1730">
                  <c:v>2.3935624999999807</c:v>
                </c:pt>
                <c:pt idx="1731">
                  <c:v>2.4749374999999807</c:v>
                </c:pt>
                <c:pt idx="1732">
                  <c:v>2.5528999999999806</c:v>
                </c:pt>
                <c:pt idx="1733">
                  <c:v>2.5866749999999805</c:v>
                </c:pt>
                <c:pt idx="1734">
                  <c:v>2.5794999999999804</c:v>
                </c:pt>
                <c:pt idx="1735">
                  <c:v>2.5738124999999803</c:v>
                </c:pt>
                <c:pt idx="1736">
                  <c:v>2.5502749999999801</c:v>
                </c:pt>
                <c:pt idx="1737">
                  <c:v>2.4941874999999802</c:v>
                </c:pt>
                <c:pt idx="1738">
                  <c:v>2.4260249999999801</c:v>
                </c:pt>
                <c:pt idx="1739">
                  <c:v>2.36643749999998</c:v>
                </c:pt>
                <c:pt idx="1740">
                  <c:v>2.2990624999999798</c:v>
                </c:pt>
                <c:pt idx="1741">
                  <c:v>2.2259124999999798</c:v>
                </c:pt>
                <c:pt idx="1742">
                  <c:v>2.1615999999999795</c:v>
                </c:pt>
                <c:pt idx="1743">
                  <c:v>2.1116374999999796</c:v>
                </c:pt>
                <c:pt idx="1744">
                  <c:v>2.0806624999999794</c:v>
                </c:pt>
                <c:pt idx="1745">
                  <c:v>2.0623749999999794</c:v>
                </c:pt>
                <c:pt idx="1746">
                  <c:v>2.0529249999999792</c:v>
                </c:pt>
                <c:pt idx="1747">
                  <c:v>2.0453999999999795</c:v>
                </c:pt>
                <c:pt idx="1748">
                  <c:v>2.0421624999999795</c:v>
                </c:pt>
                <c:pt idx="1749">
                  <c:v>2.0458374999999793</c:v>
                </c:pt>
                <c:pt idx="1750">
                  <c:v>2.0693749999999795</c:v>
                </c:pt>
                <c:pt idx="1751">
                  <c:v>2.1188999999999796</c:v>
                </c:pt>
                <c:pt idx="1752">
                  <c:v>2.1933624999999797</c:v>
                </c:pt>
                <c:pt idx="1753">
                  <c:v>2.2695749999999797</c:v>
                </c:pt>
                <c:pt idx="1754">
                  <c:v>2.3043124999999796</c:v>
                </c:pt>
                <c:pt idx="1755">
                  <c:v>2.3085999999999798</c:v>
                </c:pt>
                <c:pt idx="1756">
                  <c:v>2.3100874999999799</c:v>
                </c:pt>
                <c:pt idx="1757">
                  <c:v>2.3101749999999797</c:v>
                </c:pt>
                <c:pt idx="1758">
                  <c:v>2.3114874999999797</c:v>
                </c:pt>
                <c:pt idx="1759">
                  <c:v>2.3152499999999798</c:v>
                </c:pt>
                <c:pt idx="1760">
                  <c:v>2.3169999999999797</c:v>
                </c:pt>
                <c:pt idx="1761">
                  <c:v>2.3166499999999797</c:v>
                </c:pt>
                <c:pt idx="1762">
                  <c:v>2.3167374999999795</c:v>
                </c:pt>
                <c:pt idx="1763">
                  <c:v>2.3180499999999795</c:v>
                </c:pt>
                <c:pt idx="1764">
                  <c:v>2.3194499999999794</c:v>
                </c:pt>
                <c:pt idx="1765">
                  <c:v>2.3207624999999794</c:v>
                </c:pt>
                <c:pt idx="1766">
                  <c:v>2.3193624999999796</c:v>
                </c:pt>
                <c:pt idx="1767">
                  <c:v>2.3147249999999797</c:v>
                </c:pt>
                <c:pt idx="1768">
                  <c:v>2.3121874999999799</c:v>
                </c:pt>
                <c:pt idx="1769">
                  <c:v>2.30964999999998</c:v>
                </c:pt>
                <c:pt idx="1770">
                  <c:v>2.30641249999998</c:v>
                </c:pt>
                <c:pt idx="1771">
                  <c:v>2.3060624999999799</c:v>
                </c:pt>
                <c:pt idx="1772">
                  <c:v>2.30737499999998</c:v>
                </c:pt>
                <c:pt idx="1773">
                  <c:v>2.30754999999998</c:v>
                </c:pt>
                <c:pt idx="1774">
                  <c:v>2.3079874999999799</c:v>
                </c:pt>
                <c:pt idx="1775">
                  <c:v>2.3090374999999801</c:v>
                </c:pt>
                <c:pt idx="1776">
                  <c:v>2.3079874999999799</c:v>
                </c:pt>
                <c:pt idx="1777">
                  <c:v>2.3092124999999797</c:v>
                </c:pt>
                <c:pt idx="1778">
                  <c:v>2.3099124999999798</c:v>
                </c:pt>
                <c:pt idx="1779">
                  <c:v>2.3072874999999797</c:v>
                </c:pt>
                <c:pt idx="1780">
                  <c:v>2.3063249999999798</c:v>
                </c:pt>
                <c:pt idx="1781">
                  <c:v>2.3067624999999796</c:v>
                </c:pt>
                <c:pt idx="1782">
                  <c:v>2.3053624999999798</c:v>
                </c:pt>
                <c:pt idx="1783">
                  <c:v>2.30299999999998</c:v>
                </c:pt>
                <c:pt idx="1784">
                  <c:v>2.3042249999999798</c:v>
                </c:pt>
                <c:pt idx="1785">
                  <c:v>2.3114874999999797</c:v>
                </c:pt>
                <c:pt idx="1786">
                  <c:v>2.3163874999999798</c:v>
                </c:pt>
                <c:pt idx="1787">
                  <c:v>2.3153374999999796</c:v>
                </c:pt>
                <c:pt idx="1788">
                  <c:v>2.3144624999999794</c:v>
                </c:pt>
                <c:pt idx="1789">
                  <c:v>2.3136749999999795</c:v>
                </c:pt>
                <c:pt idx="1790">
                  <c:v>2.3149874999999795</c:v>
                </c:pt>
                <c:pt idx="1791">
                  <c:v>2.3166499999999797</c:v>
                </c:pt>
                <c:pt idx="1792">
                  <c:v>2.3271499999999796</c:v>
                </c:pt>
                <c:pt idx="1793">
                  <c:v>2.4735374999999795</c:v>
                </c:pt>
                <c:pt idx="1794">
                  <c:v>2.5984874999999796</c:v>
                </c:pt>
                <c:pt idx="1795">
                  <c:v>2.5870249999999797</c:v>
                </c:pt>
                <c:pt idx="1796">
                  <c:v>2.5873749999999798</c:v>
                </c:pt>
                <c:pt idx="1797">
                  <c:v>2.5878124999999796</c:v>
                </c:pt>
                <c:pt idx="1798">
                  <c:v>2.5878124999999796</c:v>
                </c:pt>
                <c:pt idx="1799">
                  <c:v>2.5882499999999795</c:v>
                </c:pt>
                <c:pt idx="1800">
                  <c:v>2.5877249999999794</c:v>
                </c:pt>
                <c:pt idx="1801">
                  <c:v>2.5855374999999796</c:v>
                </c:pt>
                <c:pt idx="1802">
                  <c:v>2.5825624999999794</c:v>
                </c:pt>
                <c:pt idx="1803">
                  <c:v>2.5826499999999792</c:v>
                </c:pt>
                <c:pt idx="1804">
                  <c:v>2.584837499999979</c:v>
                </c:pt>
                <c:pt idx="1805">
                  <c:v>2.5851874999999791</c:v>
                </c:pt>
                <c:pt idx="1806">
                  <c:v>2.5829124999999791</c:v>
                </c:pt>
                <c:pt idx="1807">
                  <c:v>2.581599999999979</c:v>
                </c:pt>
                <c:pt idx="1808">
                  <c:v>2.580462499999979</c:v>
                </c:pt>
                <c:pt idx="1809">
                  <c:v>2.5796749999999791</c:v>
                </c:pt>
                <c:pt idx="1810">
                  <c:v>2.5833499999999789</c:v>
                </c:pt>
                <c:pt idx="1811">
                  <c:v>2.5852749999999789</c:v>
                </c:pt>
                <c:pt idx="1812">
                  <c:v>2.5857124999999788</c:v>
                </c:pt>
                <c:pt idx="1813">
                  <c:v>2.5889499999999788</c:v>
                </c:pt>
                <c:pt idx="1814">
                  <c:v>2.5900874999999788</c:v>
                </c:pt>
                <c:pt idx="1815">
                  <c:v>2.5901749999999786</c:v>
                </c:pt>
                <c:pt idx="1816">
                  <c:v>2.5865874999999785</c:v>
                </c:pt>
                <c:pt idx="1817">
                  <c:v>2.5704874999999787</c:v>
                </c:pt>
                <c:pt idx="1818">
                  <c:v>2.5375874999999786</c:v>
                </c:pt>
                <c:pt idx="1819">
                  <c:v>2.4861374999999786</c:v>
                </c:pt>
                <c:pt idx="1820">
                  <c:v>2.4253249999999786</c:v>
                </c:pt>
                <c:pt idx="1821">
                  <c:v>2.3577749999999784</c:v>
                </c:pt>
                <c:pt idx="1822">
                  <c:v>2.2931124999999786</c:v>
                </c:pt>
                <c:pt idx="1823">
                  <c:v>2.2524249999999784</c:v>
                </c:pt>
                <c:pt idx="1824">
                  <c:v>2.2343999999999782</c:v>
                </c:pt>
                <c:pt idx="1825">
                  <c:v>2.2277499999999781</c:v>
                </c:pt>
                <c:pt idx="1826">
                  <c:v>2.2255624999999783</c:v>
                </c:pt>
                <c:pt idx="1827">
                  <c:v>2.2206624999999782</c:v>
                </c:pt>
                <c:pt idx="1828">
                  <c:v>2.2132249999999782</c:v>
                </c:pt>
                <c:pt idx="1829">
                  <c:v>2.2062249999999781</c:v>
                </c:pt>
                <c:pt idx="1830">
                  <c:v>2.2021124999999779</c:v>
                </c:pt>
                <c:pt idx="1831">
                  <c:v>2.2014124999999778</c:v>
                </c:pt>
                <c:pt idx="1832">
                  <c:v>2.197912499999978</c:v>
                </c:pt>
                <c:pt idx="1833">
                  <c:v>2.1907374999999778</c:v>
                </c:pt>
                <c:pt idx="1834">
                  <c:v>2.1871499999999777</c:v>
                </c:pt>
                <c:pt idx="1835">
                  <c:v>2.1867124999999779</c:v>
                </c:pt>
                <c:pt idx="1836">
                  <c:v>2.1876749999999778</c:v>
                </c:pt>
                <c:pt idx="1837">
                  <c:v>2.188549999999978</c:v>
                </c:pt>
                <c:pt idx="1838">
                  <c:v>2.186274999999978</c:v>
                </c:pt>
                <c:pt idx="1839">
                  <c:v>2.1848749999999781</c:v>
                </c:pt>
                <c:pt idx="1840">
                  <c:v>2.1850499999999782</c:v>
                </c:pt>
                <c:pt idx="1841">
                  <c:v>2.185487499999978</c:v>
                </c:pt>
                <c:pt idx="1842">
                  <c:v>2.185487499999978</c:v>
                </c:pt>
                <c:pt idx="1843">
                  <c:v>2.1853999999999782</c:v>
                </c:pt>
                <c:pt idx="1844">
                  <c:v>2.1868874999999783</c:v>
                </c:pt>
                <c:pt idx="1845">
                  <c:v>2.1902124999999781</c:v>
                </c:pt>
                <c:pt idx="1846">
                  <c:v>2.1933624999999783</c:v>
                </c:pt>
                <c:pt idx="1847">
                  <c:v>2.1937124999999784</c:v>
                </c:pt>
                <c:pt idx="1848">
                  <c:v>2.1942374999999785</c:v>
                </c:pt>
                <c:pt idx="1849">
                  <c:v>2.1969499999999784</c:v>
                </c:pt>
                <c:pt idx="1850">
                  <c:v>2.2009749999999784</c:v>
                </c:pt>
                <c:pt idx="1851">
                  <c:v>2.2043874999999784</c:v>
                </c:pt>
                <c:pt idx="1852">
                  <c:v>2.2101624999999783</c:v>
                </c:pt>
                <c:pt idx="1853">
                  <c:v>2.2193499999999782</c:v>
                </c:pt>
                <c:pt idx="1854">
                  <c:v>2.2241624999999781</c:v>
                </c:pt>
                <c:pt idx="1855">
                  <c:v>2.2252999999999781</c:v>
                </c:pt>
                <c:pt idx="1856">
                  <c:v>2.224949999999978</c:v>
                </c:pt>
                <c:pt idx="1857">
                  <c:v>2.224774999999978</c:v>
                </c:pt>
                <c:pt idx="1858">
                  <c:v>2.223987499999978</c:v>
                </c:pt>
                <c:pt idx="1859">
                  <c:v>2.2223249999999779</c:v>
                </c:pt>
                <c:pt idx="1860">
                  <c:v>2.2224124999999777</c:v>
                </c:pt>
                <c:pt idx="1861">
                  <c:v>2.2240749999999778</c:v>
                </c:pt>
                <c:pt idx="1862">
                  <c:v>2.225912499999978</c:v>
                </c:pt>
                <c:pt idx="1863">
                  <c:v>2.225912499999978</c:v>
                </c:pt>
                <c:pt idx="1864">
                  <c:v>2.2232874999999779</c:v>
                </c:pt>
                <c:pt idx="1865">
                  <c:v>2.219787499999978</c:v>
                </c:pt>
                <c:pt idx="1866">
                  <c:v>2.2146249999999781</c:v>
                </c:pt>
                <c:pt idx="1867">
                  <c:v>2.208937499999978</c:v>
                </c:pt>
                <c:pt idx="1868">
                  <c:v>2.2050874999999781</c:v>
                </c:pt>
                <c:pt idx="1869">
                  <c:v>2.2027249999999783</c:v>
                </c:pt>
                <c:pt idx="1870">
                  <c:v>2.2025499999999782</c:v>
                </c:pt>
                <c:pt idx="1871">
                  <c:v>2.2031624999999782</c:v>
                </c:pt>
                <c:pt idx="1872">
                  <c:v>2.2031624999999782</c:v>
                </c:pt>
                <c:pt idx="1873">
                  <c:v>2.2041249999999781</c:v>
                </c:pt>
                <c:pt idx="1874">
                  <c:v>2.2053499999999779</c:v>
                </c:pt>
                <c:pt idx="1875">
                  <c:v>2.2033374999999777</c:v>
                </c:pt>
                <c:pt idx="1876">
                  <c:v>2.2012374999999778</c:v>
                </c:pt>
                <c:pt idx="1877">
                  <c:v>2.1996624999999779</c:v>
                </c:pt>
                <c:pt idx="1878">
                  <c:v>2.1976499999999777</c:v>
                </c:pt>
                <c:pt idx="1879">
                  <c:v>2.1980874999999775</c:v>
                </c:pt>
                <c:pt idx="1880">
                  <c:v>2.1974749999999776</c:v>
                </c:pt>
                <c:pt idx="1881">
                  <c:v>2.1961624999999776</c:v>
                </c:pt>
                <c:pt idx="1882">
                  <c:v>2.1934499999999777</c:v>
                </c:pt>
                <c:pt idx="1883">
                  <c:v>2.1902124999999777</c:v>
                </c:pt>
                <c:pt idx="1884">
                  <c:v>2.1887249999999776</c:v>
                </c:pt>
                <c:pt idx="1885">
                  <c:v>2.1881124999999777</c:v>
                </c:pt>
                <c:pt idx="1886">
                  <c:v>2.1893374999999775</c:v>
                </c:pt>
                <c:pt idx="1887">
                  <c:v>2.1892499999999777</c:v>
                </c:pt>
                <c:pt idx="1888">
                  <c:v>2.1919624999999776</c:v>
                </c:pt>
                <c:pt idx="1889">
                  <c:v>2.1950249999999776</c:v>
                </c:pt>
                <c:pt idx="1890">
                  <c:v>2.1967749999999775</c:v>
                </c:pt>
                <c:pt idx="1891">
                  <c:v>2.2004499999999774</c:v>
                </c:pt>
                <c:pt idx="1892">
                  <c:v>2.2027249999999774</c:v>
                </c:pt>
                <c:pt idx="1893">
                  <c:v>2.2032499999999775</c:v>
                </c:pt>
                <c:pt idx="1894">
                  <c:v>2.2022874999999775</c:v>
                </c:pt>
                <c:pt idx="1895">
                  <c:v>2.2022874999999775</c:v>
                </c:pt>
                <c:pt idx="1896">
                  <c:v>2.2041249999999777</c:v>
                </c:pt>
                <c:pt idx="1897">
                  <c:v>2.2055249999999775</c:v>
                </c:pt>
                <c:pt idx="1898">
                  <c:v>2.2080624999999774</c:v>
                </c:pt>
                <c:pt idx="1899">
                  <c:v>2.2081499999999772</c:v>
                </c:pt>
                <c:pt idx="1900">
                  <c:v>2.206137499999977</c:v>
                </c:pt>
                <c:pt idx="1901">
                  <c:v>2.2056124999999769</c:v>
                </c:pt>
                <c:pt idx="1902">
                  <c:v>2.2054374999999768</c:v>
                </c:pt>
                <c:pt idx="1903">
                  <c:v>2.2049124999999767</c:v>
                </c:pt>
                <c:pt idx="1904">
                  <c:v>2.2022874999999766</c:v>
                </c:pt>
                <c:pt idx="1905">
                  <c:v>2.1985249999999765</c:v>
                </c:pt>
                <c:pt idx="1906">
                  <c:v>2.1989624999999764</c:v>
                </c:pt>
                <c:pt idx="1907">
                  <c:v>2.2007124999999763</c:v>
                </c:pt>
                <c:pt idx="1908">
                  <c:v>2.1999249999999764</c:v>
                </c:pt>
                <c:pt idx="1909">
                  <c:v>2.1993124999999765</c:v>
                </c:pt>
                <c:pt idx="1910">
                  <c:v>2.1998374999999766</c:v>
                </c:pt>
                <c:pt idx="1911">
                  <c:v>2.2021124999999766</c:v>
                </c:pt>
                <c:pt idx="1912">
                  <c:v>2.2031624999999768</c:v>
                </c:pt>
                <c:pt idx="1913">
                  <c:v>2.206137499999977</c:v>
                </c:pt>
                <c:pt idx="1914">
                  <c:v>2.2099874999999769</c:v>
                </c:pt>
                <c:pt idx="1915">
                  <c:v>2.212612499999977</c:v>
                </c:pt>
                <c:pt idx="1916">
                  <c:v>2.2161124999999768</c:v>
                </c:pt>
                <c:pt idx="1917">
                  <c:v>2.2161124999999768</c:v>
                </c:pt>
                <c:pt idx="1918">
                  <c:v>2.2154124999999767</c:v>
                </c:pt>
                <c:pt idx="1919">
                  <c:v>2.2158499999999766</c:v>
                </c:pt>
                <c:pt idx="1920">
                  <c:v>2.2162874999999764</c:v>
                </c:pt>
                <c:pt idx="1921">
                  <c:v>2.2174249999999764</c:v>
                </c:pt>
                <c:pt idx="1922">
                  <c:v>2.2184749999999767</c:v>
                </c:pt>
                <c:pt idx="1923">
                  <c:v>2.2181249999999766</c:v>
                </c:pt>
                <c:pt idx="1924">
                  <c:v>2.2166374999999765</c:v>
                </c:pt>
                <c:pt idx="1925">
                  <c:v>2.2155874999999763</c:v>
                </c:pt>
                <c:pt idx="1926">
                  <c:v>2.2162874999999764</c:v>
                </c:pt>
                <c:pt idx="1927">
                  <c:v>2.2175124999999762</c:v>
                </c:pt>
                <c:pt idx="1928">
                  <c:v>2.2183874999999764</c:v>
                </c:pt>
                <c:pt idx="1929">
                  <c:v>2.2197874999999763</c:v>
                </c:pt>
                <c:pt idx="1930">
                  <c:v>2.2212749999999764</c:v>
                </c:pt>
                <c:pt idx="1931">
                  <c:v>2.2203999999999762</c:v>
                </c:pt>
                <c:pt idx="1932">
                  <c:v>2.2175124999999762</c:v>
                </c:pt>
                <c:pt idx="1933">
                  <c:v>2.2175124999999762</c:v>
                </c:pt>
                <c:pt idx="1934">
                  <c:v>2.2178624999999763</c:v>
                </c:pt>
                <c:pt idx="1935">
                  <c:v>2.2171624999999762</c:v>
                </c:pt>
                <c:pt idx="1936">
                  <c:v>2.2161999999999762</c:v>
                </c:pt>
                <c:pt idx="1937">
                  <c:v>2.216287499999976</c:v>
                </c:pt>
                <c:pt idx="1938">
                  <c:v>2.2197874999999758</c:v>
                </c:pt>
                <c:pt idx="1939">
                  <c:v>2.2224999999999757</c:v>
                </c:pt>
                <c:pt idx="1940">
                  <c:v>2.2216249999999755</c:v>
                </c:pt>
                <c:pt idx="1941">
                  <c:v>2.2219749999999756</c:v>
                </c:pt>
                <c:pt idx="1942">
                  <c:v>2.2230249999999758</c:v>
                </c:pt>
                <c:pt idx="1943">
                  <c:v>2.221799999999976</c:v>
                </c:pt>
                <c:pt idx="1944">
                  <c:v>2.2199624999999759</c:v>
                </c:pt>
                <c:pt idx="1945">
                  <c:v>2.2202249999999757</c:v>
                </c:pt>
                <c:pt idx="1946">
                  <c:v>2.2226749999999758</c:v>
                </c:pt>
                <c:pt idx="1947">
                  <c:v>2.223724999999976</c:v>
                </c:pt>
                <c:pt idx="1948">
                  <c:v>2.2253874999999761</c:v>
                </c:pt>
                <c:pt idx="1949">
                  <c:v>2.227924999999976</c:v>
                </c:pt>
                <c:pt idx="1950">
                  <c:v>2.2293249999999758</c:v>
                </c:pt>
                <c:pt idx="1951">
                  <c:v>2.2322124999999757</c:v>
                </c:pt>
                <c:pt idx="1952">
                  <c:v>2.2333499999999757</c:v>
                </c:pt>
                <c:pt idx="1953">
                  <c:v>2.2342249999999759</c:v>
                </c:pt>
                <c:pt idx="1954">
                  <c:v>2.2362374999999761</c:v>
                </c:pt>
                <c:pt idx="1955">
                  <c:v>2.2381624999999761</c:v>
                </c:pt>
                <c:pt idx="1956">
                  <c:v>2.2404374999999761</c:v>
                </c:pt>
                <c:pt idx="1957">
                  <c:v>2.239737499999976</c:v>
                </c:pt>
                <c:pt idx="1958">
                  <c:v>2.237637499999976</c:v>
                </c:pt>
                <c:pt idx="1959">
                  <c:v>2.2392999999999761</c:v>
                </c:pt>
                <c:pt idx="1960">
                  <c:v>2.241049999999976</c:v>
                </c:pt>
                <c:pt idx="1961">
                  <c:v>2.2401749999999758</c:v>
                </c:pt>
                <c:pt idx="1962">
                  <c:v>2.2369374999999758</c:v>
                </c:pt>
                <c:pt idx="1963">
                  <c:v>2.2325624999999758</c:v>
                </c:pt>
                <c:pt idx="1964">
                  <c:v>2.2325624999999758</c:v>
                </c:pt>
                <c:pt idx="1965">
                  <c:v>2.2306374999999758</c:v>
                </c:pt>
                <c:pt idx="1966">
                  <c:v>2.225037499999976</c:v>
                </c:pt>
                <c:pt idx="1967">
                  <c:v>2.222937499999976</c:v>
                </c:pt>
                <c:pt idx="1968">
                  <c:v>2.2223249999999761</c:v>
                </c:pt>
                <c:pt idx="1969">
                  <c:v>2.2251249999999763</c:v>
                </c:pt>
                <c:pt idx="1970">
                  <c:v>2.2279249999999764</c:v>
                </c:pt>
                <c:pt idx="1971">
                  <c:v>2.2282749999999765</c:v>
                </c:pt>
                <c:pt idx="1972">
                  <c:v>2.2284499999999765</c:v>
                </c:pt>
                <c:pt idx="1973">
                  <c:v>2.2287999999999766</c:v>
                </c:pt>
                <c:pt idx="1974">
                  <c:v>2.2305499999999765</c:v>
                </c:pt>
                <c:pt idx="1975">
                  <c:v>2.2315999999999767</c:v>
                </c:pt>
                <c:pt idx="1976">
                  <c:v>2.2287999999999766</c:v>
                </c:pt>
                <c:pt idx="1977">
                  <c:v>2.2269624999999764</c:v>
                </c:pt>
                <c:pt idx="1978">
                  <c:v>2.2272249999999763</c:v>
                </c:pt>
                <c:pt idx="1979">
                  <c:v>2.2259124999999762</c:v>
                </c:pt>
                <c:pt idx="1980">
                  <c:v>2.2278374999999762</c:v>
                </c:pt>
                <c:pt idx="1981">
                  <c:v>2.2291499999999762</c:v>
                </c:pt>
                <c:pt idx="1982">
                  <c:v>2.2267874999999764</c:v>
                </c:pt>
                <c:pt idx="1983">
                  <c:v>2.2262624999999763</c:v>
                </c:pt>
                <c:pt idx="1984">
                  <c:v>2.2290624999999764</c:v>
                </c:pt>
                <c:pt idx="1985">
                  <c:v>2.2319499999999763</c:v>
                </c:pt>
                <c:pt idx="1986">
                  <c:v>2.2326499999999765</c:v>
                </c:pt>
                <c:pt idx="1987">
                  <c:v>2.2327374999999763</c:v>
                </c:pt>
                <c:pt idx="1988">
                  <c:v>2.2326499999999765</c:v>
                </c:pt>
                <c:pt idx="1989">
                  <c:v>2.2322999999999764</c:v>
                </c:pt>
                <c:pt idx="1990">
                  <c:v>2.2332624999999764</c:v>
                </c:pt>
                <c:pt idx="1991">
                  <c:v>2.2326499999999765</c:v>
                </c:pt>
                <c:pt idx="1992">
                  <c:v>2.2319499999999763</c:v>
                </c:pt>
                <c:pt idx="1993">
                  <c:v>2.2327374999999763</c:v>
                </c:pt>
                <c:pt idx="1994">
                  <c:v>2.2346624999999762</c:v>
                </c:pt>
                <c:pt idx="1995">
                  <c:v>2.2343124999999762</c:v>
                </c:pt>
                <c:pt idx="1996">
                  <c:v>2.2332624999999759</c:v>
                </c:pt>
                <c:pt idx="1997">
                  <c:v>2.233612499999976</c:v>
                </c:pt>
                <c:pt idx="1998">
                  <c:v>2.232649999999976</c:v>
                </c:pt>
                <c:pt idx="1999">
                  <c:v>2.231512499999976</c:v>
                </c:pt>
                <c:pt idx="2000">
                  <c:v>2.2299374999999761</c:v>
                </c:pt>
                <c:pt idx="2001">
                  <c:v>2.2297624999999761</c:v>
                </c:pt>
                <c:pt idx="2002">
                  <c:v>2.2287124999999759</c:v>
                </c:pt>
                <c:pt idx="2003">
                  <c:v>2.231512499999976</c:v>
                </c:pt>
                <c:pt idx="2004">
                  <c:v>2.2375499999999762</c:v>
                </c:pt>
                <c:pt idx="2005">
                  <c:v>2.2455999999999761</c:v>
                </c:pt>
                <c:pt idx="2006">
                  <c:v>2.2531249999999758</c:v>
                </c:pt>
                <c:pt idx="2007">
                  <c:v>2.2527749999999758</c:v>
                </c:pt>
                <c:pt idx="2008">
                  <c:v>2.247349999999976</c:v>
                </c:pt>
                <c:pt idx="2009">
                  <c:v>2.242187499999976</c:v>
                </c:pt>
                <c:pt idx="2010">
                  <c:v>2.2427999999999759</c:v>
                </c:pt>
                <c:pt idx="2011">
                  <c:v>2.2247749999999757</c:v>
                </c:pt>
                <c:pt idx="2012">
                  <c:v>2.2049124999999759</c:v>
                </c:pt>
                <c:pt idx="2013">
                  <c:v>2.2059624999999761</c:v>
                </c:pt>
                <c:pt idx="2014">
                  <c:v>2.2070124999999763</c:v>
                </c:pt>
                <c:pt idx="2015">
                  <c:v>2.2015874999999765</c:v>
                </c:pt>
                <c:pt idx="2016">
                  <c:v>2.1976499999999763</c:v>
                </c:pt>
                <c:pt idx="2017">
                  <c:v>2.1972999999999763</c:v>
                </c:pt>
                <c:pt idx="2018">
                  <c:v>2.1944124999999763</c:v>
                </c:pt>
                <c:pt idx="2019">
                  <c:v>2.1929249999999763</c:v>
                </c:pt>
                <c:pt idx="2020">
                  <c:v>2.1920499999999761</c:v>
                </c:pt>
                <c:pt idx="2021">
                  <c:v>2.1899499999999761</c:v>
                </c:pt>
                <c:pt idx="2022">
                  <c:v>2.1891624999999761</c:v>
                </c:pt>
                <c:pt idx="2023">
                  <c:v>2.189599999999976</c:v>
                </c:pt>
                <c:pt idx="2024">
                  <c:v>2.1889874999999761</c:v>
                </c:pt>
                <c:pt idx="2025">
                  <c:v>2.1867124999999761</c:v>
                </c:pt>
                <c:pt idx="2026">
                  <c:v>2.185049999999976</c:v>
                </c:pt>
                <c:pt idx="2027">
                  <c:v>2.1854874999999758</c:v>
                </c:pt>
                <c:pt idx="2028">
                  <c:v>2.1833874999999758</c:v>
                </c:pt>
                <c:pt idx="2029">
                  <c:v>2.1813749999999756</c:v>
                </c:pt>
                <c:pt idx="2030">
                  <c:v>2.2035124999999756</c:v>
                </c:pt>
                <c:pt idx="2031">
                  <c:v>2.2050874999999754</c:v>
                </c:pt>
                <c:pt idx="2032">
                  <c:v>2.1850499999999755</c:v>
                </c:pt>
                <c:pt idx="2033">
                  <c:v>2.1864499999999754</c:v>
                </c:pt>
                <c:pt idx="2034">
                  <c:v>2.1875874999999754</c:v>
                </c:pt>
                <c:pt idx="2035">
                  <c:v>2.1882874999999755</c:v>
                </c:pt>
                <c:pt idx="2036">
                  <c:v>2.1883749999999753</c:v>
                </c:pt>
                <c:pt idx="2037">
                  <c:v>2.1869749999999755</c:v>
                </c:pt>
                <c:pt idx="2038">
                  <c:v>2.1863624999999756</c:v>
                </c:pt>
                <c:pt idx="2039">
                  <c:v>2.1879374999999754</c:v>
                </c:pt>
                <c:pt idx="2040">
                  <c:v>2.1865374999999756</c:v>
                </c:pt>
                <c:pt idx="2041">
                  <c:v>2.1847874999999757</c:v>
                </c:pt>
                <c:pt idx="2042">
                  <c:v>2.1861874999999755</c:v>
                </c:pt>
                <c:pt idx="2043">
                  <c:v>2.1873249999999755</c:v>
                </c:pt>
                <c:pt idx="2044">
                  <c:v>2.1871499999999755</c:v>
                </c:pt>
                <c:pt idx="2045">
                  <c:v>2.1844374999999756</c:v>
                </c:pt>
                <c:pt idx="2046">
                  <c:v>2.1828624999999757</c:v>
                </c:pt>
                <c:pt idx="2047">
                  <c:v>2.1832999999999756</c:v>
                </c:pt>
                <c:pt idx="2048">
                  <c:v>2.1843499999999758</c:v>
                </c:pt>
                <c:pt idx="2049">
                  <c:v>2.185224999999976</c:v>
                </c:pt>
                <c:pt idx="2050">
                  <c:v>2.1836499999999761</c:v>
                </c:pt>
                <c:pt idx="2051">
                  <c:v>2.1807624999999762</c:v>
                </c:pt>
                <c:pt idx="2052">
                  <c:v>2.1795374999999764</c:v>
                </c:pt>
                <c:pt idx="2053">
                  <c:v>2.1785749999999764</c:v>
                </c:pt>
                <c:pt idx="2054">
                  <c:v>2.1767374999999762</c:v>
                </c:pt>
                <c:pt idx="2055">
                  <c:v>2.1762999999999764</c:v>
                </c:pt>
                <c:pt idx="2056">
                  <c:v>2.1762124999999766</c:v>
                </c:pt>
                <c:pt idx="2057">
                  <c:v>2.1770874999999767</c:v>
                </c:pt>
                <c:pt idx="2058">
                  <c:v>2.176999999999977</c:v>
                </c:pt>
                <c:pt idx="2059">
                  <c:v>2.1751624999999768</c:v>
                </c:pt>
                <c:pt idx="2060">
                  <c:v>2.1719249999999768</c:v>
                </c:pt>
                <c:pt idx="2061">
                  <c:v>2.1690374999999769</c:v>
                </c:pt>
                <c:pt idx="2062">
                  <c:v>2.1692124999999769</c:v>
                </c:pt>
                <c:pt idx="2063">
                  <c:v>2.1713999999999767</c:v>
                </c:pt>
                <c:pt idx="2064">
                  <c:v>2.1735874999999765</c:v>
                </c:pt>
                <c:pt idx="2065">
                  <c:v>2.1698249999999764</c:v>
                </c:pt>
                <c:pt idx="2066">
                  <c:v>2.1620374999999763</c:v>
                </c:pt>
                <c:pt idx="2067">
                  <c:v>2.1600249999999761</c:v>
                </c:pt>
                <c:pt idx="2068">
                  <c:v>2.1614249999999759</c:v>
                </c:pt>
                <c:pt idx="2069">
                  <c:v>2.1419124999999761</c:v>
                </c:pt>
                <c:pt idx="2070">
                  <c:v>2.1181124999999761</c:v>
                </c:pt>
                <c:pt idx="2071">
                  <c:v>2.1097124999999761</c:v>
                </c:pt>
                <c:pt idx="2072">
                  <c:v>2.1063874999999763</c:v>
                </c:pt>
                <c:pt idx="2073">
                  <c:v>2.1140874999999761</c:v>
                </c:pt>
                <c:pt idx="2074">
                  <c:v>2.1226624999999761</c:v>
                </c:pt>
                <c:pt idx="2075">
                  <c:v>2.1245874999999761</c:v>
                </c:pt>
                <c:pt idx="2076">
                  <c:v>2.128612499999976</c:v>
                </c:pt>
                <c:pt idx="2077">
                  <c:v>2.1315874999999762</c:v>
                </c:pt>
                <c:pt idx="2078">
                  <c:v>2.132812499999976</c:v>
                </c:pt>
                <c:pt idx="2079">
                  <c:v>2.131674999999976</c:v>
                </c:pt>
                <c:pt idx="2080">
                  <c:v>2.1302749999999762</c:v>
                </c:pt>
                <c:pt idx="2081">
                  <c:v>2.1304499999999762</c:v>
                </c:pt>
                <c:pt idx="2082">
                  <c:v>2.1293124999999762</c:v>
                </c:pt>
                <c:pt idx="2083">
                  <c:v>2.1302749999999762</c:v>
                </c:pt>
                <c:pt idx="2084">
                  <c:v>2.1300999999999761</c:v>
                </c:pt>
                <c:pt idx="2085">
                  <c:v>2.1276499999999761</c:v>
                </c:pt>
                <c:pt idx="2086">
                  <c:v>2.124237499999976</c:v>
                </c:pt>
                <c:pt idx="2087">
                  <c:v>2.1210874999999758</c:v>
                </c:pt>
                <c:pt idx="2088">
                  <c:v>2.118899999999976</c:v>
                </c:pt>
                <c:pt idx="2089">
                  <c:v>2.1167124999999762</c:v>
                </c:pt>
                <c:pt idx="2090">
                  <c:v>2.1153999999999762</c:v>
                </c:pt>
                <c:pt idx="2091">
                  <c:v>2.1167124999999762</c:v>
                </c:pt>
                <c:pt idx="2092">
                  <c:v>2.1174999999999762</c:v>
                </c:pt>
                <c:pt idx="2093">
                  <c:v>2.1160999999999763</c:v>
                </c:pt>
                <c:pt idx="2094">
                  <c:v>2.1142624999999762</c:v>
                </c:pt>
                <c:pt idx="2095">
                  <c:v>2.1157499999999763</c:v>
                </c:pt>
                <c:pt idx="2096">
                  <c:v>2.1178499999999763</c:v>
                </c:pt>
                <c:pt idx="2097">
                  <c:v>2.1175874999999764</c:v>
                </c:pt>
                <c:pt idx="2098">
                  <c:v>2.1195124999999764</c:v>
                </c:pt>
                <c:pt idx="2099">
                  <c:v>2.1232749999999765</c:v>
                </c:pt>
                <c:pt idx="2100">
                  <c:v>2.1258999999999766</c:v>
                </c:pt>
                <c:pt idx="2101">
                  <c:v>2.1258124999999768</c:v>
                </c:pt>
                <c:pt idx="2102">
                  <c:v>2.1220499999999767</c:v>
                </c:pt>
                <c:pt idx="2103">
                  <c:v>2.1126874999999767</c:v>
                </c:pt>
                <c:pt idx="2104">
                  <c:v>2.0969374999999766</c:v>
                </c:pt>
                <c:pt idx="2105">
                  <c:v>2.0745374999999764</c:v>
                </c:pt>
                <c:pt idx="2106">
                  <c:v>2.0527499999999765</c:v>
                </c:pt>
                <c:pt idx="2107">
                  <c:v>2.0423374999999764</c:v>
                </c:pt>
                <c:pt idx="2108">
                  <c:v>2.0411999999999764</c:v>
                </c:pt>
                <c:pt idx="2109">
                  <c:v>2.0422499999999766</c:v>
                </c:pt>
                <c:pt idx="2110">
                  <c:v>2.0447874999999764</c:v>
                </c:pt>
                <c:pt idx="2111">
                  <c:v>2.0564249999999764</c:v>
                </c:pt>
                <c:pt idx="2112">
                  <c:v>2.0733999999999764</c:v>
                </c:pt>
                <c:pt idx="2113">
                  <c:v>2.0798749999999764</c:v>
                </c:pt>
                <c:pt idx="2114">
                  <c:v>2.0796124999999765</c:v>
                </c:pt>
                <c:pt idx="2115">
                  <c:v>2.0804874999999767</c:v>
                </c:pt>
                <c:pt idx="2116">
                  <c:v>2.0783874999999767</c:v>
                </c:pt>
                <c:pt idx="2117">
                  <c:v>2.0770749999999767</c:v>
                </c:pt>
                <c:pt idx="2118">
                  <c:v>2.0768999999999767</c:v>
                </c:pt>
                <c:pt idx="2119">
                  <c:v>2.0751499999999767</c:v>
                </c:pt>
                <c:pt idx="2120">
                  <c:v>2.0750624999999769</c:v>
                </c:pt>
                <c:pt idx="2121">
                  <c:v>2.074449999999977</c:v>
                </c:pt>
                <c:pt idx="2122">
                  <c:v>2.0715624999999771</c:v>
                </c:pt>
                <c:pt idx="2123">
                  <c:v>2.0681499999999771</c:v>
                </c:pt>
                <c:pt idx="2124">
                  <c:v>2.0678874999999772</c:v>
                </c:pt>
                <c:pt idx="2125">
                  <c:v>2.0719999999999774</c:v>
                </c:pt>
                <c:pt idx="2126">
                  <c:v>2.0761999999999774</c:v>
                </c:pt>
                <c:pt idx="2127">
                  <c:v>2.0784749999999774</c:v>
                </c:pt>
                <c:pt idx="2128">
                  <c:v>2.0793499999999776</c:v>
                </c:pt>
                <c:pt idx="2129">
                  <c:v>2.0775999999999777</c:v>
                </c:pt>
                <c:pt idx="2130">
                  <c:v>2.0735749999999777</c:v>
                </c:pt>
                <c:pt idx="2131">
                  <c:v>2.0715624999999775</c:v>
                </c:pt>
                <c:pt idx="2132">
                  <c:v>2.0694624999999776</c:v>
                </c:pt>
                <c:pt idx="2133">
                  <c:v>2.0670124999999775</c:v>
                </c:pt>
                <c:pt idx="2134">
                  <c:v>2.0678874999999777</c:v>
                </c:pt>
                <c:pt idx="2135">
                  <c:v>2.0661374999999778</c:v>
                </c:pt>
                <c:pt idx="2136">
                  <c:v>2.0636874999999777</c:v>
                </c:pt>
                <c:pt idx="2137">
                  <c:v>2.0648249999999777</c:v>
                </c:pt>
                <c:pt idx="2138">
                  <c:v>2.0661374999999778</c:v>
                </c:pt>
                <c:pt idx="2139">
                  <c:v>2.0643874999999778</c:v>
                </c:pt>
                <c:pt idx="2140">
                  <c:v>2.0625499999999777</c:v>
                </c:pt>
                <c:pt idx="2141">
                  <c:v>2.0600999999999776</c:v>
                </c:pt>
                <c:pt idx="2142">
                  <c:v>2.0485499999999774</c:v>
                </c:pt>
                <c:pt idx="2143">
                  <c:v>2.0337624999999773</c:v>
                </c:pt>
                <c:pt idx="2144">
                  <c:v>2.0295624999999773</c:v>
                </c:pt>
                <c:pt idx="2145">
                  <c:v>2.0289499999999774</c:v>
                </c:pt>
                <c:pt idx="2146">
                  <c:v>2.0247499999999774</c:v>
                </c:pt>
                <c:pt idx="2147">
                  <c:v>2.0169624999999773</c:v>
                </c:pt>
                <c:pt idx="2148">
                  <c:v>2.0074249999999774</c:v>
                </c:pt>
                <c:pt idx="2149">
                  <c:v>2.0012999999999774</c:v>
                </c:pt>
                <c:pt idx="2150">
                  <c:v>1.9977124999999774</c:v>
                </c:pt>
                <c:pt idx="2151">
                  <c:v>1.9966624999999774</c:v>
                </c:pt>
                <c:pt idx="2152">
                  <c:v>1.9949124999999774</c:v>
                </c:pt>
                <c:pt idx="2153">
                  <c:v>1.9907124999999775</c:v>
                </c:pt>
                <c:pt idx="2154">
                  <c:v>1.9879999999999776</c:v>
                </c:pt>
                <c:pt idx="2155">
                  <c:v>1.9845874999999775</c:v>
                </c:pt>
                <c:pt idx="2156">
                  <c:v>1.9769749999999775</c:v>
                </c:pt>
                <c:pt idx="2157">
                  <c:v>1.9693624999999775</c:v>
                </c:pt>
                <c:pt idx="2158">
                  <c:v>1.9636749999999774</c:v>
                </c:pt>
                <c:pt idx="2159">
                  <c:v>1.9619249999999775</c:v>
                </c:pt>
                <c:pt idx="2160">
                  <c:v>1.9603499999999774</c:v>
                </c:pt>
                <c:pt idx="2161">
                  <c:v>1.9564124999999775</c:v>
                </c:pt>
                <c:pt idx="2162">
                  <c:v>1.9482749999999776</c:v>
                </c:pt>
                <c:pt idx="2163">
                  <c:v>1.9374249999999775</c:v>
                </c:pt>
                <c:pt idx="2164">
                  <c:v>1.9317374999999775</c:v>
                </c:pt>
                <c:pt idx="2165">
                  <c:v>1.9280624999999774</c:v>
                </c:pt>
                <c:pt idx="2166">
                  <c:v>1.9211499999999773</c:v>
                </c:pt>
                <c:pt idx="2167">
                  <c:v>1.9102124999999772</c:v>
                </c:pt>
                <c:pt idx="2168">
                  <c:v>1.9007624999999773</c:v>
                </c:pt>
                <c:pt idx="2169">
                  <c:v>1.8938499999999772</c:v>
                </c:pt>
                <c:pt idx="2170">
                  <c:v>1.8899999999999773</c:v>
                </c:pt>
                <c:pt idx="2171">
                  <c:v>1.8895624999999772</c:v>
                </c:pt>
                <c:pt idx="2172">
                  <c:v>1.8885124999999772</c:v>
                </c:pt>
                <c:pt idx="2173">
                  <c:v>1.8881624999999771</c:v>
                </c:pt>
                <c:pt idx="2174">
                  <c:v>1.8880749999999771</c:v>
                </c:pt>
                <c:pt idx="2175">
                  <c:v>1.8848374999999771</c:v>
                </c:pt>
                <c:pt idx="2176">
                  <c:v>1.872674999999977</c:v>
                </c:pt>
                <c:pt idx="2177">
                  <c:v>1.852199999999977</c:v>
                </c:pt>
                <c:pt idx="2178">
                  <c:v>1.8386374999999771</c:v>
                </c:pt>
                <c:pt idx="2179">
                  <c:v>1.834174999999977</c:v>
                </c:pt>
                <c:pt idx="2180">
                  <c:v>1.828837499999977</c:v>
                </c:pt>
                <c:pt idx="2181">
                  <c:v>1.8218374999999771</c:v>
                </c:pt>
                <c:pt idx="2182">
                  <c:v>1.814924999999977</c:v>
                </c:pt>
                <c:pt idx="2183">
                  <c:v>1.8058249999999769</c:v>
                </c:pt>
                <c:pt idx="2184">
                  <c:v>1.7939249999999769</c:v>
                </c:pt>
                <c:pt idx="2185">
                  <c:v>1.781324999999977</c:v>
                </c:pt>
                <c:pt idx="2186">
                  <c:v>1.768549999999977</c:v>
                </c:pt>
                <c:pt idx="2187">
                  <c:v>1.761374999999977</c:v>
                </c:pt>
                <c:pt idx="2188">
                  <c:v>1.7617249999999771</c:v>
                </c:pt>
                <c:pt idx="2189">
                  <c:v>1.764437499999977</c:v>
                </c:pt>
                <c:pt idx="2190">
                  <c:v>1.7650499999999769</c:v>
                </c:pt>
                <c:pt idx="2191">
                  <c:v>1.7630374999999769</c:v>
                </c:pt>
                <c:pt idx="2192">
                  <c:v>1.750612499999977</c:v>
                </c:pt>
                <c:pt idx="2193">
                  <c:v>1.711674999999977</c:v>
                </c:pt>
                <c:pt idx="2194">
                  <c:v>1.6332749999999769</c:v>
                </c:pt>
                <c:pt idx="2195">
                  <c:v>1.518737499999977</c:v>
                </c:pt>
                <c:pt idx="2196">
                  <c:v>1.371737499999977</c:v>
                </c:pt>
                <c:pt idx="2197">
                  <c:v>1.1667249999999769</c:v>
                </c:pt>
                <c:pt idx="2198">
                  <c:v>0.87666249999997692</c:v>
                </c:pt>
                <c:pt idx="2199">
                  <c:v>0.45053749999997689</c:v>
                </c:pt>
                <c:pt idx="2200">
                  <c:v>-0.17298750000002322</c:v>
                </c:pt>
                <c:pt idx="2201">
                  <c:v>-1.0030125000000232</c:v>
                </c:pt>
                <c:pt idx="2202">
                  <c:v>-2.013375000000023</c:v>
                </c:pt>
                <c:pt idx="2203">
                  <c:v>-3.1447500000000232</c:v>
                </c:pt>
                <c:pt idx="2204">
                  <c:v>-4.324162500000023</c:v>
                </c:pt>
                <c:pt idx="2205">
                  <c:v>-5.4364625000000233</c:v>
                </c:pt>
                <c:pt idx="2206">
                  <c:v>-6.3749000000000233</c:v>
                </c:pt>
                <c:pt idx="2207">
                  <c:v>-7.1612625000000234</c:v>
                </c:pt>
                <c:pt idx="2208">
                  <c:v>-7.9244375000000238</c:v>
                </c:pt>
                <c:pt idx="2209">
                  <c:v>-8.8099375000000233</c:v>
                </c:pt>
                <c:pt idx="2210">
                  <c:v>-9.8646625000000228</c:v>
                </c:pt>
                <c:pt idx="2211">
                  <c:v>-11.011262500000022</c:v>
                </c:pt>
                <c:pt idx="2212">
                  <c:v>-12.130912500000022</c:v>
                </c:pt>
                <c:pt idx="2213">
                  <c:v>-13.151512500000022</c:v>
                </c:pt>
                <c:pt idx="2214">
                  <c:v>-14.041737500000021</c:v>
                </c:pt>
                <c:pt idx="2215">
                  <c:v>-14.769125000000022</c:v>
                </c:pt>
                <c:pt idx="2216">
                  <c:v>-15.274787500000022</c:v>
                </c:pt>
                <c:pt idx="2217">
                  <c:v>-15.500450000000022</c:v>
                </c:pt>
                <c:pt idx="2218">
                  <c:v>-15.456175000000021</c:v>
                </c:pt>
                <c:pt idx="2219">
                  <c:v>-15.249937500000021</c:v>
                </c:pt>
                <c:pt idx="2220">
                  <c:v>-15.015962500000022</c:v>
                </c:pt>
                <c:pt idx="2221">
                  <c:v>-14.776387500000022</c:v>
                </c:pt>
                <c:pt idx="2222">
                  <c:v>-14.433825000000022</c:v>
                </c:pt>
                <c:pt idx="2223">
                  <c:v>-13.916175000000022</c:v>
                </c:pt>
                <c:pt idx="2224">
                  <c:v>-13.320387500000022</c:v>
                </c:pt>
                <c:pt idx="2225">
                  <c:v>-12.734487500000021</c:v>
                </c:pt>
                <c:pt idx="2226">
                  <c:v>-12.051637500000021</c:v>
                </c:pt>
                <c:pt idx="2227">
                  <c:v>-11.078375000000021</c:v>
                </c:pt>
                <c:pt idx="2228">
                  <c:v>-9.7019125000000201</c:v>
                </c:pt>
                <c:pt idx="2229">
                  <c:v>-7.9686250000000198</c:v>
                </c:pt>
                <c:pt idx="2230">
                  <c:v>-6.0772250000000199</c:v>
                </c:pt>
                <c:pt idx="2231">
                  <c:v>-4.2714000000000194</c:v>
                </c:pt>
                <c:pt idx="2232">
                  <c:v>-2.6389125000000191</c:v>
                </c:pt>
                <c:pt idx="2233">
                  <c:v>-1.1098500000000191</c:v>
                </c:pt>
                <c:pt idx="2234">
                  <c:v>0.38141249999998128</c:v>
                </c:pt>
                <c:pt idx="2235">
                  <c:v>1.9016374999999814</c:v>
                </c:pt>
                <c:pt idx="2236">
                  <c:v>3.5977374999999814</c:v>
                </c:pt>
                <c:pt idx="2237">
                  <c:v>5.5908124999999815</c:v>
                </c:pt>
                <c:pt idx="2238">
                  <c:v>7.9047499999999822</c:v>
                </c:pt>
                <c:pt idx="2239">
                  <c:v>10.465962499999982</c:v>
                </c:pt>
                <c:pt idx="2240">
                  <c:v>13.080374999999982</c:v>
                </c:pt>
                <c:pt idx="2241">
                  <c:v>15.527837499999983</c:v>
                </c:pt>
                <c:pt idx="2242">
                  <c:v>17.771774999999984</c:v>
                </c:pt>
                <c:pt idx="2243">
                  <c:v>20.008537499999985</c:v>
                </c:pt>
                <c:pt idx="2244">
                  <c:v>22.496687499999986</c:v>
                </c:pt>
                <c:pt idx="2245">
                  <c:v>25.374824999999987</c:v>
                </c:pt>
                <c:pt idx="2246">
                  <c:v>28.637612499999989</c:v>
                </c:pt>
                <c:pt idx="2247">
                  <c:v>32.189149999999991</c:v>
                </c:pt>
                <c:pt idx="2248">
                  <c:v>35.872374999999991</c:v>
                </c:pt>
                <c:pt idx="2249">
                  <c:v>39.504762499999991</c:v>
                </c:pt>
                <c:pt idx="2250">
                  <c:v>42.840349999999994</c:v>
                </c:pt>
                <c:pt idx="2251">
                  <c:v>45.522487499999997</c:v>
                </c:pt>
                <c:pt idx="2252">
                  <c:v>47.281062499999997</c:v>
                </c:pt>
                <c:pt idx="2253">
                  <c:v>48.164549999999998</c:v>
                </c:pt>
                <c:pt idx="2254">
                  <c:v>48.399662499999998</c:v>
                </c:pt>
                <c:pt idx="2255">
                  <c:v>48.267624999999995</c:v>
                </c:pt>
                <c:pt idx="2256">
                  <c:v>48.100324999999998</c:v>
                </c:pt>
                <c:pt idx="2257">
                  <c:v>48.254237499999995</c:v>
                </c:pt>
                <c:pt idx="2258">
                  <c:v>49.017062499999994</c:v>
                </c:pt>
                <c:pt idx="2259">
                  <c:v>50.355987499999998</c:v>
                </c:pt>
                <c:pt idx="2260">
                  <c:v>51.974649999999997</c:v>
                </c:pt>
                <c:pt idx="2261">
                  <c:v>53.393024999999994</c:v>
                </c:pt>
                <c:pt idx="2262">
                  <c:v>53.740662499999992</c:v>
                </c:pt>
                <c:pt idx="2263">
                  <c:v>52.592837499999995</c:v>
                </c:pt>
                <c:pt idx="2264">
                  <c:v>50.519437499999995</c:v>
                </c:pt>
                <c:pt idx="2265">
                  <c:v>48.363787499999994</c:v>
                </c:pt>
                <c:pt idx="2266">
                  <c:v>46.666637499999993</c:v>
                </c:pt>
                <c:pt idx="2267">
                  <c:v>45.658024999999995</c:v>
                </c:pt>
                <c:pt idx="2268">
                  <c:v>45.514699999999998</c:v>
                </c:pt>
                <c:pt idx="2269">
                  <c:v>46.0420625</c:v>
                </c:pt>
                <c:pt idx="2270">
                  <c:v>46.756149999999998</c:v>
                </c:pt>
                <c:pt idx="2271">
                  <c:v>47.4908</c:v>
                </c:pt>
                <c:pt idx="2272">
                  <c:v>48.377962500000002</c:v>
                </c:pt>
                <c:pt idx="2273">
                  <c:v>49.447125</c:v>
                </c:pt>
                <c:pt idx="2274">
                  <c:v>50.545774999999999</c:v>
                </c:pt>
                <c:pt idx="2275">
                  <c:v>51.596562499999997</c:v>
                </c:pt>
                <c:pt idx="2276">
                  <c:v>52.672462499999995</c:v>
                </c:pt>
                <c:pt idx="2277">
                  <c:v>53.905862499999998</c:v>
                </c:pt>
                <c:pt idx="2278">
                  <c:v>55.385137499999999</c:v>
                </c:pt>
                <c:pt idx="2279">
                  <c:v>56.963025000000002</c:v>
                </c:pt>
                <c:pt idx="2280">
                  <c:v>58.200187499999998</c:v>
                </c:pt>
                <c:pt idx="2281">
                  <c:v>58.614237500000002</c:v>
                </c:pt>
                <c:pt idx="2282">
                  <c:v>58.291450000000005</c:v>
                </c:pt>
                <c:pt idx="2283">
                  <c:v>57.752450000000003</c:v>
                </c:pt>
                <c:pt idx="2284">
                  <c:v>57.40455</c:v>
                </c:pt>
                <c:pt idx="2285">
                  <c:v>57.407612499999999</c:v>
                </c:pt>
                <c:pt idx="2286">
                  <c:v>57.68</c:v>
                </c:pt>
                <c:pt idx="2287">
                  <c:v>58.159675</c:v>
                </c:pt>
                <c:pt idx="2288">
                  <c:v>58.81785</c:v>
                </c:pt>
                <c:pt idx="2289">
                  <c:v>59.6794625</c:v>
                </c:pt>
                <c:pt idx="2290">
                  <c:v>60.837262500000001</c:v>
                </c:pt>
                <c:pt idx="2291">
                  <c:v>62.271475000000002</c:v>
                </c:pt>
                <c:pt idx="2292">
                  <c:v>63.874387500000005</c:v>
                </c:pt>
                <c:pt idx="2293">
                  <c:v>65.589475000000007</c:v>
                </c:pt>
                <c:pt idx="2294">
                  <c:v>67.390487500000006</c:v>
                </c:pt>
                <c:pt idx="2295">
                  <c:v>69.1681375</c:v>
                </c:pt>
                <c:pt idx="2296">
                  <c:v>70.765712500000006</c:v>
                </c:pt>
                <c:pt idx="2297">
                  <c:v>72.113125000000011</c:v>
                </c:pt>
                <c:pt idx="2298">
                  <c:v>73.230587500000013</c:v>
                </c:pt>
                <c:pt idx="2299">
                  <c:v>74.180487500000012</c:v>
                </c:pt>
                <c:pt idx="2300">
                  <c:v>75.006575000000012</c:v>
                </c:pt>
                <c:pt idx="2301">
                  <c:v>75.809825000000018</c:v>
                </c:pt>
                <c:pt idx="2302">
                  <c:v>76.75937500000002</c:v>
                </c:pt>
                <c:pt idx="2303">
                  <c:v>77.897837500000023</c:v>
                </c:pt>
                <c:pt idx="2304">
                  <c:v>79.060012500000028</c:v>
                </c:pt>
                <c:pt idx="2305">
                  <c:v>79.971850000000032</c:v>
                </c:pt>
                <c:pt idx="2306">
                  <c:v>80.516800000000032</c:v>
                </c:pt>
                <c:pt idx="2307">
                  <c:v>80.733450000000033</c:v>
                </c:pt>
                <c:pt idx="2308">
                  <c:v>80.66196250000003</c:v>
                </c:pt>
                <c:pt idx="2309">
                  <c:v>80.468850000000032</c:v>
                </c:pt>
                <c:pt idx="2310">
                  <c:v>80.445837500000039</c:v>
                </c:pt>
                <c:pt idx="2311">
                  <c:v>80.693725000000043</c:v>
                </c:pt>
                <c:pt idx="2312">
                  <c:v>81.052475000000044</c:v>
                </c:pt>
                <c:pt idx="2313">
                  <c:v>81.33466250000005</c:v>
                </c:pt>
                <c:pt idx="2314">
                  <c:v>81.466787500000052</c:v>
                </c:pt>
                <c:pt idx="2315">
                  <c:v>81.546237500000046</c:v>
                </c:pt>
                <c:pt idx="2316">
                  <c:v>81.757550000000052</c:v>
                </c:pt>
                <c:pt idx="2317">
                  <c:v>82.180525000000046</c:v>
                </c:pt>
                <c:pt idx="2318">
                  <c:v>82.758550000000042</c:v>
                </c:pt>
                <c:pt idx="2319">
                  <c:v>83.455050000000043</c:v>
                </c:pt>
                <c:pt idx="2320">
                  <c:v>84.291900000000041</c:v>
                </c:pt>
                <c:pt idx="2321">
                  <c:v>85.212575000000044</c:v>
                </c:pt>
                <c:pt idx="2322">
                  <c:v>86.068150000000045</c:v>
                </c:pt>
                <c:pt idx="2323">
                  <c:v>86.708212500000045</c:v>
                </c:pt>
                <c:pt idx="2324">
                  <c:v>87.025750000000045</c:v>
                </c:pt>
                <c:pt idx="2325">
                  <c:v>86.997837500000045</c:v>
                </c:pt>
                <c:pt idx="2326">
                  <c:v>86.70943750000005</c:v>
                </c:pt>
                <c:pt idx="2327">
                  <c:v>86.373087500000054</c:v>
                </c:pt>
                <c:pt idx="2328">
                  <c:v>86.270625000000052</c:v>
                </c:pt>
                <c:pt idx="2329">
                  <c:v>86.555087500000056</c:v>
                </c:pt>
                <c:pt idx="2330">
                  <c:v>87.138362500000056</c:v>
                </c:pt>
                <c:pt idx="2331">
                  <c:v>87.763725000000051</c:v>
                </c:pt>
                <c:pt idx="2332">
                  <c:v>88.208750000000052</c:v>
                </c:pt>
                <c:pt idx="2333">
                  <c:v>88.449725000000058</c:v>
                </c:pt>
                <c:pt idx="2334">
                  <c:v>88.549912500000062</c:v>
                </c:pt>
                <c:pt idx="2335">
                  <c:v>88.574937500000061</c:v>
                </c:pt>
                <c:pt idx="2336">
                  <c:v>88.638550000000066</c:v>
                </c:pt>
                <c:pt idx="2337">
                  <c:v>88.841725000000068</c:v>
                </c:pt>
                <c:pt idx="2338">
                  <c:v>89.17335000000007</c:v>
                </c:pt>
                <c:pt idx="2339">
                  <c:v>89.490712500000072</c:v>
                </c:pt>
                <c:pt idx="2340">
                  <c:v>89.656437500000067</c:v>
                </c:pt>
                <c:pt idx="2341">
                  <c:v>89.613125000000068</c:v>
                </c:pt>
                <c:pt idx="2342">
                  <c:v>89.364887500000066</c:v>
                </c:pt>
                <c:pt idx="2343">
                  <c:v>88.999925000000061</c:v>
                </c:pt>
                <c:pt idx="2344">
                  <c:v>88.672762500000061</c:v>
                </c:pt>
                <c:pt idx="2345">
                  <c:v>88.492687500000059</c:v>
                </c:pt>
                <c:pt idx="2346">
                  <c:v>88.484812500000061</c:v>
                </c:pt>
                <c:pt idx="2347">
                  <c:v>88.623412500000057</c:v>
                </c:pt>
                <c:pt idx="2348">
                  <c:v>88.825100000000063</c:v>
                </c:pt>
                <c:pt idx="2349">
                  <c:v>88.967200000000062</c:v>
                </c:pt>
                <c:pt idx="2350">
                  <c:v>88.940687500000067</c:v>
                </c:pt>
                <c:pt idx="2351">
                  <c:v>88.741975000000068</c:v>
                </c:pt>
                <c:pt idx="2352">
                  <c:v>88.485337500000071</c:v>
                </c:pt>
                <c:pt idx="2353">
                  <c:v>88.284962500000077</c:v>
                </c:pt>
                <c:pt idx="2354">
                  <c:v>88.182937500000079</c:v>
                </c:pt>
                <c:pt idx="2355">
                  <c:v>88.177775000000082</c:v>
                </c:pt>
                <c:pt idx="2356">
                  <c:v>88.231150000000085</c:v>
                </c:pt>
                <c:pt idx="2357">
                  <c:v>88.217325000000088</c:v>
                </c:pt>
                <c:pt idx="2358">
                  <c:v>88.153450000000092</c:v>
                </c:pt>
                <c:pt idx="2359">
                  <c:v>88.143212500000089</c:v>
                </c:pt>
                <c:pt idx="2360">
                  <c:v>88.144612500000093</c:v>
                </c:pt>
                <c:pt idx="2361">
                  <c:v>88.122300000000095</c:v>
                </c:pt>
                <c:pt idx="2362">
                  <c:v>88.088962500000093</c:v>
                </c:pt>
                <c:pt idx="2363">
                  <c:v>88.0794250000001</c:v>
                </c:pt>
                <c:pt idx="2364">
                  <c:v>88.114775000000094</c:v>
                </c:pt>
                <c:pt idx="2365">
                  <c:v>88.181012500000094</c:v>
                </c:pt>
                <c:pt idx="2366">
                  <c:v>88.2396375000001</c:v>
                </c:pt>
                <c:pt idx="2367">
                  <c:v>88.264575000000093</c:v>
                </c:pt>
                <c:pt idx="2368">
                  <c:v>88.251800000000088</c:v>
                </c:pt>
                <c:pt idx="2369">
                  <c:v>88.201050000000095</c:v>
                </c:pt>
                <c:pt idx="2370">
                  <c:v>88.125712500000091</c:v>
                </c:pt>
                <c:pt idx="2371">
                  <c:v>88.068400000000096</c:v>
                </c:pt>
                <c:pt idx="2372">
                  <c:v>88.064637500000103</c:v>
                </c:pt>
                <c:pt idx="2373">
                  <c:v>88.111275000000106</c:v>
                </c:pt>
                <c:pt idx="2374">
                  <c:v>88.1897625000001</c:v>
                </c:pt>
                <c:pt idx="2375">
                  <c:v>88.275512500000104</c:v>
                </c:pt>
                <c:pt idx="2376">
                  <c:v>88.353300000000104</c:v>
                </c:pt>
                <c:pt idx="2377">
                  <c:v>88.433887500000097</c:v>
                </c:pt>
                <c:pt idx="2378">
                  <c:v>88.499687500000093</c:v>
                </c:pt>
                <c:pt idx="2379">
                  <c:v>88.52313750000009</c:v>
                </c:pt>
                <c:pt idx="2380">
                  <c:v>88.498900000000091</c:v>
                </c:pt>
                <c:pt idx="2381">
                  <c:v>88.477550000000093</c:v>
                </c:pt>
                <c:pt idx="2382">
                  <c:v>88.489712500000095</c:v>
                </c:pt>
                <c:pt idx="2383">
                  <c:v>88.5217375000001</c:v>
                </c:pt>
                <c:pt idx="2384">
                  <c:v>88.578262500000093</c:v>
                </c:pt>
                <c:pt idx="2385">
                  <c:v>88.611775000000094</c:v>
                </c:pt>
                <c:pt idx="2386">
                  <c:v>88.61230000000009</c:v>
                </c:pt>
                <c:pt idx="2387">
                  <c:v>88.610112500000085</c:v>
                </c:pt>
                <c:pt idx="2388">
                  <c:v>88.608537500000082</c:v>
                </c:pt>
                <c:pt idx="2389">
                  <c:v>88.607050000000086</c:v>
                </c:pt>
                <c:pt idx="2390">
                  <c:v>88.605737500000089</c:v>
                </c:pt>
                <c:pt idx="2391">
                  <c:v>88.605475000000084</c:v>
                </c:pt>
                <c:pt idx="2392">
                  <c:v>88.605650000000082</c:v>
                </c:pt>
                <c:pt idx="2393">
                  <c:v>88.605475000000084</c:v>
                </c:pt>
                <c:pt idx="2394">
                  <c:v>88.602850000000089</c:v>
                </c:pt>
                <c:pt idx="2395">
                  <c:v>88.601975000000095</c:v>
                </c:pt>
                <c:pt idx="2396">
                  <c:v>88.602937500000095</c:v>
                </c:pt>
                <c:pt idx="2397">
                  <c:v>88.602237500000101</c:v>
                </c:pt>
                <c:pt idx="2398">
                  <c:v>88.601975000000095</c:v>
                </c:pt>
                <c:pt idx="2399">
                  <c:v>88.600225000000094</c:v>
                </c:pt>
                <c:pt idx="2400">
                  <c:v>88.597600000000099</c:v>
                </c:pt>
                <c:pt idx="2401">
                  <c:v>88.593750000000099</c:v>
                </c:pt>
                <c:pt idx="2402">
                  <c:v>88.591475000000102</c:v>
                </c:pt>
                <c:pt idx="2403">
                  <c:v>88.592962500000098</c:v>
                </c:pt>
                <c:pt idx="2404">
                  <c:v>88.591650000000101</c:v>
                </c:pt>
                <c:pt idx="2405">
                  <c:v>88.590775000000107</c:v>
                </c:pt>
                <c:pt idx="2406">
                  <c:v>88.592962500000112</c:v>
                </c:pt>
                <c:pt idx="2407">
                  <c:v>88.592875000000106</c:v>
                </c:pt>
                <c:pt idx="2408">
                  <c:v>88.58946250000011</c:v>
                </c:pt>
                <c:pt idx="2409">
                  <c:v>88.585350000000105</c:v>
                </c:pt>
                <c:pt idx="2410">
                  <c:v>88.583950000000101</c:v>
                </c:pt>
                <c:pt idx="2411">
                  <c:v>88.586400000000097</c:v>
                </c:pt>
                <c:pt idx="2412">
                  <c:v>88.588500000000096</c:v>
                </c:pt>
                <c:pt idx="2413">
                  <c:v>88.590775000000093</c:v>
                </c:pt>
                <c:pt idx="2414">
                  <c:v>88.592787500000099</c:v>
                </c:pt>
                <c:pt idx="2415">
                  <c:v>88.589637500000094</c:v>
                </c:pt>
                <c:pt idx="2416">
                  <c:v>88.5850875000001</c:v>
                </c:pt>
                <c:pt idx="2417">
                  <c:v>88.584300000000098</c:v>
                </c:pt>
                <c:pt idx="2418">
                  <c:v>88.584737500000102</c:v>
                </c:pt>
                <c:pt idx="2419">
                  <c:v>88.584387500000105</c:v>
                </c:pt>
                <c:pt idx="2420">
                  <c:v>88.842950000000101</c:v>
                </c:pt>
                <c:pt idx="2421">
                  <c:v>89.693362500000106</c:v>
                </c:pt>
                <c:pt idx="2422">
                  <c:v>90.840400000000102</c:v>
                </c:pt>
                <c:pt idx="2423">
                  <c:v>91.248937500000096</c:v>
                </c:pt>
                <c:pt idx="2424">
                  <c:v>91.055825000000098</c:v>
                </c:pt>
                <c:pt idx="2425">
                  <c:v>91.010762500000098</c:v>
                </c:pt>
                <c:pt idx="2426">
                  <c:v>90.982500000000101</c:v>
                </c:pt>
                <c:pt idx="2427">
                  <c:v>90.956162500000104</c:v>
                </c:pt>
                <c:pt idx="2428">
                  <c:v>90.967625000000098</c:v>
                </c:pt>
                <c:pt idx="2429">
                  <c:v>90.980312500000096</c:v>
                </c:pt>
                <c:pt idx="2430">
                  <c:v>90.985300000000095</c:v>
                </c:pt>
                <c:pt idx="2431">
                  <c:v>90.987050000000096</c:v>
                </c:pt>
                <c:pt idx="2432">
                  <c:v>90.989937500000096</c:v>
                </c:pt>
                <c:pt idx="2433">
                  <c:v>90.994050000000101</c:v>
                </c:pt>
                <c:pt idx="2434">
                  <c:v>91.000175000000098</c:v>
                </c:pt>
                <c:pt idx="2435">
                  <c:v>91.009100000000103</c:v>
                </c:pt>
                <c:pt idx="2436">
                  <c:v>91.015837500000103</c:v>
                </c:pt>
                <c:pt idx="2437">
                  <c:v>91.008312500000102</c:v>
                </c:pt>
                <c:pt idx="2438">
                  <c:v>90.959137500000097</c:v>
                </c:pt>
                <c:pt idx="2439">
                  <c:v>90.869975000000096</c:v>
                </c:pt>
                <c:pt idx="2440">
                  <c:v>90.742400000000103</c:v>
                </c:pt>
                <c:pt idx="2441">
                  <c:v>90.55243750000011</c:v>
                </c:pt>
                <c:pt idx="2442">
                  <c:v>90.323712500000113</c:v>
                </c:pt>
                <c:pt idx="2443">
                  <c:v>90.02918750000012</c:v>
                </c:pt>
                <c:pt idx="2444">
                  <c:v>89.669037500000115</c:v>
                </c:pt>
                <c:pt idx="2445">
                  <c:v>89.324112500000112</c:v>
                </c:pt>
                <c:pt idx="2446">
                  <c:v>88.975512500000107</c:v>
                </c:pt>
                <c:pt idx="2447">
                  <c:v>88.496275000000111</c:v>
                </c:pt>
                <c:pt idx="2448">
                  <c:v>87.900575000000117</c:v>
                </c:pt>
                <c:pt idx="2449">
                  <c:v>87.220262500000118</c:v>
                </c:pt>
                <c:pt idx="2450">
                  <c:v>86.508887500000114</c:v>
                </c:pt>
                <c:pt idx="2451">
                  <c:v>85.912487500000111</c:v>
                </c:pt>
                <c:pt idx="2452">
                  <c:v>85.485837500000116</c:v>
                </c:pt>
                <c:pt idx="2453">
                  <c:v>85.240837500000112</c:v>
                </c:pt>
                <c:pt idx="2454">
                  <c:v>85.201900000000109</c:v>
                </c:pt>
                <c:pt idx="2455">
                  <c:v>85.261575000000107</c:v>
                </c:pt>
                <c:pt idx="2456">
                  <c:v>85.279687500000108</c:v>
                </c:pt>
                <c:pt idx="2457">
                  <c:v>85.281700000000114</c:v>
                </c:pt>
                <c:pt idx="2458">
                  <c:v>85.284325000000109</c:v>
                </c:pt>
                <c:pt idx="2459">
                  <c:v>85.285550000000114</c:v>
                </c:pt>
                <c:pt idx="2460">
                  <c:v>85.285375000000116</c:v>
                </c:pt>
                <c:pt idx="2461">
                  <c:v>85.285550000000114</c:v>
                </c:pt>
                <c:pt idx="2462">
                  <c:v>85.287212500000109</c:v>
                </c:pt>
                <c:pt idx="2463">
                  <c:v>85.286250000000109</c:v>
                </c:pt>
                <c:pt idx="2464">
                  <c:v>85.285200000000103</c:v>
                </c:pt>
                <c:pt idx="2465">
                  <c:v>85.286862500000097</c:v>
                </c:pt>
                <c:pt idx="2466">
                  <c:v>85.291412500000092</c:v>
                </c:pt>
                <c:pt idx="2467">
                  <c:v>85.298062500000086</c:v>
                </c:pt>
                <c:pt idx="2468">
                  <c:v>85.307512500000087</c:v>
                </c:pt>
                <c:pt idx="2469">
                  <c:v>85.328075000000084</c:v>
                </c:pt>
                <c:pt idx="2470">
                  <c:v>85.366050000000087</c:v>
                </c:pt>
                <c:pt idx="2471">
                  <c:v>85.42835000000008</c:v>
                </c:pt>
                <c:pt idx="2472">
                  <c:v>85.513662500000081</c:v>
                </c:pt>
                <c:pt idx="2473">
                  <c:v>85.624612500000083</c:v>
                </c:pt>
                <c:pt idx="2474">
                  <c:v>85.760500000000079</c:v>
                </c:pt>
                <c:pt idx="2475">
                  <c:v>85.892100000000084</c:v>
                </c:pt>
                <c:pt idx="2476">
                  <c:v>86.015737500000085</c:v>
                </c:pt>
                <c:pt idx="2477">
                  <c:v>86.138937500000083</c:v>
                </c:pt>
                <c:pt idx="2478">
                  <c:v>86.253037500000076</c:v>
                </c:pt>
                <c:pt idx="2479">
                  <c:v>86.350600000000071</c:v>
                </c:pt>
                <c:pt idx="2480">
                  <c:v>86.428125000000065</c:v>
                </c:pt>
                <c:pt idx="2481">
                  <c:v>86.487187500000061</c:v>
                </c:pt>
                <c:pt idx="2482">
                  <c:v>86.535750000000064</c:v>
                </c:pt>
                <c:pt idx="2483">
                  <c:v>86.585712500000071</c:v>
                </c:pt>
                <c:pt idx="2484">
                  <c:v>86.640575000000069</c:v>
                </c:pt>
                <c:pt idx="2485">
                  <c:v>86.696925000000064</c:v>
                </c:pt>
                <c:pt idx="2486">
                  <c:v>86.74321250000007</c:v>
                </c:pt>
                <c:pt idx="2487">
                  <c:v>86.784337500000063</c:v>
                </c:pt>
                <c:pt idx="2488">
                  <c:v>86.817500000000067</c:v>
                </c:pt>
                <c:pt idx="2489">
                  <c:v>86.848912500000068</c:v>
                </c:pt>
                <c:pt idx="2490">
                  <c:v>86.89283750000007</c:v>
                </c:pt>
                <c:pt idx="2491">
                  <c:v>86.930550000000068</c:v>
                </c:pt>
                <c:pt idx="2492">
                  <c:v>86.956887500000065</c:v>
                </c:pt>
                <c:pt idx="2493">
                  <c:v>86.974300000000071</c:v>
                </c:pt>
                <c:pt idx="2494">
                  <c:v>86.978675000000067</c:v>
                </c:pt>
                <c:pt idx="2495">
                  <c:v>86.974825000000067</c:v>
                </c:pt>
                <c:pt idx="2496">
                  <c:v>86.968087500000067</c:v>
                </c:pt>
                <c:pt idx="2497">
                  <c:v>86.954175000000063</c:v>
                </c:pt>
                <c:pt idx="2498">
                  <c:v>86.942012500000061</c:v>
                </c:pt>
                <c:pt idx="2499">
                  <c:v>86.939037500000055</c:v>
                </c:pt>
                <c:pt idx="2500">
                  <c:v>86.940087500000061</c:v>
                </c:pt>
                <c:pt idx="2501">
                  <c:v>86.943412500000065</c:v>
                </c:pt>
                <c:pt idx="2502">
                  <c:v>86.944287500000058</c:v>
                </c:pt>
                <c:pt idx="2503">
                  <c:v>86.942712500000056</c:v>
                </c:pt>
                <c:pt idx="2504">
                  <c:v>86.940700000000049</c:v>
                </c:pt>
                <c:pt idx="2505">
                  <c:v>86.941487500000051</c:v>
                </c:pt>
                <c:pt idx="2506">
                  <c:v>86.942537500000057</c:v>
                </c:pt>
                <c:pt idx="2507">
                  <c:v>86.941400000000058</c:v>
                </c:pt>
                <c:pt idx="2508">
                  <c:v>86.941312500000052</c:v>
                </c:pt>
                <c:pt idx="2509">
                  <c:v>86.942712500000056</c:v>
                </c:pt>
                <c:pt idx="2510">
                  <c:v>86.942362500000058</c:v>
                </c:pt>
                <c:pt idx="2511">
                  <c:v>86.938950000000062</c:v>
                </c:pt>
                <c:pt idx="2512">
                  <c:v>86.93833750000006</c:v>
                </c:pt>
                <c:pt idx="2513">
                  <c:v>86.941312500000066</c:v>
                </c:pt>
                <c:pt idx="2514">
                  <c:v>86.943237500000066</c:v>
                </c:pt>
                <c:pt idx="2515">
                  <c:v>86.943412500000065</c:v>
                </c:pt>
                <c:pt idx="2516">
                  <c:v>86.942800000000062</c:v>
                </c:pt>
                <c:pt idx="2517">
                  <c:v>86.945862500000061</c:v>
                </c:pt>
                <c:pt idx="2518">
                  <c:v>86.948137500000058</c:v>
                </c:pt>
                <c:pt idx="2519">
                  <c:v>86.947875000000053</c:v>
                </c:pt>
                <c:pt idx="2520">
                  <c:v>86.947612500000048</c:v>
                </c:pt>
                <c:pt idx="2521">
                  <c:v>86.946650000000048</c:v>
                </c:pt>
                <c:pt idx="2522">
                  <c:v>86.947437500000049</c:v>
                </c:pt>
                <c:pt idx="2523">
                  <c:v>86.944287500000044</c:v>
                </c:pt>
                <c:pt idx="2524">
                  <c:v>86.937462500000038</c:v>
                </c:pt>
                <c:pt idx="2525">
                  <c:v>86.920487500000036</c:v>
                </c:pt>
                <c:pt idx="2526">
                  <c:v>86.890737500000029</c:v>
                </c:pt>
                <c:pt idx="2527">
                  <c:v>86.857662500000032</c:v>
                </c:pt>
                <c:pt idx="2528">
                  <c:v>86.823275000000038</c:v>
                </c:pt>
                <c:pt idx="2529">
                  <c:v>86.789325000000034</c:v>
                </c:pt>
                <c:pt idx="2530">
                  <c:v>86.748550000000037</c:v>
                </c:pt>
                <c:pt idx="2531">
                  <c:v>86.697450000000032</c:v>
                </c:pt>
                <c:pt idx="2532">
                  <c:v>86.633925000000033</c:v>
                </c:pt>
                <c:pt idx="2533">
                  <c:v>86.567862500000032</c:v>
                </c:pt>
                <c:pt idx="2534">
                  <c:v>86.510900000000035</c:v>
                </c:pt>
                <c:pt idx="2535">
                  <c:v>86.45787500000003</c:v>
                </c:pt>
                <c:pt idx="2536">
                  <c:v>86.396975000000026</c:v>
                </c:pt>
                <c:pt idx="2537">
                  <c:v>86.343600000000023</c:v>
                </c:pt>
                <c:pt idx="2538">
                  <c:v>86.32872500000002</c:v>
                </c:pt>
                <c:pt idx="2539">
                  <c:v>86.331175000000016</c:v>
                </c:pt>
                <c:pt idx="2540">
                  <c:v>86.331000000000017</c:v>
                </c:pt>
                <c:pt idx="2541">
                  <c:v>86.332925000000017</c:v>
                </c:pt>
                <c:pt idx="2542">
                  <c:v>86.328812500000012</c:v>
                </c:pt>
                <c:pt idx="2543">
                  <c:v>86.322512500000016</c:v>
                </c:pt>
                <c:pt idx="2544">
                  <c:v>86.318750000000023</c:v>
                </c:pt>
                <c:pt idx="2545">
                  <c:v>86.317612500000024</c:v>
                </c:pt>
                <c:pt idx="2546">
                  <c:v>86.317525000000018</c:v>
                </c:pt>
                <c:pt idx="2547">
                  <c:v>86.314112500000022</c:v>
                </c:pt>
                <c:pt idx="2548">
                  <c:v>86.310962500000016</c:v>
                </c:pt>
                <c:pt idx="2549">
                  <c:v>86.310087500000023</c:v>
                </c:pt>
                <c:pt idx="2550">
                  <c:v>86.31236250000002</c:v>
                </c:pt>
                <c:pt idx="2551">
                  <c:v>86.313937500000023</c:v>
                </c:pt>
                <c:pt idx="2552">
                  <c:v>86.313587500000025</c:v>
                </c:pt>
                <c:pt idx="2553">
                  <c:v>86.310700000000026</c:v>
                </c:pt>
                <c:pt idx="2554">
                  <c:v>86.308775000000026</c:v>
                </c:pt>
                <c:pt idx="2555">
                  <c:v>86.309562500000027</c:v>
                </c:pt>
                <c:pt idx="2556">
                  <c:v>86.31043750000002</c:v>
                </c:pt>
                <c:pt idx="2557">
                  <c:v>86.311837500000024</c:v>
                </c:pt>
                <c:pt idx="2558">
                  <c:v>86.310787500000018</c:v>
                </c:pt>
                <c:pt idx="2559">
                  <c:v>86.30755000000002</c:v>
                </c:pt>
                <c:pt idx="2560">
                  <c:v>86.307725000000019</c:v>
                </c:pt>
                <c:pt idx="2561">
                  <c:v>86.308687500000019</c:v>
                </c:pt>
                <c:pt idx="2562">
                  <c:v>86.307025000000024</c:v>
                </c:pt>
                <c:pt idx="2563">
                  <c:v>86.308250000000029</c:v>
                </c:pt>
                <c:pt idx="2564">
                  <c:v>86.310962500000031</c:v>
                </c:pt>
                <c:pt idx="2565">
                  <c:v>86.313412500000027</c:v>
                </c:pt>
                <c:pt idx="2566">
                  <c:v>86.314900000000023</c:v>
                </c:pt>
                <c:pt idx="2567">
                  <c:v>86.314375000000027</c:v>
                </c:pt>
                <c:pt idx="2568">
                  <c:v>86.318050000000028</c:v>
                </c:pt>
                <c:pt idx="2569">
                  <c:v>86.32155000000003</c:v>
                </c:pt>
                <c:pt idx="2570">
                  <c:v>86.323212500000025</c:v>
                </c:pt>
                <c:pt idx="2571">
                  <c:v>86.324262500000032</c:v>
                </c:pt>
                <c:pt idx="2572">
                  <c:v>86.326012500000033</c:v>
                </c:pt>
                <c:pt idx="2573">
                  <c:v>86.327500000000029</c:v>
                </c:pt>
                <c:pt idx="2574">
                  <c:v>86.326887500000026</c:v>
                </c:pt>
                <c:pt idx="2575">
                  <c:v>86.326537500000029</c:v>
                </c:pt>
                <c:pt idx="2576">
                  <c:v>86.327412500000023</c:v>
                </c:pt>
                <c:pt idx="2577">
                  <c:v>86.33065000000002</c:v>
                </c:pt>
                <c:pt idx="2578">
                  <c:v>86.332400000000021</c:v>
                </c:pt>
                <c:pt idx="2579">
                  <c:v>86.333975000000024</c:v>
                </c:pt>
                <c:pt idx="2580">
                  <c:v>86.335200000000029</c:v>
                </c:pt>
                <c:pt idx="2581">
                  <c:v>86.337212500000035</c:v>
                </c:pt>
                <c:pt idx="2582">
                  <c:v>86.33695000000003</c:v>
                </c:pt>
                <c:pt idx="2583">
                  <c:v>86.332750000000033</c:v>
                </c:pt>
                <c:pt idx="2584">
                  <c:v>86.332837500000039</c:v>
                </c:pt>
                <c:pt idx="2585">
                  <c:v>86.334675000000033</c:v>
                </c:pt>
                <c:pt idx="2586">
                  <c:v>86.333625000000026</c:v>
                </c:pt>
                <c:pt idx="2587">
                  <c:v>86.333275000000029</c:v>
                </c:pt>
                <c:pt idx="2588">
                  <c:v>86.335812500000031</c:v>
                </c:pt>
                <c:pt idx="2589">
                  <c:v>86.338350000000034</c:v>
                </c:pt>
                <c:pt idx="2590">
                  <c:v>86.339225000000027</c:v>
                </c:pt>
                <c:pt idx="2591">
                  <c:v>86.341937500000029</c:v>
                </c:pt>
                <c:pt idx="2592">
                  <c:v>86.344212500000026</c:v>
                </c:pt>
                <c:pt idx="2593">
                  <c:v>86.343425000000025</c:v>
                </c:pt>
                <c:pt idx="2594">
                  <c:v>86.341937500000029</c:v>
                </c:pt>
                <c:pt idx="2595">
                  <c:v>86.340887500000022</c:v>
                </c:pt>
                <c:pt idx="2596">
                  <c:v>86.342287500000026</c:v>
                </c:pt>
                <c:pt idx="2597">
                  <c:v>86.345175000000026</c:v>
                </c:pt>
                <c:pt idx="2598">
                  <c:v>86.349987500000026</c:v>
                </c:pt>
                <c:pt idx="2599">
                  <c:v>86.352000000000032</c:v>
                </c:pt>
                <c:pt idx="2600">
                  <c:v>86.347362500000031</c:v>
                </c:pt>
                <c:pt idx="2601">
                  <c:v>86.342375000000033</c:v>
                </c:pt>
                <c:pt idx="2602">
                  <c:v>86.338525000000033</c:v>
                </c:pt>
                <c:pt idx="2603">
                  <c:v>86.333450000000028</c:v>
                </c:pt>
                <c:pt idx="2604">
                  <c:v>86.331000000000031</c:v>
                </c:pt>
                <c:pt idx="2605">
                  <c:v>86.331612500000034</c:v>
                </c:pt>
                <c:pt idx="2606">
                  <c:v>86.33266250000004</c:v>
                </c:pt>
                <c:pt idx="2607">
                  <c:v>86.33555000000004</c:v>
                </c:pt>
                <c:pt idx="2608">
                  <c:v>86.335900000000038</c:v>
                </c:pt>
                <c:pt idx="2609">
                  <c:v>86.333187500000037</c:v>
                </c:pt>
                <c:pt idx="2610">
                  <c:v>86.331875000000039</c:v>
                </c:pt>
                <c:pt idx="2611">
                  <c:v>86.332050000000038</c:v>
                </c:pt>
                <c:pt idx="2612">
                  <c:v>86.332837500000039</c:v>
                </c:pt>
                <c:pt idx="2613">
                  <c:v>86.333275000000043</c:v>
                </c:pt>
                <c:pt idx="2614">
                  <c:v>86.333887500000046</c:v>
                </c:pt>
                <c:pt idx="2615">
                  <c:v>86.334675000000047</c:v>
                </c:pt>
                <c:pt idx="2616">
                  <c:v>86.336950000000044</c:v>
                </c:pt>
                <c:pt idx="2617">
                  <c:v>86.337912500000044</c:v>
                </c:pt>
                <c:pt idx="2618">
                  <c:v>86.33747500000004</c:v>
                </c:pt>
                <c:pt idx="2619">
                  <c:v>86.337037500000037</c:v>
                </c:pt>
                <c:pt idx="2620">
                  <c:v>86.336687500000039</c:v>
                </c:pt>
                <c:pt idx="2621">
                  <c:v>86.337650000000039</c:v>
                </c:pt>
                <c:pt idx="2622">
                  <c:v>86.340100000000035</c:v>
                </c:pt>
                <c:pt idx="2623">
                  <c:v>86.343075000000042</c:v>
                </c:pt>
                <c:pt idx="2624">
                  <c:v>86.344300000000047</c:v>
                </c:pt>
                <c:pt idx="2625">
                  <c:v>86.343687500000044</c:v>
                </c:pt>
                <c:pt idx="2626">
                  <c:v>86.344387500000039</c:v>
                </c:pt>
                <c:pt idx="2627">
                  <c:v>86.344387500000039</c:v>
                </c:pt>
                <c:pt idx="2628">
                  <c:v>86.341937500000043</c:v>
                </c:pt>
                <c:pt idx="2629">
                  <c:v>86.341150000000042</c:v>
                </c:pt>
                <c:pt idx="2630">
                  <c:v>86.339487500000047</c:v>
                </c:pt>
                <c:pt idx="2631">
                  <c:v>86.337300000000042</c:v>
                </c:pt>
                <c:pt idx="2632">
                  <c:v>86.335462500000048</c:v>
                </c:pt>
                <c:pt idx="2633">
                  <c:v>86.334150000000051</c:v>
                </c:pt>
                <c:pt idx="2634">
                  <c:v>86.333187500000051</c:v>
                </c:pt>
                <c:pt idx="2635">
                  <c:v>86.331700000000055</c:v>
                </c:pt>
                <c:pt idx="2636">
                  <c:v>86.328900000000061</c:v>
                </c:pt>
                <c:pt idx="2637">
                  <c:v>86.32618750000006</c:v>
                </c:pt>
                <c:pt idx="2638">
                  <c:v>86.324000000000055</c:v>
                </c:pt>
                <c:pt idx="2639">
                  <c:v>86.322600000000051</c:v>
                </c:pt>
                <c:pt idx="2640">
                  <c:v>86.323562500000051</c:v>
                </c:pt>
                <c:pt idx="2641">
                  <c:v>86.325575000000057</c:v>
                </c:pt>
                <c:pt idx="2642">
                  <c:v>86.325925000000055</c:v>
                </c:pt>
                <c:pt idx="2643">
                  <c:v>86.324000000000055</c:v>
                </c:pt>
                <c:pt idx="2644">
                  <c:v>86.32330000000006</c:v>
                </c:pt>
                <c:pt idx="2645">
                  <c:v>86.321725000000058</c:v>
                </c:pt>
                <c:pt idx="2646">
                  <c:v>86.318050000000056</c:v>
                </c:pt>
                <c:pt idx="2647">
                  <c:v>86.316912500000058</c:v>
                </c:pt>
                <c:pt idx="2648">
                  <c:v>86.317962500000064</c:v>
                </c:pt>
                <c:pt idx="2649">
                  <c:v>86.320762500000058</c:v>
                </c:pt>
                <c:pt idx="2650">
                  <c:v>86.321112500000055</c:v>
                </c:pt>
                <c:pt idx="2651">
                  <c:v>86.318137500000049</c:v>
                </c:pt>
                <c:pt idx="2652">
                  <c:v>86.316562500000046</c:v>
                </c:pt>
                <c:pt idx="2653">
                  <c:v>86.317525000000046</c:v>
                </c:pt>
                <c:pt idx="2654">
                  <c:v>86.317612500000052</c:v>
                </c:pt>
                <c:pt idx="2655">
                  <c:v>86.316387500000047</c:v>
                </c:pt>
                <c:pt idx="2656">
                  <c:v>86.316650000000053</c:v>
                </c:pt>
                <c:pt idx="2657">
                  <c:v>86.316212500000049</c:v>
                </c:pt>
                <c:pt idx="2658">
                  <c:v>86.319537500000052</c:v>
                </c:pt>
                <c:pt idx="2659">
                  <c:v>86.322337500000046</c:v>
                </c:pt>
                <c:pt idx="2660">
                  <c:v>86.320762500000043</c:v>
                </c:pt>
                <c:pt idx="2661">
                  <c:v>86.319275000000047</c:v>
                </c:pt>
                <c:pt idx="2662">
                  <c:v>86.317525000000046</c:v>
                </c:pt>
                <c:pt idx="2663">
                  <c:v>86.319012500000042</c:v>
                </c:pt>
                <c:pt idx="2664">
                  <c:v>86.321287500000039</c:v>
                </c:pt>
                <c:pt idx="2665">
                  <c:v>86.321812500000036</c:v>
                </c:pt>
                <c:pt idx="2666">
                  <c:v>86.319975000000042</c:v>
                </c:pt>
                <c:pt idx="2667">
                  <c:v>86.315250000000049</c:v>
                </c:pt>
                <c:pt idx="2668">
                  <c:v>86.313937500000051</c:v>
                </c:pt>
                <c:pt idx="2669">
                  <c:v>86.316475000000054</c:v>
                </c:pt>
                <c:pt idx="2670">
                  <c:v>86.318225000000055</c:v>
                </c:pt>
                <c:pt idx="2671">
                  <c:v>86.321200000000061</c:v>
                </c:pt>
                <c:pt idx="2672">
                  <c:v>86.321287500000068</c:v>
                </c:pt>
                <c:pt idx="2673">
                  <c:v>86.317437500000068</c:v>
                </c:pt>
                <c:pt idx="2674">
                  <c:v>86.315600000000074</c:v>
                </c:pt>
                <c:pt idx="2675">
                  <c:v>86.314287500000077</c:v>
                </c:pt>
                <c:pt idx="2676">
                  <c:v>86.312275000000071</c:v>
                </c:pt>
                <c:pt idx="2677">
                  <c:v>86.310525000000069</c:v>
                </c:pt>
                <c:pt idx="2678">
                  <c:v>86.309650000000076</c:v>
                </c:pt>
                <c:pt idx="2679">
                  <c:v>86.31105000000008</c:v>
                </c:pt>
                <c:pt idx="2680">
                  <c:v>86.315775000000073</c:v>
                </c:pt>
                <c:pt idx="2681">
                  <c:v>86.319100000000077</c:v>
                </c:pt>
                <c:pt idx="2682">
                  <c:v>86.319887500000078</c:v>
                </c:pt>
                <c:pt idx="2683">
                  <c:v>86.320062500000077</c:v>
                </c:pt>
                <c:pt idx="2684">
                  <c:v>86.317262500000083</c:v>
                </c:pt>
                <c:pt idx="2685">
                  <c:v>86.314287500000077</c:v>
                </c:pt>
                <c:pt idx="2686">
                  <c:v>86.313237500000071</c:v>
                </c:pt>
                <c:pt idx="2687">
                  <c:v>86.314025000000072</c:v>
                </c:pt>
                <c:pt idx="2688">
                  <c:v>86.315250000000077</c:v>
                </c:pt>
                <c:pt idx="2689">
                  <c:v>86.315687500000081</c:v>
                </c:pt>
                <c:pt idx="2690">
                  <c:v>86.317262500000083</c:v>
                </c:pt>
                <c:pt idx="2691">
                  <c:v>86.314637500000089</c:v>
                </c:pt>
                <c:pt idx="2692">
                  <c:v>86.310525000000084</c:v>
                </c:pt>
                <c:pt idx="2693">
                  <c:v>86.310175000000086</c:v>
                </c:pt>
                <c:pt idx="2694">
                  <c:v>86.307550000000091</c:v>
                </c:pt>
                <c:pt idx="2695">
                  <c:v>86.307987500000095</c:v>
                </c:pt>
                <c:pt idx="2696">
                  <c:v>86.310000000000102</c:v>
                </c:pt>
                <c:pt idx="2697">
                  <c:v>86.308687500000104</c:v>
                </c:pt>
                <c:pt idx="2698">
                  <c:v>86.308862500000103</c:v>
                </c:pt>
                <c:pt idx="2699">
                  <c:v>86.307550000000106</c:v>
                </c:pt>
                <c:pt idx="2700">
                  <c:v>86.307637500000112</c:v>
                </c:pt>
                <c:pt idx="2701">
                  <c:v>86.307637500000112</c:v>
                </c:pt>
                <c:pt idx="2702">
                  <c:v>86.307812500000111</c:v>
                </c:pt>
                <c:pt idx="2703">
                  <c:v>86.308775000000111</c:v>
                </c:pt>
                <c:pt idx="2704">
                  <c:v>86.307112500000116</c:v>
                </c:pt>
                <c:pt idx="2705">
                  <c:v>86.306237500000123</c:v>
                </c:pt>
                <c:pt idx="2706">
                  <c:v>86.305275000000123</c:v>
                </c:pt>
                <c:pt idx="2707">
                  <c:v>86.304750000000126</c:v>
                </c:pt>
                <c:pt idx="2708">
                  <c:v>86.305450000000121</c:v>
                </c:pt>
                <c:pt idx="2709">
                  <c:v>86.304837500000119</c:v>
                </c:pt>
                <c:pt idx="2710">
                  <c:v>86.302825000000112</c:v>
                </c:pt>
                <c:pt idx="2711">
                  <c:v>86.303087500000117</c:v>
                </c:pt>
                <c:pt idx="2712">
                  <c:v>86.303350000000123</c:v>
                </c:pt>
                <c:pt idx="2713">
                  <c:v>86.301250000000124</c:v>
                </c:pt>
                <c:pt idx="2714">
                  <c:v>86.29845000000013</c:v>
                </c:pt>
                <c:pt idx="2715">
                  <c:v>86.294600000000131</c:v>
                </c:pt>
                <c:pt idx="2716">
                  <c:v>86.294687500000137</c:v>
                </c:pt>
                <c:pt idx="2717">
                  <c:v>86.296000000000134</c:v>
                </c:pt>
                <c:pt idx="2718">
                  <c:v>86.29530000000014</c:v>
                </c:pt>
                <c:pt idx="2719">
                  <c:v>86.293200000000141</c:v>
                </c:pt>
                <c:pt idx="2720">
                  <c:v>86.290662500000138</c:v>
                </c:pt>
                <c:pt idx="2721">
                  <c:v>86.289612500000132</c:v>
                </c:pt>
                <c:pt idx="2722">
                  <c:v>86.290575000000132</c:v>
                </c:pt>
                <c:pt idx="2723">
                  <c:v>86.291712500000131</c:v>
                </c:pt>
                <c:pt idx="2724">
                  <c:v>86.289875000000137</c:v>
                </c:pt>
                <c:pt idx="2725">
                  <c:v>86.287512500000133</c:v>
                </c:pt>
                <c:pt idx="2726">
                  <c:v>86.286725000000132</c:v>
                </c:pt>
                <c:pt idx="2727">
                  <c:v>86.287250000000128</c:v>
                </c:pt>
                <c:pt idx="2728">
                  <c:v>86.285850000000124</c:v>
                </c:pt>
                <c:pt idx="2729">
                  <c:v>86.283837500000118</c:v>
                </c:pt>
                <c:pt idx="2730">
                  <c:v>86.28445000000012</c:v>
                </c:pt>
                <c:pt idx="2731">
                  <c:v>86.28541250000012</c:v>
                </c:pt>
                <c:pt idx="2732">
                  <c:v>86.284975000000117</c:v>
                </c:pt>
                <c:pt idx="2733">
                  <c:v>86.28541250000012</c:v>
                </c:pt>
                <c:pt idx="2734">
                  <c:v>86.285762500000118</c:v>
                </c:pt>
                <c:pt idx="2735">
                  <c:v>86.284100000000123</c:v>
                </c:pt>
                <c:pt idx="2736">
                  <c:v>86.285500000000127</c:v>
                </c:pt>
                <c:pt idx="2737">
                  <c:v>86.285937500000131</c:v>
                </c:pt>
                <c:pt idx="2738">
                  <c:v>86.283662500000133</c:v>
                </c:pt>
                <c:pt idx="2739">
                  <c:v>86.283400000000128</c:v>
                </c:pt>
                <c:pt idx="2740">
                  <c:v>86.282525000000135</c:v>
                </c:pt>
                <c:pt idx="2741">
                  <c:v>86.280775000000133</c:v>
                </c:pt>
                <c:pt idx="2742">
                  <c:v>86.280250000000137</c:v>
                </c:pt>
                <c:pt idx="2743">
                  <c:v>86.283050000000131</c:v>
                </c:pt>
                <c:pt idx="2744">
                  <c:v>86.287775000000124</c:v>
                </c:pt>
                <c:pt idx="2745">
                  <c:v>86.292062500000128</c:v>
                </c:pt>
                <c:pt idx="2746">
                  <c:v>86.293900000000122</c:v>
                </c:pt>
                <c:pt idx="2747">
                  <c:v>86.294950000000128</c:v>
                </c:pt>
                <c:pt idx="2748">
                  <c:v>86.297225000000125</c:v>
                </c:pt>
                <c:pt idx="2749">
                  <c:v>86.299150000000125</c:v>
                </c:pt>
                <c:pt idx="2750">
                  <c:v>86.30177500000012</c:v>
                </c:pt>
                <c:pt idx="2751">
                  <c:v>86.300725000000114</c:v>
                </c:pt>
                <c:pt idx="2752">
                  <c:v>86.299587500000115</c:v>
                </c:pt>
                <c:pt idx="2753">
                  <c:v>86.302825000000112</c:v>
                </c:pt>
                <c:pt idx="2754">
                  <c:v>86.302387500000108</c:v>
                </c:pt>
                <c:pt idx="2755">
                  <c:v>86.299587500000115</c:v>
                </c:pt>
                <c:pt idx="2756">
                  <c:v>86.299500000000108</c:v>
                </c:pt>
                <c:pt idx="2757">
                  <c:v>86.30125000000011</c:v>
                </c:pt>
                <c:pt idx="2758">
                  <c:v>86.303437500000115</c:v>
                </c:pt>
                <c:pt idx="2759">
                  <c:v>86.303787500000112</c:v>
                </c:pt>
                <c:pt idx="2760">
                  <c:v>86.302037500000111</c:v>
                </c:pt>
                <c:pt idx="2761">
                  <c:v>86.302562500000107</c:v>
                </c:pt>
                <c:pt idx="2762">
                  <c:v>86.302475000000101</c:v>
                </c:pt>
                <c:pt idx="2763">
                  <c:v>86.301512500000101</c:v>
                </c:pt>
                <c:pt idx="2764">
                  <c:v>86.302475000000101</c:v>
                </c:pt>
                <c:pt idx="2765">
                  <c:v>86.302387500000094</c:v>
                </c:pt>
                <c:pt idx="2766">
                  <c:v>86.301425000000094</c:v>
                </c:pt>
                <c:pt idx="2767">
                  <c:v>86.301775000000092</c:v>
                </c:pt>
                <c:pt idx="2768">
                  <c:v>86.302125000000089</c:v>
                </c:pt>
                <c:pt idx="2769">
                  <c:v>86.302650000000085</c:v>
                </c:pt>
                <c:pt idx="2770">
                  <c:v>86.302125000000089</c:v>
                </c:pt>
                <c:pt idx="2771">
                  <c:v>86.298275000000089</c:v>
                </c:pt>
                <c:pt idx="2772">
                  <c:v>86.29521250000009</c:v>
                </c:pt>
                <c:pt idx="2773">
                  <c:v>86.294162500000084</c:v>
                </c:pt>
                <c:pt idx="2774">
                  <c:v>86.294512500000081</c:v>
                </c:pt>
                <c:pt idx="2775">
                  <c:v>86.294162500000084</c:v>
                </c:pt>
                <c:pt idx="2776">
                  <c:v>86.293200000000084</c:v>
                </c:pt>
                <c:pt idx="2777">
                  <c:v>86.292587500000081</c:v>
                </c:pt>
                <c:pt idx="2778">
                  <c:v>86.289962500000087</c:v>
                </c:pt>
                <c:pt idx="2779">
                  <c:v>86.287250000000085</c:v>
                </c:pt>
                <c:pt idx="2780">
                  <c:v>86.284712500000083</c:v>
                </c:pt>
                <c:pt idx="2781">
                  <c:v>86.281912500000089</c:v>
                </c:pt>
                <c:pt idx="2782">
                  <c:v>86.302387500000094</c:v>
                </c:pt>
                <c:pt idx="2783">
                  <c:v>86.3236500000001</c:v>
                </c:pt>
                <c:pt idx="2784">
                  <c:v>86.322775000000107</c:v>
                </c:pt>
                <c:pt idx="2785">
                  <c:v>86.322075000000112</c:v>
                </c:pt>
                <c:pt idx="2786">
                  <c:v>86.322075000000112</c:v>
                </c:pt>
                <c:pt idx="2787">
                  <c:v>86.319712500000108</c:v>
                </c:pt>
                <c:pt idx="2788">
                  <c:v>86.311750000000103</c:v>
                </c:pt>
                <c:pt idx="2789">
                  <c:v>86.300987500000105</c:v>
                </c:pt>
                <c:pt idx="2790">
                  <c:v>86.28488750000011</c:v>
                </c:pt>
                <c:pt idx="2791">
                  <c:v>86.263012500000116</c:v>
                </c:pt>
                <c:pt idx="2792">
                  <c:v>86.303087500000117</c:v>
                </c:pt>
                <c:pt idx="2793">
                  <c:v>86.391812500000114</c:v>
                </c:pt>
                <c:pt idx="2794">
                  <c:v>86.481850000000108</c:v>
                </c:pt>
                <c:pt idx="2795">
                  <c:v>86.60242500000011</c:v>
                </c:pt>
                <c:pt idx="2796">
                  <c:v>86.789237500000112</c:v>
                </c:pt>
                <c:pt idx="2797">
                  <c:v>87.060750000000112</c:v>
                </c:pt>
                <c:pt idx="2798">
                  <c:v>87.408387500000117</c:v>
                </c:pt>
                <c:pt idx="2799">
                  <c:v>87.805812500000116</c:v>
                </c:pt>
                <c:pt idx="2800">
                  <c:v>88.189587500000115</c:v>
                </c:pt>
                <c:pt idx="2801">
                  <c:v>88.547987500000119</c:v>
                </c:pt>
                <c:pt idx="2802">
                  <c:v>88.854675000000114</c:v>
                </c:pt>
                <c:pt idx="2803">
                  <c:v>89.18385000000012</c:v>
                </c:pt>
                <c:pt idx="2804">
                  <c:v>89.659675000000121</c:v>
                </c:pt>
                <c:pt idx="2805">
                  <c:v>90.316187500000126</c:v>
                </c:pt>
                <c:pt idx="2806">
                  <c:v>91.085925000000131</c:v>
                </c:pt>
                <c:pt idx="2807">
                  <c:v>92.063037500000135</c:v>
                </c:pt>
                <c:pt idx="2808">
                  <c:v>93.142437500000142</c:v>
                </c:pt>
                <c:pt idx="2809">
                  <c:v>94.115787500000138</c:v>
                </c:pt>
                <c:pt idx="2810">
                  <c:v>95.183550000000139</c:v>
                </c:pt>
                <c:pt idx="2811">
                  <c:v>96.391575000000145</c:v>
                </c:pt>
                <c:pt idx="2812">
                  <c:v>97.728575000000149</c:v>
                </c:pt>
                <c:pt idx="2813">
                  <c:v>99.139250000000146</c:v>
                </c:pt>
                <c:pt idx="2814">
                  <c:v>100.49007500000015</c:v>
                </c:pt>
                <c:pt idx="2815">
                  <c:v>101.80476250000015</c:v>
                </c:pt>
                <c:pt idx="2816">
                  <c:v>103.20047500000015</c:v>
                </c:pt>
                <c:pt idx="2817">
                  <c:v>104.77180000000016</c:v>
                </c:pt>
                <c:pt idx="2818">
                  <c:v>106.56152500000016</c:v>
                </c:pt>
                <c:pt idx="2819">
                  <c:v>108.61156250000016</c:v>
                </c:pt>
                <c:pt idx="2820">
                  <c:v>110.94755000000016</c:v>
                </c:pt>
                <c:pt idx="2821">
                  <c:v>113.34828750000017</c:v>
                </c:pt>
                <c:pt idx="2822">
                  <c:v>115.94406250000017</c:v>
                </c:pt>
                <c:pt idx="2823">
                  <c:v>118.92133750000018</c:v>
                </c:pt>
                <c:pt idx="2824">
                  <c:v>121.73630000000018</c:v>
                </c:pt>
                <c:pt idx="2825">
                  <c:v>123.90463750000019</c:v>
                </c:pt>
                <c:pt idx="2826">
                  <c:v>125.0273500000002</c:v>
                </c:pt>
                <c:pt idx="2827">
                  <c:v>125.95931250000019</c:v>
                </c:pt>
                <c:pt idx="2828">
                  <c:v>126.90475000000019</c:v>
                </c:pt>
                <c:pt idx="2829">
                  <c:v>127.74912500000019</c:v>
                </c:pt>
                <c:pt idx="2830">
                  <c:v>129.22682500000019</c:v>
                </c:pt>
                <c:pt idx="2831">
                  <c:v>131.7421875000002</c:v>
                </c:pt>
                <c:pt idx="2832">
                  <c:v>135.08223750000019</c:v>
                </c:pt>
                <c:pt idx="2833">
                  <c:v>138.4410125000002</c:v>
                </c:pt>
                <c:pt idx="2834">
                  <c:v>141.22228750000019</c:v>
                </c:pt>
                <c:pt idx="2835">
                  <c:v>143.2081000000002</c:v>
                </c:pt>
                <c:pt idx="2836">
                  <c:v>144.74153750000019</c:v>
                </c:pt>
                <c:pt idx="2837">
                  <c:v>145.71165000000019</c:v>
                </c:pt>
                <c:pt idx="2838">
                  <c:v>146.22641250000018</c:v>
                </c:pt>
                <c:pt idx="2839">
                  <c:v>146.57186250000018</c:v>
                </c:pt>
                <c:pt idx="2840">
                  <c:v>146.91915000000017</c:v>
                </c:pt>
                <c:pt idx="2841">
                  <c:v>147.49411250000017</c:v>
                </c:pt>
                <c:pt idx="2842">
                  <c:v>148.33166250000016</c:v>
                </c:pt>
                <c:pt idx="2843">
                  <c:v>149.37868750000015</c:v>
                </c:pt>
                <c:pt idx="2844">
                  <c:v>150.54978750000015</c:v>
                </c:pt>
                <c:pt idx="2845">
                  <c:v>151.69647500000016</c:v>
                </c:pt>
                <c:pt idx="2846">
                  <c:v>152.76187500000017</c:v>
                </c:pt>
                <c:pt idx="2847">
                  <c:v>153.53056250000017</c:v>
                </c:pt>
                <c:pt idx="2848">
                  <c:v>153.98005000000018</c:v>
                </c:pt>
                <c:pt idx="2849">
                  <c:v>154.42778750000016</c:v>
                </c:pt>
                <c:pt idx="2850">
                  <c:v>155.00948750000018</c:v>
                </c:pt>
                <c:pt idx="2851">
                  <c:v>155.74072500000017</c:v>
                </c:pt>
                <c:pt idx="2852">
                  <c:v>156.51475000000016</c:v>
                </c:pt>
                <c:pt idx="2853">
                  <c:v>157.30251250000018</c:v>
                </c:pt>
                <c:pt idx="2854">
                  <c:v>158.05055000000019</c:v>
                </c:pt>
                <c:pt idx="2855">
                  <c:v>158.70951250000019</c:v>
                </c:pt>
                <c:pt idx="2856">
                  <c:v>159.30136250000018</c:v>
                </c:pt>
                <c:pt idx="2857">
                  <c:v>159.75382500000018</c:v>
                </c:pt>
                <c:pt idx="2858">
                  <c:v>160.09953750000017</c:v>
                </c:pt>
                <c:pt idx="2859">
                  <c:v>160.33841250000017</c:v>
                </c:pt>
                <c:pt idx="2860">
                  <c:v>160.53782500000017</c:v>
                </c:pt>
                <c:pt idx="2861">
                  <c:v>160.89911250000017</c:v>
                </c:pt>
                <c:pt idx="2862">
                  <c:v>161.48825000000016</c:v>
                </c:pt>
                <c:pt idx="2863">
                  <c:v>162.27225000000016</c:v>
                </c:pt>
                <c:pt idx="2864">
                  <c:v>163.15687500000016</c:v>
                </c:pt>
                <c:pt idx="2865">
                  <c:v>164.07658750000016</c:v>
                </c:pt>
                <c:pt idx="2866">
                  <c:v>164.87493750000016</c:v>
                </c:pt>
                <c:pt idx="2867">
                  <c:v>165.55656250000015</c:v>
                </c:pt>
                <c:pt idx="2868">
                  <c:v>166.16206250000016</c:v>
                </c:pt>
                <c:pt idx="2869">
                  <c:v>166.56622500000017</c:v>
                </c:pt>
                <c:pt idx="2870">
                  <c:v>166.87011250000018</c:v>
                </c:pt>
                <c:pt idx="2871">
                  <c:v>167.03373750000017</c:v>
                </c:pt>
                <c:pt idx="2872">
                  <c:v>167.19482500000018</c:v>
                </c:pt>
                <c:pt idx="2873">
                  <c:v>167.57702500000019</c:v>
                </c:pt>
                <c:pt idx="2874">
                  <c:v>167.9215125000002</c:v>
                </c:pt>
                <c:pt idx="2875">
                  <c:v>168.2792125000002</c:v>
                </c:pt>
                <c:pt idx="2876">
                  <c:v>168.7467250000002</c:v>
                </c:pt>
                <c:pt idx="2877">
                  <c:v>169.11282500000019</c:v>
                </c:pt>
                <c:pt idx="2878">
                  <c:v>169.3702500000002</c:v>
                </c:pt>
                <c:pt idx="2879">
                  <c:v>169.5286250000002</c:v>
                </c:pt>
                <c:pt idx="2880">
                  <c:v>169.6245250000002</c:v>
                </c:pt>
                <c:pt idx="2881">
                  <c:v>169.74895000000021</c:v>
                </c:pt>
                <c:pt idx="2882">
                  <c:v>169.98231250000021</c:v>
                </c:pt>
                <c:pt idx="2883">
                  <c:v>170.0581750000002</c:v>
                </c:pt>
                <c:pt idx="2884">
                  <c:v>169.86733750000022</c:v>
                </c:pt>
                <c:pt idx="2885">
                  <c:v>169.64430000000021</c:v>
                </c:pt>
                <c:pt idx="2886">
                  <c:v>169.39588750000021</c:v>
                </c:pt>
                <c:pt idx="2887">
                  <c:v>169.16112500000023</c:v>
                </c:pt>
                <c:pt idx="2888">
                  <c:v>169.24127500000023</c:v>
                </c:pt>
                <c:pt idx="2889">
                  <c:v>169.46798750000022</c:v>
                </c:pt>
                <c:pt idx="2890">
                  <c:v>169.53492500000021</c:v>
                </c:pt>
                <c:pt idx="2891">
                  <c:v>169.54603750000021</c:v>
                </c:pt>
                <c:pt idx="2892">
                  <c:v>169.5267000000002</c:v>
                </c:pt>
                <c:pt idx="2893">
                  <c:v>169.51961250000019</c:v>
                </c:pt>
                <c:pt idx="2894">
                  <c:v>169.50290000000018</c:v>
                </c:pt>
                <c:pt idx="2895">
                  <c:v>169.48592500000018</c:v>
                </c:pt>
                <c:pt idx="2896">
                  <c:v>169.47822500000018</c:v>
                </c:pt>
                <c:pt idx="2897">
                  <c:v>169.47332500000019</c:v>
                </c:pt>
                <c:pt idx="2898">
                  <c:v>169.4765625000002</c:v>
                </c:pt>
                <c:pt idx="2899">
                  <c:v>169.49283750000021</c:v>
                </c:pt>
                <c:pt idx="2900">
                  <c:v>169.5115625000002</c:v>
                </c:pt>
                <c:pt idx="2901">
                  <c:v>169.52066250000018</c:v>
                </c:pt>
                <c:pt idx="2902">
                  <c:v>169.52573750000019</c:v>
                </c:pt>
                <c:pt idx="2903">
                  <c:v>169.5424500000002</c:v>
                </c:pt>
                <c:pt idx="2904">
                  <c:v>169.58856250000019</c:v>
                </c:pt>
                <c:pt idx="2905">
                  <c:v>169.6683625000002</c:v>
                </c:pt>
                <c:pt idx="2906">
                  <c:v>169.78605000000019</c:v>
                </c:pt>
                <c:pt idx="2907">
                  <c:v>169.93112500000018</c:v>
                </c:pt>
                <c:pt idx="2908">
                  <c:v>170.12310000000019</c:v>
                </c:pt>
                <c:pt idx="2909">
                  <c:v>170.36635000000018</c:v>
                </c:pt>
                <c:pt idx="2910">
                  <c:v>170.66586250000017</c:v>
                </c:pt>
                <c:pt idx="2911">
                  <c:v>171.01840000000018</c:v>
                </c:pt>
                <c:pt idx="2912">
                  <c:v>171.43673750000019</c:v>
                </c:pt>
                <c:pt idx="2913">
                  <c:v>171.95395000000019</c:v>
                </c:pt>
                <c:pt idx="2914">
                  <c:v>172.5079125000002</c:v>
                </c:pt>
                <c:pt idx="2915">
                  <c:v>172.9797125000002</c:v>
                </c:pt>
                <c:pt idx="2916">
                  <c:v>173.2753750000002</c:v>
                </c:pt>
                <c:pt idx="2917">
                  <c:v>173.3763500000002</c:v>
                </c:pt>
                <c:pt idx="2918">
                  <c:v>173.3424875000002</c:v>
                </c:pt>
                <c:pt idx="2919">
                  <c:v>173.30145000000022</c:v>
                </c:pt>
                <c:pt idx="2920">
                  <c:v>173.29593750000021</c:v>
                </c:pt>
                <c:pt idx="2921">
                  <c:v>173.2935750000002</c:v>
                </c:pt>
                <c:pt idx="2922">
                  <c:v>173.2873625000002</c:v>
                </c:pt>
                <c:pt idx="2923">
                  <c:v>173.2831625000002</c:v>
                </c:pt>
                <c:pt idx="2924">
                  <c:v>173.2835125000002</c:v>
                </c:pt>
                <c:pt idx="2925">
                  <c:v>173.28185000000019</c:v>
                </c:pt>
                <c:pt idx="2926">
                  <c:v>173.27135000000018</c:v>
                </c:pt>
                <c:pt idx="2927">
                  <c:v>173.26058750000018</c:v>
                </c:pt>
                <c:pt idx="2928">
                  <c:v>173.25376250000019</c:v>
                </c:pt>
                <c:pt idx="2929">
                  <c:v>173.2480750000002</c:v>
                </c:pt>
                <c:pt idx="2930">
                  <c:v>173.23818750000021</c:v>
                </c:pt>
                <c:pt idx="2931">
                  <c:v>173.2204250000002</c:v>
                </c:pt>
                <c:pt idx="2932">
                  <c:v>173.20371250000019</c:v>
                </c:pt>
                <c:pt idx="2933">
                  <c:v>173.18017500000019</c:v>
                </c:pt>
                <c:pt idx="2934">
                  <c:v>173.15970000000019</c:v>
                </c:pt>
                <c:pt idx="2935">
                  <c:v>173.15585000000019</c:v>
                </c:pt>
                <c:pt idx="2936">
                  <c:v>173.15742500000019</c:v>
                </c:pt>
                <c:pt idx="2937">
                  <c:v>173.1590875000002</c:v>
                </c:pt>
                <c:pt idx="2938">
                  <c:v>173.16040000000021</c:v>
                </c:pt>
                <c:pt idx="2939">
                  <c:v>173.1606625000002</c:v>
                </c:pt>
                <c:pt idx="2940">
                  <c:v>173.15847500000021</c:v>
                </c:pt>
                <c:pt idx="2941">
                  <c:v>173.1568125000002</c:v>
                </c:pt>
                <c:pt idx="2942">
                  <c:v>173.15515000000019</c:v>
                </c:pt>
                <c:pt idx="2943">
                  <c:v>173.14272500000018</c:v>
                </c:pt>
                <c:pt idx="2944">
                  <c:v>173.1421125000002</c:v>
                </c:pt>
                <c:pt idx="2945">
                  <c:v>173.14403750000019</c:v>
                </c:pt>
                <c:pt idx="2946">
                  <c:v>173.13660000000019</c:v>
                </c:pt>
                <c:pt idx="2947">
                  <c:v>173.14683750000017</c:v>
                </c:pt>
                <c:pt idx="2948">
                  <c:v>173.14920000000018</c:v>
                </c:pt>
                <c:pt idx="2949">
                  <c:v>173.14176250000017</c:v>
                </c:pt>
                <c:pt idx="2950">
                  <c:v>173.14771250000018</c:v>
                </c:pt>
                <c:pt idx="2951">
                  <c:v>173.14491250000017</c:v>
                </c:pt>
                <c:pt idx="2952">
                  <c:v>173.13546250000019</c:v>
                </c:pt>
                <c:pt idx="2953">
                  <c:v>173.1359875000002</c:v>
                </c:pt>
                <c:pt idx="2954">
                  <c:v>173.1264500000002</c:v>
                </c:pt>
                <c:pt idx="2955">
                  <c:v>173.12347500000021</c:v>
                </c:pt>
                <c:pt idx="2956">
                  <c:v>173.13318750000022</c:v>
                </c:pt>
                <c:pt idx="2957">
                  <c:v>173.13502500000021</c:v>
                </c:pt>
                <c:pt idx="2958">
                  <c:v>173.13467500000021</c:v>
                </c:pt>
                <c:pt idx="2959">
                  <c:v>173.13345000000021</c:v>
                </c:pt>
                <c:pt idx="2960">
                  <c:v>173.13231250000021</c:v>
                </c:pt>
                <c:pt idx="2961">
                  <c:v>173.1325750000002</c:v>
                </c:pt>
                <c:pt idx="2962">
                  <c:v>173.1248750000002</c:v>
                </c:pt>
                <c:pt idx="2963">
                  <c:v>173.1198000000002</c:v>
                </c:pt>
                <c:pt idx="2964">
                  <c:v>173.1245250000002</c:v>
                </c:pt>
                <c:pt idx="2965">
                  <c:v>173.1191000000002</c:v>
                </c:pt>
                <c:pt idx="2966">
                  <c:v>173.1129750000002</c:v>
                </c:pt>
                <c:pt idx="2967">
                  <c:v>173.11420000000021</c:v>
                </c:pt>
                <c:pt idx="2968">
                  <c:v>173.11280000000022</c:v>
                </c:pt>
                <c:pt idx="2969">
                  <c:v>173.10965000000022</c:v>
                </c:pt>
                <c:pt idx="2970">
                  <c:v>173.10860000000022</c:v>
                </c:pt>
                <c:pt idx="2971">
                  <c:v>173.10965000000022</c:v>
                </c:pt>
                <c:pt idx="2972">
                  <c:v>173.10903750000023</c:v>
                </c:pt>
                <c:pt idx="2973">
                  <c:v>173.10571250000024</c:v>
                </c:pt>
                <c:pt idx="2974">
                  <c:v>173.10203750000025</c:v>
                </c:pt>
                <c:pt idx="2975">
                  <c:v>173.09705000000025</c:v>
                </c:pt>
                <c:pt idx="2976">
                  <c:v>173.08786250000026</c:v>
                </c:pt>
                <c:pt idx="2977">
                  <c:v>173.06931250000025</c:v>
                </c:pt>
                <c:pt idx="2978">
                  <c:v>173.03973750000026</c:v>
                </c:pt>
                <c:pt idx="2979">
                  <c:v>173.00613750000025</c:v>
                </c:pt>
                <c:pt idx="2980">
                  <c:v>172.97507500000026</c:v>
                </c:pt>
                <c:pt idx="2981">
                  <c:v>172.94847500000026</c:v>
                </c:pt>
                <c:pt idx="2982">
                  <c:v>172.92476250000027</c:v>
                </c:pt>
                <c:pt idx="2983">
                  <c:v>172.90175000000028</c:v>
                </c:pt>
                <c:pt idx="2984">
                  <c:v>172.87996250000029</c:v>
                </c:pt>
                <c:pt idx="2985">
                  <c:v>172.86333750000028</c:v>
                </c:pt>
                <c:pt idx="2986">
                  <c:v>172.8454000000003</c:v>
                </c:pt>
                <c:pt idx="2987">
                  <c:v>172.82448750000029</c:v>
                </c:pt>
                <c:pt idx="2988">
                  <c:v>172.80917500000029</c:v>
                </c:pt>
                <c:pt idx="2989">
                  <c:v>172.8084750000003</c:v>
                </c:pt>
                <c:pt idx="2990">
                  <c:v>172.83612500000029</c:v>
                </c:pt>
                <c:pt idx="2991">
                  <c:v>172.87751250000031</c:v>
                </c:pt>
                <c:pt idx="2992">
                  <c:v>172.9035875000003</c:v>
                </c:pt>
                <c:pt idx="2993">
                  <c:v>172.90577500000029</c:v>
                </c:pt>
                <c:pt idx="2994">
                  <c:v>172.88810000000029</c:v>
                </c:pt>
                <c:pt idx="2995">
                  <c:v>172.86605000000029</c:v>
                </c:pt>
                <c:pt idx="2996">
                  <c:v>172.85205000000028</c:v>
                </c:pt>
                <c:pt idx="2997">
                  <c:v>172.84855000000027</c:v>
                </c:pt>
                <c:pt idx="2998">
                  <c:v>172.85485000000028</c:v>
                </c:pt>
                <c:pt idx="2999">
                  <c:v>172.86255000000028</c:v>
                </c:pt>
                <c:pt idx="3000">
                  <c:v>172.86202500000027</c:v>
                </c:pt>
                <c:pt idx="3001">
                  <c:v>172.85712500000028</c:v>
                </c:pt>
                <c:pt idx="3002">
                  <c:v>172.85327500000028</c:v>
                </c:pt>
                <c:pt idx="3003">
                  <c:v>172.85231250000027</c:v>
                </c:pt>
                <c:pt idx="3004">
                  <c:v>172.85292500000025</c:v>
                </c:pt>
                <c:pt idx="3005">
                  <c:v>172.85327500000025</c:v>
                </c:pt>
                <c:pt idx="3006">
                  <c:v>172.85222500000026</c:v>
                </c:pt>
                <c:pt idx="3007">
                  <c:v>172.85257500000026</c:v>
                </c:pt>
                <c:pt idx="3008">
                  <c:v>172.85616250000027</c:v>
                </c:pt>
                <c:pt idx="3009">
                  <c:v>172.86465000000027</c:v>
                </c:pt>
                <c:pt idx="3010">
                  <c:v>172.88267500000026</c:v>
                </c:pt>
                <c:pt idx="3011">
                  <c:v>172.90787500000027</c:v>
                </c:pt>
                <c:pt idx="3012">
                  <c:v>172.93605000000028</c:v>
                </c:pt>
                <c:pt idx="3013">
                  <c:v>172.95547500000029</c:v>
                </c:pt>
                <c:pt idx="3014">
                  <c:v>172.9605500000003</c:v>
                </c:pt>
                <c:pt idx="3015">
                  <c:v>172.9602000000003</c:v>
                </c:pt>
                <c:pt idx="3016">
                  <c:v>172.96072500000031</c:v>
                </c:pt>
                <c:pt idx="3017">
                  <c:v>172.96387500000031</c:v>
                </c:pt>
                <c:pt idx="3018">
                  <c:v>172.97096250000033</c:v>
                </c:pt>
                <c:pt idx="3019">
                  <c:v>172.97743750000032</c:v>
                </c:pt>
                <c:pt idx="3020">
                  <c:v>172.97735000000031</c:v>
                </c:pt>
                <c:pt idx="3021">
                  <c:v>172.9672000000003</c:v>
                </c:pt>
                <c:pt idx="3022">
                  <c:v>172.94926250000032</c:v>
                </c:pt>
                <c:pt idx="3023">
                  <c:v>172.93587500000032</c:v>
                </c:pt>
                <c:pt idx="3024">
                  <c:v>172.92843750000031</c:v>
                </c:pt>
                <c:pt idx="3025">
                  <c:v>172.92318750000032</c:v>
                </c:pt>
                <c:pt idx="3026">
                  <c:v>172.91837500000031</c:v>
                </c:pt>
                <c:pt idx="3027">
                  <c:v>172.9105000000003</c:v>
                </c:pt>
                <c:pt idx="3028">
                  <c:v>172.8971125000003</c:v>
                </c:pt>
                <c:pt idx="3029">
                  <c:v>172.8720000000003</c:v>
                </c:pt>
                <c:pt idx="3030">
                  <c:v>172.83568750000029</c:v>
                </c:pt>
                <c:pt idx="3031">
                  <c:v>172.8081250000003</c:v>
                </c:pt>
                <c:pt idx="3032">
                  <c:v>172.71826250000029</c:v>
                </c:pt>
                <c:pt idx="3033">
                  <c:v>172.6447625000003</c:v>
                </c:pt>
                <c:pt idx="3034">
                  <c:v>172.66917500000031</c:v>
                </c:pt>
                <c:pt idx="3035">
                  <c:v>172.70050000000032</c:v>
                </c:pt>
                <c:pt idx="3036">
                  <c:v>172.72928750000031</c:v>
                </c:pt>
                <c:pt idx="3037">
                  <c:v>172.74705000000031</c:v>
                </c:pt>
                <c:pt idx="3038">
                  <c:v>172.75142500000032</c:v>
                </c:pt>
                <c:pt idx="3039">
                  <c:v>172.75221250000033</c:v>
                </c:pt>
                <c:pt idx="3040">
                  <c:v>172.75545000000034</c:v>
                </c:pt>
                <c:pt idx="3041">
                  <c:v>172.73698750000034</c:v>
                </c:pt>
                <c:pt idx="3042">
                  <c:v>172.70505000000034</c:v>
                </c:pt>
                <c:pt idx="3043">
                  <c:v>172.69525000000033</c:v>
                </c:pt>
                <c:pt idx="3044">
                  <c:v>172.68658750000031</c:v>
                </c:pt>
                <c:pt idx="3045">
                  <c:v>172.6760000000003</c:v>
                </c:pt>
                <c:pt idx="3046">
                  <c:v>172.67731250000031</c:v>
                </c:pt>
                <c:pt idx="3047">
                  <c:v>172.67530000000031</c:v>
                </c:pt>
                <c:pt idx="3048">
                  <c:v>172.6718000000003</c:v>
                </c:pt>
                <c:pt idx="3049">
                  <c:v>172.66926250000031</c:v>
                </c:pt>
                <c:pt idx="3050">
                  <c:v>172.6671625000003</c:v>
                </c:pt>
                <c:pt idx="3051">
                  <c:v>172.65972500000029</c:v>
                </c:pt>
                <c:pt idx="3052">
                  <c:v>172.63382500000029</c:v>
                </c:pt>
                <c:pt idx="3053">
                  <c:v>172.61448750000028</c:v>
                </c:pt>
                <c:pt idx="3054">
                  <c:v>172.60976250000027</c:v>
                </c:pt>
                <c:pt idx="3055">
                  <c:v>172.61160000000027</c:v>
                </c:pt>
                <c:pt idx="3056">
                  <c:v>172.61151250000026</c:v>
                </c:pt>
                <c:pt idx="3057">
                  <c:v>172.60766250000026</c:v>
                </c:pt>
                <c:pt idx="3058">
                  <c:v>172.60670000000025</c:v>
                </c:pt>
                <c:pt idx="3059">
                  <c:v>172.60328750000025</c:v>
                </c:pt>
                <c:pt idx="3060">
                  <c:v>172.60075000000026</c:v>
                </c:pt>
                <c:pt idx="3061">
                  <c:v>172.60372500000025</c:v>
                </c:pt>
                <c:pt idx="3062">
                  <c:v>172.60626250000024</c:v>
                </c:pt>
                <c:pt idx="3063">
                  <c:v>172.60285000000025</c:v>
                </c:pt>
                <c:pt idx="3064">
                  <c:v>172.60145000000026</c:v>
                </c:pt>
                <c:pt idx="3065">
                  <c:v>172.60206250000024</c:v>
                </c:pt>
                <c:pt idx="3066">
                  <c:v>172.60171250000025</c:v>
                </c:pt>
                <c:pt idx="3067">
                  <c:v>172.59646250000026</c:v>
                </c:pt>
                <c:pt idx="3068">
                  <c:v>172.58491250000026</c:v>
                </c:pt>
                <c:pt idx="3069">
                  <c:v>172.56855000000024</c:v>
                </c:pt>
                <c:pt idx="3070">
                  <c:v>172.55271250000024</c:v>
                </c:pt>
                <c:pt idx="3071">
                  <c:v>172.54238750000025</c:v>
                </c:pt>
                <c:pt idx="3072">
                  <c:v>172.53608750000024</c:v>
                </c:pt>
                <c:pt idx="3073">
                  <c:v>172.53223750000024</c:v>
                </c:pt>
                <c:pt idx="3074">
                  <c:v>172.52698750000025</c:v>
                </c:pt>
                <c:pt idx="3075">
                  <c:v>172.52287500000025</c:v>
                </c:pt>
                <c:pt idx="3076">
                  <c:v>172.51858750000025</c:v>
                </c:pt>
                <c:pt idx="3077">
                  <c:v>172.51071250000024</c:v>
                </c:pt>
                <c:pt idx="3078">
                  <c:v>172.50371250000023</c:v>
                </c:pt>
                <c:pt idx="3079">
                  <c:v>172.49688750000024</c:v>
                </c:pt>
                <c:pt idx="3080">
                  <c:v>172.48437500000023</c:v>
                </c:pt>
                <c:pt idx="3081">
                  <c:v>172.47212500000023</c:v>
                </c:pt>
                <c:pt idx="3082">
                  <c:v>172.46442500000023</c:v>
                </c:pt>
                <c:pt idx="3083">
                  <c:v>172.45593750000023</c:v>
                </c:pt>
                <c:pt idx="3084">
                  <c:v>172.44683750000024</c:v>
                </c:pt>
                <c:pt idx="3085">
                  <c:v>172.43633750000023</c:v>
                </c:pt>
                <c:pt idx="3086">
                  <c:v>172.42470000000023</c:v>
                </c:pt>
                <c:pt idx="3087">
                  <c:v>172.41533750000022</c:v>
                </c:pt>
                <c:pt idx="3088">
                  <c:v>172.41157500000023</c:v>
                </c:pt>
                <c:pt idx="3089">
                  <c:v>172.41052500000023</c:v>
                </c:pt>
                <c:pt idx="3090">
                  <c:v>172.40930000000023</c:v>
                </c:pt>
                <c:pt idx="3091">
                  <c:v>172.40912500000022</c:v>
                </c:pt>
                <c:pt idx="3092">
                  <c:v>172.4089500000002</c:v>
                </c:pt>
                <c:pt idx="3093">
                  <c:v>172.4108750000002</c:v>
                </c:pt>
                <c:pt idx="3094">
                  <c:v>172.4123625000002</c:v>
                </c:pt>
                <c:pt idx="3095">
                  <c:v>172.41218750000019</c:v>
                </c:pt>
                <c:pt idx="3096">
                  <c:v>172.41446250000018</c:v>
                </c:pt>
                <c:pt idx="3097">
                  <c:v>172.41840000000019</c:v>
                </c:pt>
                <c:pt idx="3098">
                  <c:v>172.42102500000018</c:v>
                </c:pt>
                <c:pt idx="3099">
                  <c:v>172.42067500000019</c:v>
                </c:pt>
                <c:pt idx="3100">
                  <c:v>172.4204125000002</c:v>
                </c:pt>
                <c:pt idx="3101">
                  <c:v>172.4212000000002</c:v>
                </c:pt>
                <c:pt idx="3102">
                  <c:v>172.42338750000019</c:v>
                </c:pt>
                <c:pt idx="3103">
                  <c:v>172.42408750000018</c:v>
                </c:pt>
                <c:pt idx="3104">
                  <c:v>172.42373750000019</c:v>
                </c:pt>
                <c:pt idx="3105">
                  <c:v>172.42251250000018</c:v>
                </c:pt>
                <c:pt idx="3106">
                  <c:v>172.42242500000017</c:v>
                </c:pt>
                <c:pt idx="3107">
                  <c:v>172.42426250000017</c:v>
                </c:pt>
                <c:pt idx="3108">
                  <c:v>172.42365000000018</c:v>
                </c:pt>
                <c:pt idx="3109">
                  <c:v>172.42286250000018</c:v>
                </c:pt>
                <c:pt idx="3110">
                  <c:v>172.42373750000019</c:v>
                </c:pt>
                <c:pt idx="3111">
                  <c:v>172.42417500000019</c:v>
                </c:pt>
                <c:pt idx="3112">
                  <c:v>172.42373750000019</c:v>
                </c:pt>
                <c:pt idx="3113">
                  <c:v>172.42373750000019</c:v>
                </c:pt>
                <c:pt idx="3114">
                  <c:v>172.4261875000002</c:v>
                </c:pt>
                <c:pt idx="3115">
                  <c:v>172.42767500000019</c:v>
                </c:pt>
                <c:pt idx="3116">
                  <c:v>172.4262750000002</c:v>
                </c:pt>
                <c:pt idx="3117">
                  <c:v>172.42557500000021</c:v>
                </c:pt>
                <c:pt idx="3118">
                  <c:v>172.42610000000022</c:v>
                </c:pt>
                <c:pt idx="3119">
                  <c:v>172.42863750000021</c:v>
                </c:pt>
                <c:pt idx="3120">
                  <c:v>172.43336250000021</c:v>
                </c:pt>
                <c:pt idx="3121">
                  <c:v>172.43598750000021</c:v>
                </c:pt>
                <c:pt idx="3122">
                  <c:v>172.43642500000021</c:v>
                </c:pt>
                <c:pt idx="3123">
                  <c:v>172.43721250000021</c:v>
                </c:pt>
                <c:pt idx="3124">
                  <c:v>172.44001250000022</c:v>
                </c:pt>
                <c:pt idx="3125">
                  <c:v>172.44377500000022</c:v>
                </c:pt>
                <c:pt idx="3126">
                  <c:v>172.4463125000002</c:v>
                </c:pt>
                <c:pt idx="3127">
                  <c:v>172.44613750000019</c:v>
                </c:pt>
                <c:pt idx="3128">
                  <c:v>172.4463125000002</c:v>
                </c:pt>
                <c:pt idx="3129">
                  <c:v>172.44771250000019</c:v>
                </c:pt>
                <c:pt idx="3130">
                  <c:v>172.44867500000021</c:v>
                </c:pt>
                <c:pt idx="3131">
                  <c:v>172.4520875000002</c:v>
                </c:pt>
                <c:pt idx="3132">
                  <c:v>172.45611250000022</c:v>
                </c:pt>
                <c:pt idx="3133">
                  <c:v>172.45900000000023</c:v>
                </c:pt>
                <c:pt idx="3134">
                  <c:v>172.46145000000024</c:v>
                </c:pt>
                <c:pt idx="3135">
                  <c:v>172.46626250000025</c:v>
                </c:pt>
                <c:pt idx="3136">
                  <c:v>172.47055000000026</c:v>
                </c:pt>
                <c:pt idx="3137">
                  <c:v>172.47431250000025</c:v>
                </c:pt>
                <c:pt idx="3138">
                  <c:v>172.48105000000027</c:v>
                </c:pt>
                <c:pt idx="3139">
                  <c:v>172.48630000000026</c:v>
                </c:pt>
                <c:pt idx="3140">
                  <c:v>172.48630000000026</c:v>
                </c:pt>
                <c:pt idx="3141">
                  <c:v>172.48708750000026</c:v>
                </c:pt>
                <c:pt idx="3142">
                  <c:v>172.48936250000025</c:v>
                </c:pt>
                <c:pt idx="3143">
                  <c:v>172.48892500000025</c:v>
                </c:pt>
                <c:pt idx="3144">
                  <c:v>172.48901250000026</c:v>
                </c:pt>
                <c:pt idx="3145">
                  <c:v>172.49321250000025</c:v>
                </c:pt>
                <c:pt idx="3146">
                  <c:v>172.49785000000026</c:v>
                </c:pt>
                <c:pt idx="3147">
                  <c:v>172.50222500000027</c:v>
                </c:pt>
                <c:pt idx="3148">
                  <c:v>172.50957500000027</c:v>
                </c:pt>
                <c:pt idx="3149">
                  <c:v>172.53748750000028</c:v>
                </c:pt>
                <c:pt idx="3150">
                  <c:v>172.56260000000029</c:v>
                </c:pt>
                <c:pt idx="3151">
                  <c:v>172.56688750000029</c:v>
                </c:pt>
                <c:pt idx="3152">
                  <c:v>172.57152500000029</c:v>
                </c:pt>
                <c:pt idx="3153">
                  <c:v>172.57563750000028</c:v>
                </c:pt>
                <c:pt idx="3154">
                  <c:v>172.5796625000003</c:v>
                </c:pt>
                <c:pt idx="3155">
                  <c:v>172.58386250000029</c:v>
                </c:pt>
                <c:pt idx="3156">
                  <c:v>172.58613750000029</c:v>
                </c:pt>
                <c:pt idx="3157">
                  <c:v>172.58675000000028</c:v>
                </c:pt>
                <c:pt idx="3158">
                  <c:v>172.58771250000029</c:v>
                </c:pt>
                <c:pt idx="3159">
                  <c:v>172.58517500000031</c:v>
                </c:pt>
                <c:pt idx="3160">
                  <c:v>172.58018750000031</c:v>
                </c:pt>
                <c:pt idx="3161">
                  <c:v>172.5773875000003</c:v>
                </c:pt>
                <c:pt idx="3162">
                  <c:v>172.57765000000029</c:v>
                </c:pt>
                <c:pt idx="3163">
                  <c:v>172.5786125000003</c:v>
                </c:pt>
                <c:pt idx="3164">
                  <c:v>172.57730000000029</c:v>
                </c:pt>
                <c:pt idx="3165">
                  <c:v>172.57747500000031</c:v>
                </c:pt>
                <c:pt idx="3166">
                  <c:v>172.57905000000031</c:v>
                </c:pt>
                <c:pt idx="3167">
                  <c:v>172.57765000000032</c:v>
                </c:pt>
                <c:pt idx="3168">
                  <c:v>172.57511250000033</c:v>
                </c:pt>
                <c:pt idx="3169">
                  <c:v>172.57572500000032</c:v>
                </c:pt>
                <c:pt idx="3170">
                  <c:v>172.57826250000031</c:v>
                </c:pt>
                <c:pt idx="3171">
                  <c:v>172.57922500000032</c:v>
                </c:pt>
                <c:pt idx="3172">
                  <c:v>172.58106250000031</c:v>
                </c:pt>
                <c:pt idx="3173">
                  <c:v>172.58255000000031</c:v>
                </c:pt>
                <c:pt idx="3174">
                  <c:v>172.58132500000031</c:v>
                </c:pt>
                <c:pt idx="3175">
                  <c:v>172.58036250000029</c:v>
                </c:pt>
                <c:pt idx="3176">
                  <c:v>172.5820250000003</c:v>
                </c:pt>
                <c:pt idx="3177">
                  <c:v>172.58193750000029</c:v>
                </c:pt>
                <c:pt idx="3178">
                  <c:v>172.58176250000028</c:v>
                </c:pt>
                <c:pt idx="3179">
                  <c:v>172.58465000000029</c:v>
                </c:pt>
                <c:pt idx="3180">
                  <c:v>172.5866625000003</c:v>
                </c:pt>
                <c:pt idx="3181">
                  <c:v>172.5862250000003</c:v>
                </c:pt>
                <c:pt idx="3182">
                  <c:v>172.58727500000029</c:v>
                </c:pt>
                <c:pt idx="3183">
                  <c:v>172.58902500000028</c:v>
                </c:pt>
                <c:pt idx="3184">
                  <c:v>172.58858750000027</c:v>
                </c:pt>
                <c:pt idx="3185">
                  <c:v>172.58876250000029</c:v>
                </c:pt>
                <c:pt idx="3186">
                  <c:v>172.5862250000003</c:v>
                </c:pt>
                <c:pt idx="3187">
                  <c:v>172.60722500000028</c:v>
                </c:pt>
                <c:pt idx="3188">
                  <c:v>172.61116250000029</c:v>
                </c:pt>
                <c:pt idx="3189">
                  <c:v>172.59042500000029</c:v>
                </c:pt>
                <c:pt idx="3190">
                  <c:v>172.5900750000003</c:v>
                </c:pt>
                <c:pt idx="3191">
                  <c:v>172.59296250000031</c:v>
                </c:pt>
                <c:pt idx="3192">
                  <c:v>172.59611250000032</c:v>
                </c:pt>
                <c:pt idx="3193">
                  <c:v>172.59558750000031</c:v>
                </c:pt>
                <c:pt idx="3194">
                  <c:v>172.59558750000031</c:v>
                </c:pt>
                <c:pt idx="3195">
                  <c:v>172.59725000000032</c:v>
                </c:pt>
                <c:pt idx="3196">
                  <c:v>172.59690000000032</c:v>
                </c:pt>
                <c:pt idx="3197">
                  <c:v>172.59646250000031</c:v>
                </c:pt>
                <c:pt idx="3198">
                  <c:v>172.59681250000031</c:v>
                </c:pt>
                <c:pt idx="3199">
                  <c:v>172.5974250000003</c:v>
                </c:pt>
                <c:pt idx="3200">
                  <c:v>172.5970750000003</c:v>
                </c:pt>
                <c:pt idx="3201">
                  <c:v>172.59445000000031</c:v>
                </c:pt>
                <c:pt idx="3202">
                  <c:v>172.59068750000031</c:v>
                </c:pt>
                <c:pt idx="3203">
                  <c:v>172.58893750000033</c:v>
                </c:pt>
                <c:pt idx="3204">
                  <c:v>172.58885000000032</c:v>
                </c:pt>
                <c:pt idx="3205">
                  <c:v>172.58893750000033</c:v>
                </c:pt>
                <c:pt idx="3206">
                  <c:v>172.59121250000032</c:v>
                </c:pt>
                <c:pt idx="3207">
                  <c:v>172.59208750000033</c:v>
                </c:pt>
                <c:pt idx="3208">
                  <c:v>172.59077500000032</c:v>
                </c:pt>
                <c:pt idx="3209">
                  <c:v>172.59121250000032</c:v>
                </c:pt>
                <c:pt idx="3210">
                  <c:v>172.59383750000032</c:v>
                </c:pt>
                <c:pt idx="3211">
                  <c:v>172.59506250000032</c:v>
                </c:pt>
                <c:pt idx="3212">
                  <c:v>172.59558750000033</c:v>
                </c:pt>
                <c:pt idx="3213">
                  <c:v>172.59576250000035</c:v>
                </c:pt>
                <c:pt idx="3214">
                  <c:v>172.59506250000035</c:v>
                </c:pt>
                <c:pt idx="3215">
                  <c:v>172.59462500000035</c:v>
                </c:pt>
                <c:pt idx="3216">
                  <c:v>172.59331250000034</c:v>
                </c:pt>
                <c:pt idx="3217">
                  <c:v>172.59506250000032</c:v>
                </c:pt>
                <c:pt idx="3218">
                  <c:v>172.59996250000032</c:v>
                </c:pt>
                <c:pt idx="3219">
                  <c:v>172.60136250000031</c:v>
                </c:pt>
                <c:pt idx="3220">
                  <c:v>172.6009250000003</c:v>
                </c:pt>
                <c:pt idx="3221">
                  <c:v>172.6012750000003</c:v>
                </c:pt>
                <c:pt idx="3222">
                  <c:v>172.60066250000031</c:v>
                </c:pt>
                <c:pt idx="3223">
                  <c:v>172.59847500000032</c:v>
                </c:pt>
                <c:pt idx="3224">
                  <c:v>172.59541250000032</c:v>
                </c:pt>
                <c:pt idx="3225">
                  <c:v>172.59191250000032</c:v>
                </c:pt>
                <c:pt idx="3226">
                  <c:v>172.59138750000031</c:v>
                </c:pt>
                <c:pt idx="3227">
                  <c:v>172.5920875000003</c:v>
                </c:pt>
                <c:pt idx="3228">
                  <c:v>172.59182500000031</c:v>
                </c:pt>
                <c:pt idx="3229">
                  <c:v>172.59261250000031</c:v>
                </c:pt>
                <c:pt idx="3230">
                  <c:v>172.59200000000033</c:v>
                </c:pt>
                <c:pt idx="3231">
                  <c:v>172.58946250000034</c:v>
                </c:pt>
                <c:pt idx="3232">
                  <c:v>172.58885000000035</c:v>
                </c:pt>
                <c:pt idx="3233">
                  <c:v>172.58972500000036</c:v>
                </c:pt>
                <c:pt idx="3234">
                  <c:v>172.58788750000036</c:v>
                </c:pt>
                <c:pt idx="3235">
                  <c:v>172.58622500000035</c:v>
                </c:pt>
                <c:pt idx="3236">
                  <c:v>172.58517500000036</c:v>
                </c:pt>
                <c:pt idx="3237">
                  <c:v>172.58482500000036</c:v>
                </c:pt>
                <c:pt idx="3238">
                  <c:v>172.58613750000038</c:v>
                </c:pt>
                <c:pt idx="3239">
                  <c:v>172.58473750000039</c:v>
                </c:pt>
                <c:pt idx="3240">
                  <c:v>172.58281250000039</c:v>
                </c:pt>
                <c:pt idx="3241">
                  <c:v>172.58053750000039</c:v>
                </c:pt>
                <c:pt idx="3242">
                  <c:v>172.57957500000037</c:v>
                </c:pt>
                <c:pt idx="3243">
                  <c:v>172.58071250000037</c:v>
                </c:pt>
                <c:pt idx="3244">
                  <c:v>172.58193750000038</c:v>
                </c:pt>
                <c:pt idx="3245">
                  <c:v>172.60573750000037</c:v>
                </c:pt>
                <c:pt idx="3246">
                  <c:v>172.62997500000037</c:v>
                </c:pt>
                <c:pt idx="3247">
                  <c:v>172.63391250000038</c:v>
                </c:pt>
                <c:pt idx="3248">
                  <c:v>172.63452500000037</c:v>
                </c:pt>
                <c:pt idx="3249">
                  <c:v>172.63408750000036</c:v>
                </c:pt>
                <c:pt idx="3250">
                  <c:v>172.63365000000036</c:v>
                </c:pt>
                <c:pt idx="3251">
                  <c:v>172.63461250000037</c:v>
                </c:pt>
                <c:pt idx="3252">
                  <c:v>172.63907500000036</c:v>
                </c:pt>
                <c:pt idx="3253">
                  <c:v>172.64117500000037</c:v>
                </c:pt>
                <c:pt idx="3254">
                  <c:v>172.64196250000037</c:v>
                </c:pt>
                <c:pt idx="3255">
                  <c:v>172.63986250000036</c:v>
                </c:pt>
                <c:pt idx="3256">
                  <c:v>172.63715000000036</c:v>
                </c:pt>
                <c:pt idx="3257">
                  <c:v>172.63706250000035</c:v>
                </c:pt>
                <c:pt idx="3258">
                  <c:v>172.63828750000036</c:v>
                </c:pt>
                <c:pt idx="3259">
                  <c:v>172.63671250000036</c:v>
                </c:pt>
                <c:pt idx="3260">
                  <c:v>172.63373750000036</c:v>
                </c:pt>
                <c:pt idx="3261">
                  <c:v>172.63417500000037</c:v>
                </c:pt>
                <c:pt idx="3262">
                  <c:v>172.63356250000038</c:v>
                </c:pt>
                <c:pt idx="3263">
                  <c:v>172.63233750000038</c:v>
                </c:pt>
                <c:pt idx="3264">
                  <c:v>172.63277500000038</c:v>
                </c:pt>
                <c:pt idx="3265">
                  <c:v>172.63260000000037</c:v>
                </c:pt>
                <c:pt idx="3266">
                  <c:v>172.63006250000038</c:v>
                </c:pt>
                <c:pt idx="3267">
                  <c:v>172.62980000000039</c:v>
                </c:pt>
                <c:pt idx="3268">
                  <c:v>172.63058750000039</c:v>
                </c:pt>
                <c:pt idx="3269">
                  <c:v>172.63023750000039</c:v>
                </c:pt>
              </c:numCache>
            </c:numRef>
          </c:yVal>
        </c:ser>
        <c:ser>
          <c:idx val="3"/>
          <c:order val="1"/>
          <c:tx>
            <c:v>Roll (X)(from filtered data)</c:v>
          </c:tx>
          <c:spPr>
            <a:ln w="9525"/>
          </c:spPr>
          <c:marker>
            <c:symbol val="none"/>
          </c:marker>
          <c:xVal>
            <c:numRef>
              <c:f>'Dati tabulari'!$A$5:$A$3274</c:f>
              <c:numCache>
                <c:formatCode>General</c:formatCode>
                <c:ptCount val="32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</c:numCache>
            </c:numRef>
          </c:xVal>
          <c:yVal>
            <c:numRef>
              <c:f>'Dati tabulari'!$W$6:$W$3274</c:f>
              <c:numCache>
                <c:formatCode>General</c:formatCode>
                <c:ptCount val="3269"/>
                <c:pt idx="0">
                  <c:v>0.53919300000000003</c:v>
                </c:pt>
                <c:pt idx="1">
                  <c:v>0.88929600000000009</c:v>
                </c:pt>
                <c:pt idx="2">
                  <c:v>1.2998505</c:v>
                </c:pt>
                <c:pt idx="3">
                  <c:v>1.7748675</c:v>
                </c:pt>
                <c:pt idx="4">
                  <c:v>2.3143469999999997</c:v>
                </c:pt>
                <c:pt idx="5">
                  <c:v>2.9145644999999996</c:v>
                </c:pt>
                <c:pt idx="6">
                  <c:v>3.5044679999999993</c:v>
                </c:pt>
                <c:pt idx="7">
                  <c:v>4.0287629999999996</c:v>
                </c:pt>
                <c:pt idx="8">
                  <c:v>4.5012014999999996</c:v>
                </c:pt>
                <c:pt idx="9">
                  <c:v>4.919778</c:v>
                </c:pt>
                <c:pt idx="10">
                  <c:v>5.2833465000000004</c:v>
                </c:pt>
                <c:pt idx="11">
                  <c:v>5.5970640000000005</c:v>
                </c:pt>
                <c:pt idx="12">
                  <c:v>5.8655145000000006</c:v>
                </c:pt>
                <c:pt idx="13">
                  <c:v>6.0921360000000009</c:v>
                </c:pt>
                <c:pt idx="14">
                  <c:v>6.2809395000000006</c:v>
                </c:pt>
                <c:pt idx="15">
                  <c:v>6.4376550000000003</c:v>
                </c:pt>
                <c:pt idx="16">
                  <c:v>6.5685855000000002</c:v>
                </c:pt>
                <c:pt idx="17">
                  <c:v>6.6777420000000003</c:v>
                </c:pt>
                <c:pt idx="18">
                  <c:v>6.764265</c:v>
                </c:pt>
                <c:pt idx="19">
                  <c:v>6.8275815</c:v>
                </c:pt>
                <c:pt idx="20">
                  <c:v>6.8682644999999996</c:v>
                </c:pt>
                <c:pt idx="21">
                  <c:v>6.8848814999999997</c:v>
                </c:pt>
                <c:pt idx="22">
                  <c:v>6.8765729999999996</c:v>
                </c:pt>
                <c:pt idx="23">
                  <c:v>6.8424794999999996</c:v>
                </c:pt>
                <c:pt idx="24">
                  <c:v>6.7817414999999999</c:v>
                </c:pt>
                <c:pt idx="25">
                  <c:v>6.6980835000000001</c:v>
                </c:pt>
                <c:pt idx="26">
                  <c:v>6.5920785000000004</c:v>
                </c:pt>
                <c:pt idx="27">
                  <c:v>6.4585695000000003</c:v>
                </c:pt>
                <c:pt idx="28">
                  <c:v>6.2938320000000001</c:v>
                </c:pt>
                <c:pt idx="29">
                  <c:v>6.0904170000000004</c:v>
                </c:pt>
                <c:pt idx="30">
                  <c:v>5.848611</c:v>
                </c:pt>
                <c:pt idx="31">
                  <c:v>5.5752899999999999</c:v>
                </c:pt>
                <c:pt idx="32">
                  <c:v>5.2761839999999998</c:v>
                </c:pt>
                <c:pt idx="33">
                  <c:v>4.9584554999999995</c:v>
                </c:pt>
                <c:pt idx="34">
                  <c:v>4.6286939999999994</c:v>
                </c:pt>
                <c:pt idx="35">
                  <c:v>4.2929159999999991</c:v>
                </c:pt>
                <c:pt idx="36">
                  <c:v>3.9605759999999992</c:v>
                </c:pt>
                <c:pt idx="37">
                  <c:v>3.6468584999999991</c:v>
                </c:pt>
                <c:pt idx="38">
                  <c:v>3.363796499999999</c:v>
                </c:pt>
                <c:pt idx="39">
                  <c:v>3.1168334999999989</c:v>
                </c:pt>
                <c:pt idx="40">
                  <c:v>2.9036774999999988</c:v>
                </c:pt>
                <c:pt idx="41">
                  <c:v>2.7171659999999989</c:v>
                </c:pt>
                <c:pt idx="42">
                  <c:v>2.552141999999999</c:v>
                </c:pt>
                <c:pt idx="43">
                  <c:v>2.4083189999999992</c:v>
                </c:pt>
                <c:pt idx="44">
                  <c:v>2.2848374999999992</c:v>
                </c:pt>
                <c:pt idx="45">
                  <c:v>2.1794054999999992</c:v>
                </c:pt>
                <c:pt idx="46">
                  <c:v>2.0908769999999994</c:v>
                </c:pt>
                <c:pt idx="47">
                  <c:v>2.0178194999999994</c:v>
                </c:pt>
                <c:pt idx="48">
                  <c:v>1.9585139999999994</c:v>
                </c:pt>
                <c:pt idx="49">
                  <c:v>1.9115279999999994</c:v>
                </c:pt>
                <c:pt idx="50">
                  <c:v>1.8757154999999994</c:v>
                </c:pt>
                <c:pt idx="51">
                  <c:v>1.8499304999999995</c:v>
                </c:pt>
                <c:pt idx="52">
                  <c:v>1.8327404999999994</c:v>
                </c:pt>
                <c:pt idx="53">
                  <c:v>1.8232859999999995</c:v>
                </c:pt>
                <c:pt idx="54">
                  <c:v>1.8209939999999996</c:v>
                </c:pt>
                <c:pt idx="55">
                  <c:v>1.8252914999999996</c:v>
                </c:pt>
                <c:pt idx="56">
                  <c:v>1.8353189999999997</c:v>
                </c:pt>
                <c:pt idx="57">
                  <c:v>1.8505034999999996</c:v>
                </c:pt>
                <c:pt idx="58">
                  <c:v>1.8702719999999997</c:v>
                </c:pt>
                <c:pt idx="59">
                  <c:v>1.8934784999999996</c:v>
                </c:pt>
                <c:pt idx="60">
                  <c:v>1.9195499999999996</c:v>
                </c:pt>
                <c:pt idx="61">
                  <c:v>1.9479134999999996</c:v>
                </c:pt>
                <c:pt idx="62">
                  <c:v>1.9779959999999996</c:v>
                </c:pt>
                <c:pt idx="63">
                  <c:v>2.0092244999999997</c:v>
                </c:pt>
                <c:pt idx="64">
                  <c:v>2.0413124999999996</c:v>
                </c:pt>
                <c:pt idx="65">
                  <c:v>2.0739734999999997</c:v>
                </c:pt>
                <c:pt idx="66">
                  <c:v>2.1066344999999997</c:v>
                </c:pt>
                <c:pt idx="67">
                  <c:v>2.1387224999999996</c:v>
                </c:pt>
                <c:pt idx="68">
                  <c:v>2.1699509999999997</c:v>
                </c:pt>
                <c:pt idx="69">
                  <c:v>2.2003199999999996</c:v>
                </c:pt>
                <c:pt idx="70">
                  <c:v>2.2295429999999996</c:v>
                </c:pt>
                <c:pt idx="71">
                  <c:v>2.2573334999999997</c:v>
                </c:pt>
                <c:pt idx="72">
                  <c:v>2.2836914999999998</c:v>
                </c:pt>
                <c:pt idx="73">
                  <c:v>2.3086169999999999</c:v>
                </c:pt>
                <c:pt idx="74">
                  <c:v>2.3321100000000001</c:v>
                </c:pt>
                <c:pt idx="75">
                  <c:v>2.354457</c:v>
                </c:pt>
                <c:pt idx="76">
                  <c:v>2.3750849999999999</c:v>
                </c:pt>
                <c:pt idx="77">
                  <c:v>2.3937075000000001</c:v>
                </c:pt>
                <c:pt idx="78">
                  <c:v>2.411184</c:v>
                </c:pt>
                <c:pt idx="79">
                  <c:v>2.4275145</c:v>
                </c:pt>
                <c:pt idx="80">
                  <c:v>2.4424125000000001</c:v>
                </c:pt>
                <c:pt idx="81">
                  <c:v>2.4561645000000003</c:v>
                </c:pt>
                <c:pt idx="82">
                  <c:v>2.4687705000000002</c:v>
                </c:pt>
                <c:pt idx="83">
                  <c:v>2.4802305000000002</c:v>
                </c:pt>
                <c:pt idx="84">
                  <c:v>2.4905445000000004</c:v>
                </c:pt>
                <c:pt idx="85">
                  <c:v>2.4999990000000003</c:v>
                </c:pt>
                <c:pt idx="86">
                  <c:v>2.5085940000000004</c:v>
                </c:pt>
                <c:pt idx="87">
                  <c:v>2.5160430000000003</c:v>
                </c:pt>
                <c:pt idx="88">
                  <c:v>2.5226325000000003</c:v>
                </c:pt>
                <c:pt idx="89">
                  <c:v>2.5286490000000001</c:v>
                </c:pt>
                <c:pt idx="90">
                  <c:v>2.5346655</c:v>
                </c:pt>
                <c:pt idx="91">
                  <c:v>2.5409685</c:v>
                </c:pt>
                <c:pt idx="92">
                  <c:v>2.547558</c:v>
                </c:pt>
                <c:pt idx="93">
                  <c:v>2.5547205000000002</c:v>
                </c:pt>
                <c:pt idx="94">
                  <c:v>2.5618830000000004</c:v>
                </c:pt>
                <c:pt idx="95">
                  <c:v>2.5687590000000005</c:v>
                </c:pt>
                <c:pt idx="96">
                  <c:v>2.5753485000000005</c:v>
                </c:pt>
                <c:pt idx="97">
                  <c:v>2.5816515000000004</c:v>
                </c:pt>
                <c:pt idx="98">
                  <c:v>2.5876680000000003</c:v>
                </c:pt>
                <c:pt idx="99">
                  <c:v>2.5931115000000005</c:v>
                </c:pt>
                <c:pt idx="100">
                  <c:v>2.5979820000000005</c:v>
                </c:pt>
                <c:pt idx="101">
                  <c:v>2.5997010000000005</c:v>
                </c:pt>
                <c:pt idx="102">
                  <c:v>2.6014200000000005</c:v>
                </c:pt>
                <c:pt idx="103">
                  <c:v>2.6062905000000005</c:v>
                </c:pt>
                <c:pt idx="104">
                  <c:v>2.6108745000000004</c:v>
                </c:pt>
                <c:pt idx="105">
                  <c:v>2.6148855000000006</c:v>
                </c:pt>
                <c:pt idx="106">
                  <c:v>2.6186100000000008</c:v>
                </c:pt>
                <c:pt idx="107">
                  <c:v>2.6220480000000008</c:v>
                </c:pt>
                <c:pt idx="108">
                  <c:v>2.6251995000000008</c:v>
                </c:pt>
                <c:pt idx="109">
                  <c:v>2.6280645000000007</c:v>
                </c:pt>
                <c:pt idx="110">
                  <c:v>2.6309295000000006</c:v>
                </c:pt>
                <c:pt idx="111">
                  <c:v>2.6335080000000004</c:v>
                </c:pt>
                <c:pt idx="112">
                  <c:v>2.6355135000000005</c:v>
                </c:pt>
                <c:pt idx="113">
                  <c:v>2.6369460000000005</c:v>
                </c:pt>
                <c:pt idx="114">
                  <c:v>2.6380920000000003</c:v>
                </c:pt>
                <c:pt idx="115">
                  <c:v>2.6395245000000003</c:v>
                </c:pt>
                <c:pt idx="116">
                  <c:v>2.6409570000000002</c:v>
                </c:pt>
                <c:pt idx="117">
                  <c:v>2.6423895000000002</c:v>
                </c:pt>
                <c:pt idx="118">
                  <c:v>2.6438220000000001</c:v>
                </c:pt>
                <c:pt idx="119">
                  <c:v>2.6452545000000001</c:v>
                </c:pt>
                <c:pt idx="120">
                  <c:v>2.646687</c:v>
                </c:pt>
                <c:pt idx="121">
                  <c:v>2.6475464999999998</c:v>
                </c:pt>
                <c:pt idx="122">
                  <c:v>2.6484059999999996</c:v>
                </c:pt>
                <c:pt idx="123">
                  <c:v>2.6489789999999998</c:v>
                </c:pt>
                <c:pt idx="124">
                  <c:v>2.6492654999999998</c:v>
                </c:pt>
                <c:pt idx="125">
                  <c:v>2.6495519999999999</c:v>
                </c:pt>
                <c:pt idx="126">
                  <c:v>2.6498385</c:v>
                </c:pt>
                <c:pt idx="127">
                  <c:v>2.6506979999999998</c:v>
                </c:pt>
                <c:pt idx="128">
                  <c:v>2.6518439999999996</c:v>
                </c:pt>
                <c:pt idx="129">
                  <c:v>2.6532764999999996</c:v>
                </c:pt>
                <c:pt idx="130">
                  <c:v>2.6549954999999996</c:v>
                </c:pt>
                <c:pt idx="131">
                  <c:v>2.6567144999999996</c:v>
                </c:pt>
                <c:pt idx="132">
                  <c:v>2.6584334999999997</c:v>
                </c:pt>
                <c:pt idx="133">
                  <c:v>2.6604389999999998</c:v>
                </c:pt>
                <c:pt idx="134">
                  <c:v>2.662731</c:v>
                </c:pt>
                <c:pt idx="135">
                  <c:v>2.6647365000000001</c:v>
                </c:pt>
                <c:pt idx="136">
                  <c:v>2.6667420000000002</c:v>
                </c:pt>
                <c:pt idx="137">
                  <c:v>2.6687475000000003</c:v>
                </c:pt>
                <c:pt idx="138">
                  <c:v>2.6707530000000004</c:v>
                </c:pt>
                <c:pt idx="139">
                  <c:v>2.6730450000000006</c:v>
                </c:pt>
                <c:pt idx="140">
                  <c:v>2.6747640000000006</c:v>
                </c:pt>
                <c:pt idx="141">
                  <c:v>2.6761965000000005</c:v>
                </c:pt>
                <c:pt idx="142">
                  <c:v>2.6779155000000006</c:v>
                </c:pt>
                <c:pt idx="143">
                  <c:v>2.6796345000000006</c:v>
                </c:pt>
                <c:pt idx="144">
                  <c:v>2.6813535000000006</c:v>
                </c:pt>
                <c:pt idx="145">
                  <c:v>2.6833590000000007</c:v>
                </c:pt>
                <c:pt idx="146">
                  <c:v>2.6856510000000009</c:v>
                </c:pt>
                <c:pt idx="147">
                  <c:v>2.687656500000001</c:v>
                </c:pt>
                <c:pt idx="148">
                  <c:v>2.689375500000001</c:v>
                </c:pt>
                <c:pt idx="149">
                  <c:v>2.6910945000000011</c:v>
                </c:pt>
                <c:pt idx="150">
                  <c:v>2.6928135000000011</c:v>
                </c:pt>
                <c:pt idx="151">
                  <c:v>2.694246000000001</c:v>
                </c:pt>
                <c:pt idx="152">
                  <c:v>2.6953920000000009</c:v>
                </c:pt>
                <c:pt idx="153">
                  <c:v>2.6965380000000008</c:v>
                </c:pt>
                <c:pt idx="154">
                  <c:v>2.6979705000000007</c:v>
                </c:pt>
                <c:pt idx="155">
                  <c:v>2.6999760000000008</c:v>
                </c:pt>
                <c:pt idx="156">
                  <c:v>2.702268000000001</c:v>
                </c:pt>
                <c:pt idx="157">
                  <c:v>2.7042735000000011</c:v>
                </c:pt>
                <c:pt idx="158">
                  <c:v>2.7057060000000011</c:v>
                </c:pt>
                <c:pt idx="159">
                  <c:v>2.7042735000000011</c:v>
                </c:pt>
                <c:pt idx="160">
                  <c:v>2.700549000000001</c:v>
                </c:pt>
                <c:pt idx="161">
                  <c:v>2.697397500000001</c:v>
                </c:pt>
                <c:pt idx="162">
                  <c:v>2.6945325000000011</c:v>
                </c:pt>
                <c:pt idx="163">
                  <c:v>2.6916675000000012</c:v>
                </c:pt>
                <c:pt idx="164">
                  <c:v>2.6890890000000014</c:v>
                </c:pt>
                <c:pt idx="165">
                  <c:v>2.6870835000000013</c:v>
                </c:pt>
                <c:pt idx="166">
                  <c:v>2.6859375000000014</c:v>
                </c:pt>
                <c:pt idx="167">
                  <c:v>2.6850780000000016</c:v>
                </c:pt>
                <c:pt idx="168">
                  <c:v>2.6839320000000018</c:v>
                </c:pt>
                <c:pt idx="169">
                  <c:v>2.683072500000002</c:v>
                </c:pt>
                <c:pt idx="170">
                  <c:v>2.6827860000000019</c:v>
                </c:pt>
                <c:pt idx="171">
                  <c:v>2.6827860000000019</c:v>
                </c:pt>
                <c:pt idx="172">
                  <c:v>2.6827860000000019</c:v>
                </c:pt>
                <c:pt idx="173">
                  <c:v>2.683072500000002</c:v>
                </c:pt>
                <c:pt idx="174">
                  <c:v>2.6836455000000021</c:v>
                </c:pt>
                <c:pt idx="175">
                  <c:v>2.6850780000000021</c:v>
                </c:pt>
                <c:pt idx="176">
                  <c:v>2.6873700000000023</c:v>
                </c:pt>
                <c:pt idx="177">
                  <c:v>2.6896620000000024</c:v>
                </c:pt>
                <c:pt idx="178">
                  <c:v>2.6919540000000026</c:v>
                </c:pt>
                <c:pt idx="179">
                  <c:v>2.6942460000000028</c:v>
                </c:pt>
                <c:pt idx="180">
                  <c:v>2.6962515000000029</c:v>
                </c:pt>
                <c:pt idx="181">
                  <c:v>2.6979705000000029</c:v>
                </c:pt>
                <c:pt idx="182">
                  <c:v>2.699689500000003</c:v>
                </c:pt>
                <c:pt idx="183">
                  <c:v>2.7011220000000029</c:v>
                </c:pt>
                <c:pt idx="184">
                  <c:v>2.7019815000000027</c:v>
                </c:pt>
                <c:pt idx="185">
                  <c:v>2.7025545000000029</c:v>
                </c:pt>
                <c:pt idx="186">
                  <c:v>2.703127500000003</c:v>
                </c:pt>
                <c:pt idx="187">
                  <c:v>2.7034140000000031</c:v>
                </c:pt>
                <c:pt idx="188">
                  <c:v>2.7037005000000032</c:v>
                </c:pt>
                <c:pt idx="189">
                  <c:v>2.7042735000000033</c:v>
                </c:pt>
                <c:pt idx="190">
                  <c:v>2.7045600000000034</c:v>
                </c:pt>
                <c:pt idx="191">
                  <c:v>2.7045600000000034</c:v>
                </c:pt>
                <c:pt idx="192">
                  <c:v>2.7045600000000034</c:v>
                </c:pt>
                <c:pt idx="193">
                  <c:v>2.7045600000000034</c:v>
                </c:pt>
                <c:pt idx="194">
                  <c:v>2.7048465000000035</c:v>
                </c:pt>
                <c:pt idx="195">
                  <c:v>2.7051330000000036</c:v>
                </c:pt>
                <c:pt idx="196">
                  <c:v>2.7051330000000036</c:v>
                </c:pt>
                <c:pt idx="197">
                  <c:v>2.7051330000000036</c:v>
                </c:pt>
                <c:pt idx="198">
                  <c:v>2.7051330000000036</c:v>
                </c:pt>
                <c:pt idx="199">
                  <c:v>2.7054195000000036</c:v>
                </c:pt>
                <c:pt idx="200">
                  <c:v>2.7059925000000038</c:v>
                </c:pt>
                <c:pt idx="201">
                  <c:v>2.7068520000000036</c:v>
                </c:pt>
                <c:pt idx="202">
                  <c:v>2.7079980000000035</c:v>
                </c:pt>
                <c:pt idx="203">
                  <c:v>2.7091440000000033</c:v>
                </c:pt>
                <c:pt idx="204">
                  <c:v>2.7102900000000032</c:v>
                </c:pt>
                <c:pt idx="205">
                  <c:v>2.7114360000000031</c:v>
                </c:pt>
                <c:pt idx="206">
                  <c:v>2.711149500000003</c:v>
                </c:pt>
                <c:pt idx="207">
                  <c:v>2.709430500000003</c:v>
                </c:pt>
                <c:pt idx="208">
                  <c:v>2.7082845000000031</c:v>
                </c:pt>
                <c:pt idx="209">
                  <c:v>2.7074250000000033</c:v>
                </c:pt>
                <c:pt idx="210">
                  <c:v>2.7065655000000035</c:v>
                </c:pt>
                <c:pt idx="211">
                  <c:v>2.7062790000000034</c:v>
                </c:pt>
                <c:pt idx="212">
                  <c:v>2.7062790000000034</c:v>
                </c:pt>
                <c:pt idx="213">
                  <c:v>2.7062790000000034</c:v>
                </c:pt>
                <c:pt idx="214">
                  <c:v>2.7062790000000034</c:v>
                </c:pt>
                <c:pt idx="215">
                  <c:v>2.7065655000000035</c:v>
                </c:pt>
                <c:pt idx="216">
                  <c:v>2.7071385000000037</c:v>
                </c:pt>
                <c:pt idx="217">
                  <c:v>2.7068520000000036</c:v>
                </c:pt>
                <c:pt idx="218">
                  <c:v>2.7077115000000034</c:v>
                </c:pt>
                <c:pt idx="219">
                  <c:v>2.7108630000000034</c:v>
                </c:pt>
                <c:pt idx="220">
                  <c:v>2.7143010000000034</c:v>
                </c:pt>
                <c:pt idx="221">
                  <c:v>2.7180255000000035</c:v>
                </c:pt>
                <c:pt idx="222">
                  <c:v>2.7220365000000037</c:v>
                </c:pt>
                <c:pt idx="223">
                  <c:v>2.726047500000004</c:v>
                </c:pt>
                <c:pt idx="224">
                  <c:v>2.7297720000000041</c:v>
                </c:pt>
                <c:pt idx="225">
                  <c:v>2.7332100000000041</c:v>
                </c:pt>
                <c:pt idx="226">
                  <c:v>2.7366480000000042</c:v>
                </c:pt>
                <c:pt idx="227">
                  <c:v>2.7397995000000042</c:v>
                </c:pt>
                <c:pt idx="228">
                  <c:v>2.7426645000000041</c:v>
                </c:pt>
                <c:pt idx="229">
                  <c:v>2.745529500000004</c:v>
                </c:pt>
                <c:pt idx="230">
                  <c:v>2.7481080000000038</c:v>
                </c:pt>
                <c:pt idx="231">
                  <c:v>2.750400000000004</c:v>
                </c:pt>
                <c:pt idx="232">
                  <c:v>2.7524055000000041</c:v>
                </c:pt>
                <c:pt idx="233">
                  <c:v>2.7541245000000041</c:v>
                </c:pt>
                <c:pt idx="234">
                  <c:v>2.755557000000004</c:v>
                </c:pt>
                <c:pt idx="235">
                  <c:v>2.7567030000000039</c:v>
                </c:pt>
                <c:pt idx="236">
                  <c:v>2.7578490000000038</c:v>
                </c:pt>
                <c:pt idx="237">
                  <c:v>2.7589950000000036</c:v>
                </c:pt>
                <c:pt idx="238">
                  <c:v>2.7601410000000035</c:v>
                </c:pt>
                <c:pt idx="239">
                  <c:v>2.7612870000000034</c:v>
                </c:pt>
                <c:pt idx="240">
                  <c:v>2.7621465000000032</c:v>
                </c:pt>
                <c:pt idx="241">
                  <c:v>2.763006000000003</c:v>
                </c:pt>
                <c:pt idx="242">
                  <c:v>2.7638655000000028</c:v>
                </c:pt>
                <c:pt idx="243">
                  <c:v>2.7641520000000028</c:v>
                </c:pt>
                <c:pt idx="244">
                  <c:v>2.7641520000000028</c:v>
                </c:pt>
                <c:pt idx="245">
                  <c:v>2.7638655000000028</c:v>
                </c:pt>
                <c:pt idx="246">
                  <c:v>2.7632925000000026</c:v>
                </c:pt>
                <c:pt idx="247">
                  <c:v>2.7630060000000025</c:v>
                </c:pt>
                <c:pt idx="248">
                  <c:v>2.7630060000000025</c:v>
                </c:pt>
                <c:pt idx="249">
                  <c:v>2.7630060000000025</c:v>
                </c:pt>
                <c:pt idx="250">
                  <c:v>2.7630060000000025</c:v>
                </c:pt>
                <c:pt idx="251">
                  <c:v>2.7630060000000025</c:v>
                </c:pt>
                <c:pt idx="252">
                  <c:v>2.7630060000000025</c:v>
                </c:pt>
                <c:pt idx="253">
                  <c:v>2.7630060000000025</c:v>
                </c:pt>
                <c:pt idx="254">
                  <c:v>2.7630060000000025</c:v>
                </c:pt>
                <c:pt idx="255">
                  <c:v>2.7632925000000026</c:v>
                </c:pt>
                <c:pt idx="256">
                  <c:v>2.7638655000000028</c:v>
                </c:pt>
                <c:pt idx="257">
                  <c:v>2.7644385000000029</c:v>
                </c:pt>
                <c:pt idx="258">
                  <c:v>2.7650115000000031</c:v>
                </c:pt>
                <c:pt idx="259">
                  <c:v>2.7655845000000032</c:v>
                </c:pt>
                <c:pt idx="260">
                  <c:v>2.766444000000003</c:v>
                </c:pt>
                <c:pt idx="261">
                  <c:v>2.7675900000000029</c:v>
                </c:pt>
                <c:pt idx="262">
                  <c:v>2.7687360000000028</c:v>
                </c:pt>
                <c:pt idx="263">
                  <c:v>2.7698820000000026</c:v>
                </c:pt>
                <c:pt idx="264">
                  <c:v>2.7710280000000025</c:v>
                </c:pt>
                <c:pt idx="265">
                  <c:v>2.7718875000000023</c:v>
                </c:pt>
                <c:pt idx="266">
                  <c:v>2.7741795000000025</c:v>
                </c:pt>
                <c:pt idx="267">
                  <c:v>2.7784770000000023</c:v>
                </c:pt>
                <c:pt idx="268">
                  <c:v>2.7827745000000021</c:v>
                </c:pt>
                <c:pt idx="269">
                  <c:v>2.7867855000000024</c:v>
                </c:pt>
                <c:pt idx="270">
                  <c:v>2.7907965000000026</c:v>
                </c:pt>
                <c:pt idx="271">
                  <c:v>2.7945210000000027</c:v>
                </c:pt>
                <c:pt idx="272">
                  <c:v>2.7976725000000027</c:v>
                </c:pt>
                <c:pt idx="273">
                  <c:v>2.8005375000000026</c:v>
                </c:pt>
                <c:pt idx="274">
                  <c:v>2.8034025000000025</c:v>
                </c:pt>
                <c:pt idx="275">
                  <c:v>2.8059810000000023</c:v>
                </c:pt>
                <c:pt idx="276">
                  <c:v>2.8082730000000025</c:v>
                </c:pt>
                <c:pt idx="277">
                  <c:v>2.8105650000000026</c:v>
                </c:pt>
                <c:pt idx="278">
                  <c:v>2.8125705000000027</c:v>
                </c:pt>
                <c:pt idx="279">
                  <c:v>2.8140030000000027</c:v>
                </c:pt>
                <c:pt idx="280">
                  <c:v>2.8151490000000026</c:v>
                </c:pt>
                <c:pt idx="281">
                  <c:v>2.8165815000000025</c:v>
                </c:pt>
                <c:pt idx="282">
                  <c:v>2.8183005000000025</c:v>
                </c:pt>
                <c:pt idx="283">
                  <c:v>2.8197330000000025</c:v>
                </c:pt>
                <c:pt idx="284">
                  <c:v>2.8211655000000024</c:v>
                </c:pt>
                <c:pt idx="285">
                  <c:v>2.8225980000000024</c:v>
                </c:pt>
                <c:pt idx="286">
                  <c:v>2.8237440000000023</c:v>
                </c:pt>
                <c:pt idx="287">
                  <c:v>2.824603500000002</c:v>
                </c:pt>
                <c:pt idx="288">
                  <c:v>2.8254630000000018</c:v>
                </c:pt>
                <c:pt idx="289">
                  <c:v>2.8266090000000017</c:v>
                </c:pt>
                <c:pt idx="290">
                  <c:v>2.8280415000000017</c:v>
                </c:pt>
                <c:pt idx="291">
                  <c:v>2.8297605000000017</c:v>
                </c:pt>
                <c:pt idx="292">
                  <c:v>2.8311930000000016</c:v>
                </c:pt>
                <c:pt idx="293">
                  <c:v>2.8323390000000015</c:v>
                </c:pt>
                <c:pt idx="294">
                  <c:v>2.8334850000000014</c:v>
                </c:pt>
                <c:pt idx="295">
                  <c:v>2.8346310000000012</c:v>
                </c:pt>
                <c:pt idx="296">
                  <c:v>2.8363500000000013</c:v>
                </c:pt>
                <c:pt idx="297">
                  <c:v>2.8386420000000014</c:v>
                </c:pt>
                <c:pt idx="298">
                  <c:v>2.8403610000000015</c:v>
                </c:pt>
                <c:pt idx="299">
                  <c:v>2.8417935000000014</c:v>
                </c:pt>
                <c:pt idx="300">
                  <c:v>2.8435125000000014</c:v>
                </c:pt>
                <c:pt idx="301">
                  <c:v>2.8452315000000015</c:v>
                </c:pt>
                <c:pt idx="302">
                  <c:v>2.8469505000000015</c:v>
                </c:pt>
                <c:pt idx="303">
                  <c:v>2.8486695000000015</c:v>
                </c:pt>
                <c:pt idx="304">
                  <c:v>2.8501020000000015</c:v>
                </c:pt>
                <c:pt idx="305">
                  <c:v>2.8512480000000013</c:v>
                </c:pt>
                <c:pt idx="306">
                  <c:v>2.8518210000000015</c:v>
                </c:pt>
                <c:pt idx="307">
                  <c:v>2.8518210000000015</c:v>
                </c:pt>
                <c:pt idx="308">
                  <c:v>2.8512480000000013</c:v>
                </c:pt>
                <c:pt idx="309">
                  <c:v>2.8501020000000015</c:v>
                </c:pt>
                <c:pt idx="310">
                  <c:v>2.8489560000000016</c:v>
                </c:pt>
                <c:pt idx="311">
                  <c:v>2.8478100000000017</c:v>
                </c:pt>
                <c:pt idx="312">
                  <c:v>2.8466640000000019</c:v>
                </c:pt>
                <c:pt idx="313">
                  <c:v>2.845518000000002</c:v>
                </c:pt>
                <c:pt idx="314">
                  <c:v>2.8446585000000022</c:v>
                </c:pt>
                <c:pt idx="315">
                  <c:v>2.844085500000002</c:v>
                </c:pt>
                <c:pt idx="316">
                  <c:v>2.8435125000000019</c:v>
                </c:pt>
                <c:pt idx="317">
                  <c:v>2.8432260000000018</c:v>
                </c:pt>
                <c:pt idx="318">
                  <c:v>2.8432260000000018</c:v>
                </c:pt>
                <c:pt idx="319">
                  <c:v>2.8432260000000018</c:v>
                </c:pt>
                <c:pt idx="320">
                  <c:v>2.8435125000000019</c:v>
                </c:pt>
                <c:pt idx="321">
                  <c:v>2.844085500000002</c:v>
                </c:pt>
                <c:pt idx="322">
                  <c:v>2.8449450000000018</c:v>
                </c:pt>
                <c:pt idx="323">
                  <c:v>2.8458045000000016</c:v>
                </c:pt>
                <c:pt idx="324">
                  <c:v>2.8463775000000018</c:v>
                </c:pt>
                <c:pt idx="325">
                  <c:v>2.8472370000000016</c:v>
                </c:pt>
                <c:pt idx="326">
                  <c:v>2.8480965000000014</c:v>
                </c:pt>
                <c:pt idx="327">
                  <c:v>2.8483830000000014</c:v>
                </c:pt>
                <c:pt idx="328">
                  <c:v>2.8469505000000015</c:v>
                </c:pt>
                <c:pt idx="329">
                  <c:v>2.8426530000000017</c:v>
                </c:pt>
                <c:pt idx="330">
                  <c:v>2.8320525000000019</c:v>
                </c:pt>
                <c:pt idx="331">
                  <c:v>2.8079865000000019</c:v>
                </c:pt>
                <c:pt idx="332">
                  <c:v>2.775612000000002</c:v>
                </c:pt>
                <c:pt idx="333">
                  <c:v>2.7475350000000018</c:v>
                </c:pt>
                <c:pt idx="334">
                  <c:v>2.7246150000000018</c:v>
                </c:pt>
                <c:pt idx="335">
                  <c:v>2.7037005000000018</c:v>
                </c:pt>
                <c:pt idx="336">
                  <c:v>2.684791500000002</c:v>
                </c:pt>
                <c:pt idx="337">
                  <c:v>2.6676015000000022</c:v>
                </c:pt>
                <c:pt idx="338">
                  <c:v>2.6518440000000023</c:v>
                </c:pt>
                <c:pt idx="339">
                  <c:v>2.6378055000000025</c:v>
                </c:pt>
                <c:pt idx="340">
                  <c:v>2.6254860000000027</c:v>
                </c:pt>
                <c:pt idx="341">
                  <c:v>2.6151720000000025</c:v>
                </c:pt>
                <c:pt idx="342">
                  <c:v>2.6068635000000024</c:v>
                </c:pt>
                <c:pt idx="343">
                  <c:v>2.5999875000000023</c:v>
                </c:pt>
                <c:pt idx="344">
                  <c:v>2.5942575000000025</c:v>
                </c:pt>
                <c:pt idx="345">
                  <c:v>2.5899600000000027</c:v>
                </c:pt>
                <c:pt idx="346">
                  <c:v>2.5870950000000028</c:v>
                </c:pt>
                <c:pt idx="347">
                  <c:v>2.5850895000000027</c:v>
                </c:pt>
                <c:pt idx="348">
                  <c:v>2.5836570000000028</c:v>
                </c:pt>
                <c:pt idx="349">
                  <c:v>2.5830840000000026</c:v>
                </c:pt>
                <c:pt idx="350">
                  <c:v>2.5825110000000024</c:v>
                </c:pt>
                <c:pt idx="351">
                  <c:v>2.5825110000000024</c:v>
                </c:pt>
                <c:pt idx="352">
                  <c:v>2.5813650000000026</c:v>
                </c:pt>
                <c:pt idx="353">
                  <c:v>2.5785000000000027</c:v>
                </c:pt>
                <c:pt idx="354">
                  <c:v>2.5764945000000026</c:v>
                </c:pt>
                <c:pt idx="355">
                  <c:v>2.5753485000000027</c:v>
                </c:pt>
                <c:pt idx="356">
                  <c:v>2.5747755000000025</c:v>
                </c:pt>
                <c:pt idx="357">
                  <c:v>2.5744890000000025</c:v>
                </c:pt>
                <c:pt idx="358">
                  <c:v>2.5733430000000026</c:v>
                </c:pt>
                <c:pt idx="359">
                  <c:v>2.5713375000000025</c:v>
                </c:pt>
                <c:pt idx="360">
                  <c:v>2.5699050000000025</c:v>
                </c:pt>
                <c:pt idx="361">
                  <c:v>2.5687590000000027</c:v>
                </c:pt>
                <c:pt idx="362">
                  <c:v>2.5678995000000029</c:v>
                </c:pt>
                <c:pt idx="363">
                  <c:v>2.5670400000000031</c:v>
                </c:pt>
                <c:pt idx="364">
                  <c:v>2.5661805000000033</c:v>
                </c:pt>
                <c:pt idx="365">
                  <c:v>2.5661805000000033</c:v>
                </c:pt>
                <c:pt idx="366">
                  <c:v>2.5667535000000035</c:v>
                </c:pt>
                <c:pt idx="367">
                  <c:v>2.5673265000000036</c:v>
                </c:pt>
                <c:pt idx="368">
                  <c:v>2.5678995000000038</c:v>
                </c:pt>
                <c:pt idx="369">
                  <c:v>2.5684725000000039</c:v>
                </c:pt>
                <c:pt idx="370">
                  <c:v>2.5693320000000037</c:v>
                </c:pt>
                <c:pt idx="371">
                  <c:v>2.5704780000000036</c:v>
                </c:pt>
                <c:pt idx="372">
                  <c:v>2.5716240000000035</c:v>
                </c:pt>
                <c:pt idx="373">
                  <c:v>2.5727700000000033</c:v>
                </c:pt>
                <c:pt idx="374">
                  <c:v>2.5739160000000032</c:v>
                </c:pt>
                <c:pt idx="375">
                  <c:v>2.5750620000000031</c:v>
                </c:pt>
                <c:pt idx="376">
                  <c:v>2.576494500000003</c:v>
                </c:pt>
                <c:pt idx="377">
                  <c:v>2.578213500000003</c:v>
                </c:pt>
                <c:pt idx="378">
                  <c:v>2.5802190000000031</c:v>
                </c:pt>
                <c:pt idx="379">
                  <c:v>2.5825110000000033</c:v>
                </c:pt>
                <c:pt idx="380">
                  <c:v>2.5848030000000035</c:v>
                </c:pt>
                <c:pt idx="381">
                  <c:v>2.5868085000000036</c:v>
                </c:pt>
                <c:pt idx="382">
                  <c:v>2.5888140000000037</c:v>
                </c:pt>
                <c:pt idx="383">
                  <c:v>2.5908195000000038</c:v>
                </c:pt>
                <c:pt idx="384">
                  <c:v>2.5925385000000039</c:v>
                </c:pt>
                <c:pt idx="385">
                  <c:v>2.5942575000000039</c:v>
                </c:pt>
                <c:pt idx="386">
                  <c:v>2.5959765000000039</c:v>
                </c:pt>
                <c:pt idx="387">
                  <c:v>2.5974090000000039</c:v>
                </c:pt>
                <c:pt idx="388">
                  <c:v>2.5988415000000038</c:v>
                </c:pt>
                <c:pt idx="389">
                  <c:v>2.601133500000004</c:v>
                </c:pt>
                <c:pt idx="390">
                  <c:v>2.6037120000000038</c:v>
                </c:pt>
                <c:pt idx="391">
                  <c:v>2.6085825000000038</c:v>
                </c:pt>
                <c:pt idx="392">
                  <c:v>2.6160315000000036</c:v>
                </c:pt>
                <c:pt idx="393">
                  <c:v>2.6229075000000037</c:v>
                </c:pt>
                <c:pt idx="394">
                  <c:v>2.6289240000000036</c:v>
                </c:pt>
                <c:pt idx="395">
                  <c:v>2.6346540000000034</c:v>
                </c:pt>
                <c:pt idx="396">
                  <c:v>2.6403840000000032</c:v>
                </c:pt>
                <c:pt idx="397">
                  <c:v>2.6458275000000033</c:v>
                </c:pt>
                <c:pt idx="398">
                  <c:v>2.6506980000000033</c:v>
                </c:pt>
                <c:pt idx="399">
                  <c:v>2.6555685000000033</c:v>
                </c:pt>
                <c:pt idx="400">
                  <c:v>2.6601525000000033</c:v>
                </c:pt>
                <c:pt idx="401">
                  <c:v>2.6638770000000034</c:v>
                </c:pt>
                <c:pt idx="402">
                  <c:v>2.6670285000000034</c:v>
                </c:pt>
                <c:pt idx="403">
                  <c:v>2.6696070000000032</c:v>
                </c:pt>
                <c:pt idx="404">
                  <c:v>2.6718990000000034</c:v>
                </c:pt>
                <c:pt idx="405">
                  <c:v>2.6741910000000035</c:v>
                </c:pt>
                <c:pt idx="406">
                  <c:v>2.6764830000000037</c:v>
                </c:pt>
                <c:pt idx="407">
                  <c:v>2.6793480000000036</c:v>
                </c:pt>
                <c:pt idx="408">
                  <c:v>2.6824995000000036</c:v>
                </c:pt>
                <c:pt idx="409">
                  <c:v>2.6853645000000035</c:v>
                </c:pt>
                <c:pt idx="410">
                  <c:v>2.6882295000000034</c:v>
                </c:pt>
                <c:pt idx="411">
                  <c:v>2.6908080000000032</c:v>
                </c:pt>
                <c:pt idx="412">
                  <c:v>2.6931000000000034</c:v>
                </c:pt>
                <c:pt idx="413">
                  <c:v>2.6953920000000036</c:v>
                </c:pt>
                <c:pt idx="414">
                  <c:v>2.6979705000000034</c:v>
                </c:pt>
                <c:pt idx="415">
                  <c:v>2.7008355000000033</c:v>
                </c:pt>
                <c:pt idx="416">
                  <c:v>2.7034140000000031</c:v>
                </c:pt>
                <c:pt idx="417">
                  <c:v>2.7057060000000033</c:v>
                </c:pt>
                <c:pt idx="418">
                  <c:v>2.7082845000000031</c:v>
                </c:pt>
                <c:pt idx="419">
                  <c:v>2.7120090000000032</c:v>
                </c:pt>
                <c:pt idx="420">
                  <c:v>2.7168795000000032</c:v>
                </c:pt>
                <c:pt idx="421">
                  <c:v>2.7220365000000033</c:v>
                </c:pt>
                <c:pt idx="422">
                  <c:v>2.7266205000000032</c:v>
                </c:pt>
                <c:pt idx="423">
                  <c:v>2.7306315000000034</c:v>
                </c:pt>
                <c:pt idx="424">
                  <c:v>2.7349290000000033</c:v>
                </c:pt>
                <c:pt idx="425">
                  <c:v>2.7395130000000032</c:v>
                </c:pt>
                <c:pt idx="426">
                  <c:v>2.7435240000000034</c:v>
                </c:pt>
                <c:pt idx="427">
                  <c:v>2.7469620000000035</c:v>
                </c:pt>
                <c:pt idx="428">
                  <c:v>2.7501135000000034</c:v>
                </c:pt>
                <c:pt idx="429">
                  <c:v>2.7526920000000032</c:v>
                </c:pt>
                <c:pt idx="430">
                  <c:v>2.7546975000000034</c:v>
                </c:pt>
                <c:pt idx="431">
                  <c:v>2.7564165000000034</c:v>
                </c:pt>
                <c:pt idx="432">
                  <c:v>2.7575625000000032</c:v>
                </c:pt>
                <c:pt idx="433">
                  <c:v>2.7581355000000034</c:v>
                </c:pt>
                <c:pt idx="434">
                  <c:v>2.7584220000000035</c:v>
                </c:pt>
                <c:pt idx="435">
                  <c:v>2.7587085000000036</c:v>
                </c:pt>
                <c:pt idx="436">
                  <c:v>2.7592815000000037</c:v>
                </c:pt>
                <c:pt idx="437">
                  <c:v>2.7598545000000039</c:v>
                </c:pt>
                <c:pt idx="438">
                  <c:v>2.760427500000004</c:v>
                </c:pt>
                <c:pt idx="439">
                  <c:v>2.7610005000000042</c:v>
                </c:pt>
                <c:pt idx="440">
                  <c:v>2.7612870000000043</c:v>
                </c:pt>
                <c:pt idx="441">
                  <c:v>2.7615735000000043</c:v>
                </c:pt>
                <c:pt idx="442">
                  <c:v>2.7621465000000045</c:v>
                </c:pt>
                <c:pt idx="443">
                  <c:v>2.7627195000000047</c:v>
                </c:pt>
                <c:pt idx="444">
                  <c:v>2.7635790000000044</c:v>
                </c:pt>
                <c:pt idx="445">
                  <c:v>2.7647250000000043</c:v>
                </c:pt>
                <c:pt idx="446">
                  <c:v>2.7661575000000043</c:v>
                </c:pt>
                <c:pt idx="447">
                  <c:v>2.7678765000000043</c:v>
                </c:pt>
                <c:pt idx="448">
                  <c:v>2.7695955000000043</c:v>
                </c:pt>
                <c:pt idx="449">
                  <c:v>2.7707415000000042</c:v>
                </c:pt>
                <c:pt idx="450">
                  <c:v>2.7710280000000043</c:v>
                </c:pt>
                <c:pt idx="451">
                  <c:v>2.7710280000000043</c:v>
                </c:pt>
                <c:pt idx="452">
                  <c:v>2.7710280000000043</c:v>
                </c:pt>
                <c:pt idx="453">
                  <c:v>2.7710280000000043</c:v>
                </c:pt>
                <c:pt idx="454">
                  <c:v>2.7707415000000042</c:v>
                </c:pt>
                <c:pt idx="455">
                  <c:v>2.7707415000000042</c:v>
                </c:pt>
                <c:pt idx="456">
                  <c:v>2.7713145000000043</c:v>
                </c:pt>
                <c:pt idx="457">
                  <c:v>2.7716010000000044</c:v>
                </c:pt>
                <c:pt idx="458">
                  <c:v>2.7721740000000046</c:v>
                </c:pt>
                <c:pt idx="459">
                  <c:v>2.7730335000000044</c:v>
                </c:pt>
                <c:pt idx="460">
                  <c:v>2.7736065000000045</c:v>
                </c:pt>
                <c:pt idx="461">
                  <c:v>2.7738930000000046</c:v>
                </c:pt>
                <c:pt idx="462">
                  <c:v>2.7741795000000047</c:v>
                </c:pt>
                <c:pt idx="463">
                  <c:v>2.7750390000000045</c:v>
                </c:pt>
                <c:pt idx="464">
                  <c:v>2.7758985000000043</c:v>
                </c:pt>
                <c:pt idx="465">
                  <c:v>2.7770445000000041</c:v>
                </c:pt>
                <c:pt idx="466">
                  <c:v>2.7787635000000042</c:v>
                </c:pt>
                <c:pt idx="467">
                  <c:v>2.7801960000000041</c:v>
                </c:pt>
                <c:pt idx="468">
                  <c:v>2.781342000000004</c:v>
                </c:pt>
                <c:pt idx="469">
                  <c:v>2.7822015000000038</c:v>
                </c:pt>
                <c:pt idx="470">
                  <c:v>2.7827745000000039</c:v>
                </c:pt>
                <c:pt idx="471">
                  <c:v>2.7833475000000041</c:v>
                </c:pt>
                <c:pt idx="472">
                  <c:v>2.7836340000000042</c:v>
                </c:pt>
                <c:pt idx="473">
                  <c:v>2.7839205000000042</c:v>
                </c:pt>
                <c:pt idx="474">
                  <c:v>2.7842070000000043</c:v>
                </c:pt>
                <c:pt idx="475">
                  <c:v>2.7844935000000044</c:v>
                </c:pt>
                <c:pt idx="476">
                  <c:v>2.7847800000000045</c:v>
                </c:pt>
                <c:pt idx="477">
                  <c:v>2.7847800000000045</c:v>
                </c:pt>
                <c:pt idx="478">
                  <c:v>2.7844935000000044</c:v>
                </c:pt>
                <c:pt idx="479">
                  <c:v>2.7836340000000046</c:v>
                </c:pt>
                <c:pt idx="480">
                  <c:v>2.7824880000000047</c:v>
                </c:pt>
                <c:pt idx="481">
                  <c:v>2.7819150000000046</c:v>
                </c:pt>
                <c:pt idx="482">
                  <c:v>2.7819150000000046</c:v>
                </c:pt>
                <c:pt idx="483">
                  <c:v>2.7822015000000047</c:v>
                </c:pt>
                <c:pt idx="484">
                  <c:v>2.7827745000000048</c:v>
                </c:pt>
                <c:pt idx="485">
                  <c:v>2.783347500000005</c:v>
                </c:pt>
                <c:pt idx="486">
                  <c:v>2.7839205000000051</c:v>
                </c:pt>
                <c:pt idx="487">
                  <c:v>2.7844935000000053</c:v>
                </c:pt>
                <c:pt idx="488">
                  <c:v>2.7850665000000054</c:v>
                </c:pt>
                <c:pt idx="489">
                  <c:v>2.7859260000000052</c:v>
                </c:pt>
                <c:pt idx="490">
                  <c:v>2.7870720000000051</c:v>
                </c:pt>
                <c:pt idx="491">
                  <c:v>2.788218000000005</c:v>
                </c:pt>
                <c:pt idx="492">
                  <c:v>2.7893640000000048</c:v>
                </c:pt>
                <c:pt idx="493">
                  <c:v>2.7905100000000047</c:v>
                </c:pt>
                <c:pt idx="494">
                  <c:v>2.7916560000000046</c:v>
                </c:pt>
                <c:pt idx="495">
                  <c:v>2.7930885000000045</c:v>
                </c:pt>
                <c:pt idx="496">
                  <c:v>2.7950940000000046</c:v>
                </c:pt>
                <c:pt idx="497">
                  <c:v>2.7973860000000048</c:v>
                </c:pt>
                <c:pt idx="498">
                  <c:v>2.799678000000005</c:v>
                </c:pt>
                <c:pt idx="499">
                  <c:v>2.8022565000000048</c:v>
                </c:pt>
                <c:pt idx="500">
                  <c:v>2.8048350000000046</c:v>
                </c:pt>
                <c:pt idx="501">
                  <c:v>2.8071270000000048</c:v>
                </c:pt>
                <c:pt idx="502">
                  <c:v>2.8097055000000046</c:v>
                </c:pt>
                <c:pt idx="503">
                  <c:v>2.8122840000000044</c:v>
                </c:pt>
                <c:pt idx="504">
                  <c:v>2.8145760000000046</c:v>
                </c:pt>
                <c:pt idx="505">
                  <c:v>2.8168680000000048</c:v>
                </c:pt>
                <c:pt idx="506">
                  <c:v>2.819160000000005</c:v>
                </c:pt>
                <c:pt idx="507">
                  <c:v>2.8211655000000051</c:v>
                </c:pt>
                <c:pt idx="508">
                  <c:v>2.8228845000000051</c:v>
                </c:pt>
                <c:pt idx="509">
                  <c:v>2.824030500000005</c:v>
                </c:pt>
                <c:pt idx="510">
                  <c:v>2.8246035000000052</c:v>
                </c:pt>
                <c:pt idx="511">
                  <c:v>2.8251765000000053</c:v>
                </c:pt>
                <c:pt idx="512">
                  <c:v>2.8257495000000055</c:v>
                </c:pt>
                <c:pt idx="513">
                  <c:v>2.8263225000000056</c:v>
                </c:pt>
                <c:pt idx="514">
                  <c:v>2.8268955000000058</c:v>
                </c:pt>
                <c:pt idx="515">
                  <c:v>2.8274685000000059</c:v>
                </c:pt>
                <c:pt idx="516">
                  <c:v>2.8283280000000057</c:v>
                </c:pt>
                <c:pt idx="517">
                  <c:v>2.8294740000000056</c:v>
                </c:pt>
                <c:pt idx="518">
                  <c:v>2.8303335000000054</c:v>
                </c:pt>
                <c:pt idx="519">
                  <c:v>2.8311930000000052</c:v>
                </c:pt>
                <c:pt idx="520">
                  <c:v>2.832052500000005</c:v>
                </c:pt>
                <c:pt idx="521">
                  <c:v>2.8329120000000048</c:v>
                </c:pt>
                <c:pt idx="522">
                  <c:v>2.8343445000000047</c:v>
                </c:pt>
                <c:pt idx="523">
                  <c:v>2.8360635000000047</c:v>
                </c:pt>
                <c:pt idx="524">
                  <c:v>2.8374960000000047</c:v>
                </c:pt>
                <c:pt idx="525">
                  <c:v>2.8383555000000045</c:v>
                </c:pt>
                <c:pt idx="526">
                  <c:v>2.8389285000000046</c:v>
                </c:pt>
                <c:pt idx="527">
                  <c:v>2.8395015000000048</c:v>
                </c:pt>
                <c:pt idx="528">
                  <c:v>2.8400745000000049</c:v>
                </c:pt>
                <c:pt idx="529">
                  <c:v>2.8409340000000047</c:v>
                </c:pt>
                <c:pt idx="530">
                  <c:v>2.8420800000000046</c:v>
                </c:pt>
                <c:pt idx="531">
                  <c:v>2.8435125000000046</c:v>
                </c:pt>
                <c:pt idx="532">
                  <c:v>2.8452315000000046</c:v>
                </c:pt>
                <c:pt idx="533">
                  <c:v>2.8466640000000045</c:v>
                </c:pt>
                <c:pt idx="534">
                  <c:v>2.8478100000000044</c:v>
                </c:pt>
                <c:pt idx="535">
                  <c:v>2.8486695000000042</c:v>
                </c:pt>
                <c:pt idx="536">
                  <c:v>2.849529000000004</c:v>
                </c:pt>
                <c:pt idx="537">
                  <c:v>2.8506750000000038</c:v>
                </c:pt>
                <c:pt idx="538">
                  <c:v>2.8518210000000037</c:v>
                </c:pt>
                <c:pt idx="539">
                  <c:v>2.8526805000000035</c:v>
                </c:pt>
                <c:pt idx="540">
                  <c:v>2.8532535000000037</c:v>
                </c:pt>
                <c:pt idx="541">
                  <c:v>2.8538265000000038</c:v>
                </c:pt>
                <c:pt idx="542">
                  <c:v>2.854399500000004</c:v>
                </c:pt>
                <c:pt idx="543">
                  <c:v>2.8549725000000041</c:v>
                </c:pt>
                <c:pt idx="544">
                  <c:v>2.8558320000000039</c:v>
                </c:pt>
                <c:pt idx="545">
                  <c:v>2.8566915000000037</c:v>
                </c:pt>
                <c:pt idx="546">
                  <c:v>2.8575510000000035</c:v>
                </c:pt>
                <c:pt idx="547">
                  <c:v>2.8586970000000034</c:v>
                </c:pt>
                <c:pt idx="548">
                  <c:v>2.8598430000000032</c:v>
                </c:pt>
                <c:pt idx="549">
                  <c:v>2.8609890000000031</c:v>
                </c:pt>
                <c:pt idx="550">
                  <c:v>2.8624215000000031</c:v>
                </c:pt>
                <c:pt idx="551">
                  <c:v>2.8641405000000031</c:v>
                </c:pt>
                <c:pt idx="552">
                  <c:v>2.8661460000000032</c:v>
                </c:pt>
                <c:pt idx="553">
                  <c:v>2.8681515000000033</c:v>
                </c:pt>
                <c:pt idx="554">
                  <c:v>2.8704435000000035</c:v>
                </c:pt>
                <c:pt idx="555">
                  <c:v>2.8733085000000034</c:v>
                </c:pt>
                <c:pt idx="556">
                  <c:v>2.8756005000000036</c:v>
                </c:pt>
                <c:pt idx="557">
                  <c:v>2.8773195000000036</c:v>
                </c:pt>
                <c:pt idx="558">
                  <c:v>2.8790385000000036</c:v>
                </c:pt>
                <c:pt idx="559">
                  <c:v>2.8807575000000036</c:v>
                </c:pt>
                <c:pt idx="560">
                  <c:v>2.8821900000000036</c:v>
                </c:pt>
                <c:pt idx="561">
                  <c:v>2.8833360000000035</c:v>
                </c:pt>
                <c:pt idx="562">
                  <c:v>2.8844820000000033</c:v>
                </c:pt>
                <c:pt idx="563">
                  <c:v>2.8856280000000032</c:v>
                </c:pt>
                <c:pt idx="564">
                  <c:v>2.8841955000000032</c:v>
                </c:pt>
                <c:pt idx="565">
                  <c:v>2.880184500000003</c:v>
                </c:pt>
                <c:pt idx="566">
                  <c:v>2.8761735000000028</c:v>
                </c:pt>
                <c:pt idx="567">
                  <c:v>2.8724490000000027</c:v>
                </c:pt>
                <c:pt idx="568">
                  <c:v>2.8695840000000028</c:v>
                </c:pt>
                <c:pt idx="569">
                  <c:v>2.8672920000000026</c:v>
                </c:pt>
                <c:pt idx="570">
                  <c:v>2.8650000000000024</c:v>
                </c:pt>
                <c:pt idx="571">
                  <c:v>2.8629945000000023</c:v>
                </c:pt>
                <c:pt idx="572">
                  <c:v>2.8615620000000024</c:v>
                </c:pt>
                <c:pt idx="573">
                  <c:v>2.8604160000000025</c:v>
                </c:pt>
                <c:pt idx="574">
                  <c:v>2.8592700000000026</c:v>
                </c:pt>
                <c:pt idx="575">
                  <c:v>2.8584105000000029</c:v>
                </c:pt>
                <c:pt idx="576">
                  <c:v>2.8578375000000027</c:v>
                </c:pt>
                <c:pt idx="577">
                  <c:v>2.8572645000000025</c:v>
                </c:pt>
                <c:pt idx="578">
                  <c:v>2.8566915000000024</c:v>
                </c:pt>
                <c:pt idx="579">
                  <c:v>2.8564050000000023</c:v>
                </c:pt>
                <c:pt idx="580">
                  <c:v>2.8564050000000023</c:v>
                </c:pt>
                <c:pt idx="581">
                  <c:v>2.8566915000000024</c:v>
                </c:pt>
                <c:pt idx="582">
                  <c:v>2.8575510000000022</c:v>
                </c:pt>
                <c:pt idx="583">
                  <c:v>2.858697000000002</c:v>
                </c:pt>
                <c:pt idx="584">
                  <c:v>2.8604160000000021</c:v>
                </c:pt>
                <c:pt idx="585">
                  <c:v>2.8624215000000022</c:v>
                </c:pt>
                <c:pt idx="586">
                  <c:v>2.8638540000000021</c:v>
                </c:pt>
                <c:pt idx="587">
                  <c:v>2.8652865000000021</c:v>
                </c:pt>
                <c:pt idx="588">
                  <c:v>2.8670055000000021</c:v>
                </c:pt>
                <c:pt idx="589">
                  <c:v>2.8687245000000021</c:v>
                </c:pt>
                <c:pt idx="590">
                  <c:v>2.8701570000000021</c:v>
                </c:pt>
                <c:pt idx="591">
                  <c:v>2.8713030000000019</c:v>
                </c:pt>
                <c:pt idx="592">
                  <c:v>2.8724490000000018</c:v>
                </c:pt>
                <c:pt idx="593">
                  <c:v>2.8733085000000016</c:v>
                </c:pt>
                <c:pt idx="594">
                  <c:v>2.8738815000000018</c:v>
                </c:pt>
                <c:pt idx="595">
                  <c:v>2.8741680000000018</c:v>
                </c:pt>
                <c:pt idx="596">
                  <c:v>2.8738815000000018</c:v>
                </c:pt>
                <c:pt idx="597">
                  <c:v>2.8733085000000016</c:v>
                </c:pt>
                <c:pt idx="598">
                  <c:v>2.8727355000000014</c:v>
                </c:pt>
                <c:pt idx="599">
                  <c:v>2.8718760000000016</c:v>
                </c:pt>
                <c:pt idx="600">
                  <c:v>2.8710165000000019</c:v>
                </c:pt>
                <c:pt idx="601">
                  <c:v>2.8707300000000018</c:v>
                </c:pt>
                <c:pt idx="602">
                  <c:v>2.8707300000000018</c:v>
                </c:pt>
                <c:pt idx="603">
                  <c:v>2.8707300000000018</c:v>
                </c:pt>
                <c:pt idx="604">
                  <c:v>2.8707300000000018</c:v>
                </c:pt>
                <c:pt idx="605">
                  <c:v>2.8710165000000019</c:v>
                </c:pt>
                <c:pt idx="606">
                  <c:v>2.871589500000002</c:v>
                </c:pt>
                <c:pt idx="607">
                  <c:v>2.8724490000000018</c:v>
                </c:pt>
                <c:pt idx="608">
                  <c:v>2.8735950000000017</c:v>
                </c:pt>
                <c:pt idx="609">
                  <c:v>2.8747410000000015</c:v>
                </c:pt>
                <c:pt idx="610">
                  <c:v>2.8756005000000013</c:v>
                </c:pt>
                <c:pt idx="611">
                  <c:v>2.8764600000000011</c:v>
                </c:pt>
                <c:pt idx="612">
                  <c:v>2.8778925000000011</c:v>
                </c:pt>
                <c:pt idx="613">
                  <c:v>2.8796115000000011</c:v>
                </c:pt>
                <c:pt idx="614">
                  <c:v>2.8813305000000011</c:v>
                </c:pt>
                <c:pt idx="615">
                  <c:v>2.8830495000000012</c:v>
                </c:pt>
                <c:pt idx="616">
                  <c:v>2.8847685000000012</c:v>
                </c:pt>
                <c:pt idx="617">
                  <c:v>2.8864875000000012</c:v>
                </c:pt>
                <c:pt idx="618">
                  <c:v>2.8884930000000013</c:v>
                </c:pt>
                <c:pt idx="619">
                  <c:v>2.8904985000000014</c:v>
                </c:pt>
                <c:pt idx="620">
                  <c:v>2.8927905000000016</c:v>
                </c:pt>
                <c:pt idx="621">
                  <c:v>2.8959420000000016</c:v>
                </c:pt>
                <c:pt idx="622">
                  <c:v>2.8965150000000017</c:v>
                </c:pt>
                <c:pt idx="623">
                  <c:v>2.8945095000000016</c:v>
                </c:pt>
                <c:pt idx="624">
                  <c:v>2.8927905000000016</c:v>
                </c:pt>
                <c:pt idx="625">
                  <c:v>2.8907850000000015</c:v>
                </c:pt>
                <c:pt idx="626">
                  <c:v>2.8884930000000013</c:v>
                </c:pt>
                <c:pt idx="627">
                  <c:v>2.8862010000000011</c:v>
                </c:pt>
                <c:pt idx="628">
                  <c:v>2.8839090000000009</c:v>
                </c:pt>
                <c:pt idx="629">
                  <c:v>2.8816170000000008</c:v>
                </c:pt>
                <c:pt idx="630">
                  <c:v>2.8796115000000007</c:v>
                </c:pt>
                <c:pt idx="631">
                  <c:v>2.8781790000000007</c:v>
                </c:pt>
                <c:pt idx="632">
                  <c:v>2.8770330000000008</c:v>
                </c:pt>
                <c:pt idx="633">
                  <c:v>2.875887000000001</c:v>
                </c:pt>
                <c:pt idx="634">
                  <c:v>2.8750275000000012</c:v>
                </c:pt>
                <c:pt idx="635">
                  <c:v>2.8747410000000011</c:v>
                </c:pt>
                <c:pt idx="636">
                  <c:v>2.8747410000000011</c:v>
                </c:pt>
                <c:pt idx="637">
                  <c:v>2.8747410000000011</c:v>
                </c:pt>
                <c:pt idx="638">
                  <c:v>2.8747410000000011</c:v>
                </c:pt>
                <c:pt idx="639">
                  <c:v>2.8750275000000012</c:v>
                </c:pt>
                <c:pt idx="640">
                  <c:v>2.875887000000001</c:v>
                </c:pt>
                <c:pt idx="641">
                  <c:v>2.8770330000000008</c:v>
                </c:pt>
                <c:pt idx="642">
                  <c:v>2.8778925000000006</c:v>
                </c:pt>
                <c:pt idx="643">
                  <c:v>2.8784655000000008</c:v>
                </c:pt>
                <c:pt idx="644">
                  <c:v>2.8793250000000006</c:v>
                </c:pt>
                <c:pt idx="645">
                  <c:v>2.8804710000000004</c:v>
                </c:pt>
                <c:pt idx="646">
                  <c:v>2.8813305000000002</c:v>
                </c:pt>
                <c:pt idx="647">
                  <c:v>2.88219</c:v>
                </c:pt>
                <c:pt idx="648">
                  <c:v>2.8830494999999998</c:v>
                </c:pt>
                <c:pt idx="649">
                  <c:v>2.8839089999999996</c:v>
                </c:pt>
                <c:pt idx="650">
                  <c:v>2.8847684999999994</c:v>
                </c:pt>
                <c:pt idx="651">
                  <c:v>2.8853414999999996</c:v>
                </c:pt>
                <c:pt idx="652">
                  <c:v>2.8859144999999997</c:v>
                </c:pt>
                <c:pt idx="653">
                  <c:v>2.8864874999999999</c:v>
                </c:pt>
                <c:pt idx="654">
                  <c:v>2.8870605</c:v>
                </c:pt>
                <c:pt idx="655">
                  <c:v>2.8876335000000002</c:v>
                </c:pt>
                <c:pt idx="656">
                  <c:v>2.8882065000000003</c:v>
                </c:pt>
                <c:pt idx="657">
                  <c:v>2.8890660000000001</c:v>
                </c:pt>
                <c:pt idx="658">
                  <c:v>2.8904985000000001</c:v>
                </c:pt>
                <c:pt idx="659">
                  <c:v>2.891931</c:v>
                </c:pt>
                <c:pt idx="660">
                  <c:v>2.8930769999999999</c:v>
                </c:pt>
                <c:pt idx="661">
                  <c:v>2.8945094999999998</c:v>
                </c:pt>
                <c:pt idx="662">
                  <c:v>2.8962284999999999</c:v>
                </c:pt>
                <c:pt idx="663">
                  <c:v>2.8979474999999999</c:v>
                </c:pt>
                <c:pt idx="664">
                  <c:v>2.8996664999999999</c:v>
                </c:pt>
                <c:pt idx="665">
                  <c:v>2.9013855</c:v>
                </c:pt>
                <c:pt idx="666">
                  <c:v>2.9028179999999999</c:v>
                </c:pt>
                <c:pt idx="667">
                  <c:v>2.9039639999999998</c:v>
                </c:pt>
                <c:pt idx="668">
                  <c:v>2.9053964999999997</c:v>
                </c:pt>
                <c:pt idx="669">
                  <c:v>2.9071154999999997</c:v>
                </c:pt>
                <c:pt idx="670">
                  <c:v>2.9085479999999997</c:v>
                </c:pt>
                <c:pt idx="671">
                  <c:v>2.9096939999999996</c:v>
                </c:pt>
                <c:pt idx="672">
                  <c:v>2.9105534999999993</c:v>
                </c:pt>
                <c:pt idx="673">
                  <c:v>2.9108399999999994</c:v>
                </c:pt>
                <c:pt idx="674">
                  <c:v>2.9108399999999994</c:v>
                </c:pt>
                <c:pt idx="675">
                  <c:v>2.9111264999999995</c:v>
                </c:pt>
                <c:pt idx="676">
                  <c:v>2.9114129999999996</c:v>
                </c:pt>
                <c:pt idx="677">
                  <c:v>2.9111264999999995</c:v>
                </c:pt>
                <c:pt idx="678">
                  <c:v>2.9105534999999993</c:v>
                </c:pt>
                <c:pt idx="679">
                  <c:v>2.9096939999999996</c:v>
                </c:pt>
                <c:pt idx="680">
                  <c:v>2.9085479999999997</c:v>
                </c:pt>
                <c:pt idx="681">
                  <c:v>2.9071154999999997</c:v>
                </c:pt>
                <c:pt idx="682">
                  <c:v>2.9053964999999997</c:v>
                </c:pt>
                <c:pt idx="683">
                  <c:v>2.9033909999999996</c:v>
                </c:pt>
                <c:pt idx="684">
                  <c:v>2.9010989999999994</c:v>
                </c:pt>
                <c:pt idx="685">
                  <c:v>2.8990934999999993</c:v>
                </c:pt>
                <c:pt idx="686">
                  <c:v>2.8976609999999994</c:v>
                </c:pt>
                <c:pt idx="687">
                  <c:v>2.8965149999999995</c:v>
                </c:pt>
                <c:pt idx="688">
                  <c:v>2.8953689999999996</c:v>
                </c:pt>
                <c:pt idx="689">
                  <c:v>2.8947959999999995</c:v>
                </c:pt>
                <c:pt idx="690">
                  <c:v>2.8950824999999996</c:v>
                </c:pt>
                <c:pt idx="691">
                  <c:v>2.8956554999999997</c:v>
                </c:pt>
                <c:pt idx="692">
                  <c:v>2.8965149999999995</c:v>
                </c:pt>
                <c:pt idx="693">
                  <c:v>2.8982339999999995</c:v>
                </c:pt>
                <c:pt idx="694">
                  <c:v>2.9008124999999993</c:v>
                </c:pt>
                <c:pt idx="695">
                  <c:v>2.9039639999999993</c:v>
                </c:pt>
                <c:pt idx="696">
                  <c:v>2.9074019999999994</c:v>
                </c:pt>
                <c:pt idx="697">
                  <c:v>2.9111264999999995</c:v>
                </c:pt>
                <c:pt idx="698">
                  <c:v>2.9154239999999993</c:v>
                </c:pt>
                <c:pt idx="699">
                  <c:v>2.9202944999999993</c:v>
                </c:pt>
                <c:pt idx="700">
                  <c:v>2.9251649999999993</c:v>
                </c:pt>
                <c:pt idx="701">
                  <c:v>2.9294624999999992</c:v>
                </c:pt>
                <c:pt idx="702">
                  <c:v>2.9334734999999994</c:v>
                </c:pt>
                <c:pt idx="703">
                  <c:v>2.9377709999999992</c:v>
                </c:pt>
                <c:pt idx="704">
                  <c:v>2.9423549999999992</c:v>
                </c:pt>
                <c:pt idx="705">
                  <c:v>2.946652499999999</c:v>
                </c:pt>
                <c:pt idx="706">
                  <c:v>2.9500904999999991</c:v>
                </c:pt>
                <c:pt idx="707">
                  <c:v>2.952955499999999</c:v>
                </c:pt>
                <c:pt idx="708">
                  <c:v>2.9566799999999991</c:v>
                </c:pt>
                <c:pt idx="709">
                  <c:v>2.962696499999999</c:v>
                </c:pt>
                <c:pt idx="710">
                  <c:v>2.9704319999999989</c:v>
                </c:pt>
                <c:pt idx="711">
                  <c:v>2.977307999999999</c:v>
                </c:pt>
                <c:pt idx="712">
                  <c:v>2.9801729999999989</c:v>
                </c:pt>
                <c:pt idx="713">
                  <c:v>2.9753024999999989</c:v>
                </c:pt>
                <c:pt idx="714">
                  <c:v>2.9586854999999987</c:v>
                </c:pt>
                <c:pt idx="715">
                  <c:v>2.9263109999999988</c:v>
                </c:pt>
                <c:pt idx="716">
                  <c:v>2.8764599999999989</c:v>
                </c:pt>
                <c:pt idx="717">
                  <c:v>2.811710999999999</c:v>
                </c:pt>
                <c:pt idx="718">
                  <c:v>2.7380804999999988</c:v>
                </c:pt>
                <c:pt idx="719">
                  <c:v>2.6604389999999989</c:v>
                </c:pt>
                <c:pt idx="720">
                  <c:v>2.5802189999999987</c:v>
                </c:pt>
                <c:pt idx="721">
                  <c:v>2.4979934999999989</c:v>
                </c:pt>
                <c:pt idx="722">
                  <c:v>2.415767999999999</c:v>
                </c:pt>
                <c:pt idx="723">
                  <c:v>2.3352614999999992</c:v>
                </c:pt>
                <c:pt idx="724">
                  <c:v>2.2579064999999994</c:v>
                </c:pt>
                <c:pt idx="725">
                  <c:v>2.1842759999999992</c:v>
                </c:pt>
                <c:pt idx="726">
                  <c:v>2.1135104999999994</c:v>
                </c:pt>
                <c:pt idx="727">
                  <c:v>2.0453234999999994</c:v>
                </c:pt>
                <c:pt idx="728">
                  <c:v>1.9811474999999994</c:v>
                </c:pt>
                <c:pt idx="729">
                  <c:v>1.9272854999999993</c:v>
                </c:pt>
                <c:pt idx="730">
                  <c:v>1.8900404999999993</c:v>
                </c:pt>
                <c:pt idx="731">
                  <c:v>1.8682664999999994</c:v>
                </c:pt>
                <c:pt idx="732">
                  <c:v>1.8570929999999994</c:v>
                </c:pt>
                <c:pt idx="733">
                  <c:v>1.8562334999999994</c:v>
                </c:pt>
                <c:pt idx="734">
                  <c:v>1.8645419999999995</c:v>
                </c:pt>
                <c:pt idx="735">
                  <c:v>1.8780074999999994</c:v>
                </c:pt>
                <c:pt idx="736">
                  <c:v>1.8906134999999993</c:v>
                </c:pt>
                <c:pt idx="737">
                  <c:v>1.8943379999999992</c:v>
                </c:pt>
                <c:pt idx="738">
                  <c:v>1.8868889999999992</c:v>
                </c:pt>
                <c:pt idx="739">
                  <c:v>1.8728504999999991</c:v>
                </c:pt>
                <c:pt idx="740">
                  <c:v>1.8525089999999991</c:v>
                </c:pt>
                <c:pt idx="741">
                  <c:v>1.8241454999999991</c:v>
                </c:pt>
                <c:pt idx="742">
                  <c:v>1.792343999999999</c:v>
                </c:pt>
                <c:pt idx="743">
                  <c:v>1.7648399999999991</c:v>
                </c:pt>
                <c:pt idx="744">
                  <c:v>1.739341499999999</c:v>
                </c:pt>
                <c:pt idx="745">
                  <c:v>1.716707999999999</c:v>
                </c:pt>
                <c:pt idx="746">
                  <c:v>1.7095454999999991</c:v>
                </c:pt>
                <c:pt idx="747">
                  <c:v>1.7267354999999991</c:v>
                </c:pt>
                <c:pt idx="748">
                  <c:v>1.7708564999999992</c:v>
                </c:pt>
                <c:pt idx="749">
                  <c:v>1.8290159999999991</c:v>
                </c:pt>
                <c:pt idx="750">
                  <c:v>1.8886079999999992</c:v>
                </c:pt>
                <c:pt idx="751">
                  <c:v>1.9510649999999992</c:v>
                </c:pt>
                <c:pt idx="752">
                  <c:v>2.0149544999999991</c:v>
                </c:pt>
                <c:pt idx="753">
                  <c:v>2.079416999999999</c:v>
                </c:pt>
                <c:pt idx="754">
                  <c:v>2.1504689999999989</c:v>
                </c:pt>
                <c:pt idx="755">
                  <c:v>2.233840499999999</c:v>
                </c:pt>
                <c:pt idx="756">
                  <c:v>2.3346884999999991</c:v>
                </c:pt>
                <c:pt idx="757">
                  <c:v>2.4538724999999992</c:v>
                </c:pt>
                <c:pt idx="758">
                  <c:v>2.5888139999999993</c:v>
                </c:pt>
                <c:pt idx="759">
                  <c:v>2.7337829999999994</c:v>
                </c:pt>
                <c:pt idx="760">
                  <c:v>2.8827629999999993</c:v>
                </c:pt>
                <c:pt idx="761">
                  <c:v>3.0371864999999993</c:v>
                </c:pt>
                <c:pt idx="762">
                  <c:v>3.1984859999999995</c:v>
                </c:pt>
                <c:pt idx="763">
                  <c:v>3.3746834999999997</c:v>
                </c:pt>
                <c:pt idx="764">
                  <c:v>3.5763794999999998</c:v>
                </c:pt>
                <c:pt idx="765">
                  <c:v>3.8015684999999997</c:v>
                </c:pt>
                <c:pt idx="766">
                  <c:v>4.0448069999999996</c:v>
                </c:pt>
                <c:pt idx="767">
                  <c:v>4.2940619999999994</c:v>
                </c:pt>
                <c:pt idx="768">
                  <c:v>4.5415979999999996</c:v>
                </c:pt>
                <c:pt idx="769">
                  <c:v>4.7879879999999995</c:v>
                </c:pt>
                <c:pt idx="770">
                  <c:v>5.0329454999999994</c:v>
                </c:pt>
                <c:pt idx="771">
                  <c:v>5.2810544999999998</c:v>
                </c:pt>
                <c:pt idx="772">
                  <c:v>5.5360394999999993</c:v>
                </c:pt>
                <c:pt idx="773">
                  <c:v>5.8096469999999991</c:v>
                </c:pt>
                <c:pt idx="774">
                  <c:v>6.114482999999999</c:v>
                </c:pt>
                <c:pt idx="775">
                  <c:v>6.4482554999999993</c:v>
                </c:pt>
                <c:pt idx="776">
                  <c:v>6.8181269999999996</c:v>
                </c:pt>
                <c:pt idx="777">
                  <c:v>7.2275354999999992</c:v>
                </c:pt>
                <c:pt idx="778">
                  <c:v>7.6547069999999993</c:v>
                </c:pt>
                <c:pt idx="779">
                  <c:v>8.0847434999999983</c:v>
                </c:pt>
                <c:pt idx="780">
                  <c:v>8.5193639999999977</c:v>
                </c:pt>
                <c:pt idx="781">
                  <c:v>8.958281999999997</c:v>
                </c:pt>
                <c:pt idx="782">
                  <c:v>9.4012109999999964</c:v>
                </c:pt>
                <c:pt idx="783">
                  <c:v>9.8598974999999971</c:v>
                </c:pt>
                <c:pt idx="784">
                  <c:v>10.335773999999997</c:v>
                </c:pt>
                <c:pt idx="785">
                  <c:v>10.823683499999998</c:v>
                </c:pt>
                <c:pt idx="786">
                  <c:v>11.326777499999999</c:v>
                </c:pt>
                <c:pt idx="787">
                  <c:v>11.839898999999999</c:v>
                </c:pt>
                <c:pt idx="788">
                  <c:v>12.373075499999999</c:v>
                </c:pt>
                <c:pt idx="789">
                  <c:v>12.938339999999998</c:v>
                </c:pt>
                <c:pt idx="790">
                  <c:v>13.529962499999998</c:v>
                </c:pt>
                <c:pt idx="791">
                  <c:v>14.162840999999998</c:v>
                </c:pt>
                <c:pt idx="792">
                  <c:v>14.836115999999999</c:v>
                </c:pt>
                <c:pt idx="793">
                  <c:v>15.517412999999998</c:v>
                </c:pt>
                <c:pt idx="794">
                  <c:v>16.190401499999997</c:v>
                </c:pt>
                <c:pt idx="795">
                  <c:v>16.849924499999997</c:v>
                </c:pt>
                <c:pt idx="796">
                  <c:v>17.506295999999995</c:v>
                </c:pt>
                <c:pt idx="797">
                  <c:v>18.184154999999997</c:v>
                </c:pt>
                <c:pt idx="798">
                  <c:v>18.880636499999998</c:v>
                </c:pt>
                <c:pt idx="799">
                  <c:v>19.586572499999999</c:v>
                </c:pt>
                <c:pt idx="800">
                  <c:v>20.309411999999998</c:v>
                </c:pt>
                <c:pt idx="801">
                  <c:v>21.052306499999997</c:v>
                </c:pt>
                <c:pt idx="802">
                  <c:v>21.818120999999998</c:v>
                </c:pt>
                <c:pt idx="803">
                  <c:v>22.602844499999996</c:v>
                </c:pt>
                <c:pt idx="804">
                  <c:v>23.407049999999995</c:v>
                </c:pt>
                <c:pt idx="805">
                  <c:v>24.231596999999994</c:v>
                </c:pt>
                <c:pt idx="806">
                  <c:v>25.060154999999995</c:v>
                </c:pt>
                <c:pt idx="807">
                  <c:v>25.884988499999995</c:v>
                </c:pt>
                <c:pt idx="808">
                  <c:v>26.706956999999996</c:v>
                </c:pt>
                <c:pt idx="809">
                  <c:v>27.531217499999997</c:v>
                </c:pt>
                <c:pt idx="810">
                  <c:v>28.365218999999996</c:v>
                </c:pt>
                <c:pt idx="811">
                  <c:v>29.208388499999995</c:v>
                </c:pt>
                <c:pt idx="812">
                  <c:v>30.065023499999995</c:v>
                </c:pt>
                <c:pt idx="813">
                  <c:v>30.937129499999994</c:v>
                </c:pt>
                <c:pt idx="814">
                  <c:v>31.821554999999993</c:v>
                </c:pt>
                <c:pt idx="815">
                  <c:v>32.722597499999992</c:v>
                </c:pt>
                <c:pt idx="816">
                  <c:v>33.630515999999993</c:v>
                </c:pt>
                <c:pt idx="817">
                  <c:v>34.545023999999991</c:v>
                </c:pt>
                <c:pt idx="818">
                  <c:v>35.468699999999991</c:v>
                </c:pt>
                <c:pt idx="819">
                  <c:v>36.40211699999999</c:v>
                </c:pt>
                <c:pt idx="820">
                  <c:v>37.347853499999992</c:v>
                </c:pt>
                <c:pt idx="821">
                  <c:v>38.299033499999993</c:v>
                </c:pt>
                <c:pt idx="822">
                  <c:v>39.258808499999994</c:v>
                </c:pt>
                <c:pt idx="823">
                  <c:v>40.235486999999992</c:v>
                </c:pt>
                <c:pt idx="824">
                  <c:v>41.215316999999992</c:v>
                </c:pt>
                <c:pt idx="825">
                  <c:v>42.19342799999999</c:v>
                </c:pt>
                <c:pt idx="826">
                  <c:v>43.192453499999992</c:v>
                </c:pt>
                <c:pt idx="827">
                  <c:v>44.217836999999989</c:v>
                </c:pt>
                <c:pt idx="828">
                  <c:v>45.26728649999999</c:v>
                </c:pt>
                <c:pt idx="829">
                  <c:v>46.337077499999992</c:v>
                </c:pt>
                <c:pt idx="830">
                  <c:v>47.418614999999996</c:v>
                </c:pt>
                <c:pt idx="831">
                  <c:v>48.500438999999993</c:v>
                </c:pt>
                <c:pt idx="832">
                  <c:v>49.55475899999999</c:v>
                </c:pt>
                <c:pt idx="833">
                  <c:v>50.545189499999992</c:v>
                </c:pt>
                <c:pt idx="834">
                  <c:v>51.455972999999993</c:v>
                </c:pt>
                <c:pt idx="835">
                  <c:v>52.290547499999995</c:v>
                </c:pt>
                <c:pt idx="836">
                  <c:v>53.066962499999995</c:v>
                </c:pt>
                <c:pt idx="837">
                  <c:v>53.810716499999998</c:v>
                </c:pt>
                <c:pt idx="838">
                  <c:v>54.541864499999996</c:v>
                </c:pt>
                <c:pt idx="839">
                  <c:v>55.270720499999996</c:v>
                </c:pt>
                <c:pt idx="840">
                  <c:v>55.996997999999998</c:v>
                </c:pt>
                <c:pt idx="841">
                  <c:v>56.713820999999996</c:v>
                </c:pt>
                <c:pt idx="842">
                  <c:v>57.416318999999994</c:v>
                </c:pt>
                <c:pt idx="843">
                  <c:v>58.100767499999996</c:v>
                </c:pt>
                <c:pt idx="844">
                  <c:v>58.767166499999995</c:v>
                </c:pt>
                <c:pt idx="845">
                  <c:v>59.419240499999994</c:v>
                </c:pt>
                <c:pt idx="846">
                  <c:v>60.058421999999993</c:v>
                </c:pt>
                <c:pt idx="847">
                  <c:v>60.681559499999992</c:v>
                </c:pt>
                <c:pt idx="848">
                  <c:v>61.287506999999991</c:v>
                </c:pt>
                <c:pt idx="849">
                  <c:v>61.882853999999988</c:v>
                </c:pt>
                <c:pt idx="850">
                  <c:v>62.475908999999987</c:v>
                </c:pt>
                <c:pt idx="851">
                  <c:v>63.071255999999984</c:v>
                </c:pt>
                <c:pt idx="852">
                  <c:v>63.669754499999982</c:v>
                </c:pt>
                <c:pt idx="853">
                  <c:v>64.271977499999977</c:v>
                </c:pt>
                <c:pt idx="854">
                  <c:v>64.881935999999982</c:v>
                </c:pt>
                <c:pt idx="855">
                  <c:v>65.501348999999976</c:v>
                </c:pt>
                <c:pt idx="856">
                  <c:v>66.12563249999998</c:v>
                </c:pt>
                <c:pt idx="857">
                  <c:v>66.742466999999976</c:v>
                </c:pt>
                <c:pt idx="858">
                  <c:v>67.33494899999998</c:v>
                </c:pt>
                <c:pt idx="859">
                  <c:v>67.893337499999987</c:v>
                </c:pt>
                <c:pt idx="860">
                  <c:v>68.412761999999987</c:v>
                </c:pt>
                <c:pt idx="861">
                  <c:v>68.891789999999986</c:v>
                </c:pt>
                <c:pt idx="862">
                  <c:v>69.339302999999987</c:v>
                </c:pt>
                <c:pt idx="863">
                  <c:v>69.770198999999991</c:v>
                </c:pt>
                <c:pt idx="864">
                  <c:v>70.191926999999993</c:v>
                </c:pt>
                <c:pt idx="865">
                  <c:v>70.607924999999994</c:v>
                </c:pt>
                <c:pt idx="866">
                  <c:v>71.020771499999995</c:v>
                </c:pt>
                <c:pt idx="867">
                  <c:v>71.427601499999994</c:v>
                </c:pt>
                <c:pt idx="868">
                  <c:v>71.823257999999996</c:v>
                </c:pt>
                <c:pt idx="869">
                  <c:v>72.203729999999993</c:v>
                </c:pt>
                <c:pt idx="870">
                  <c:v>72.565866</c:v>
                </c:pt>
                <c:pt idx="871">
                  <c:v>72.909092999999999</c:v>
                </c:pt>
                <c:pt idx="872">
                  <c:v>73.234270499999994</c:v>
                </c:pt>
                <c:pt idx="873">
                  <c:v>73.54512299999999</c:v>
                </c:pt>
                <c:pt idx="874">
                  <c:v>73.847666999999987</c:v>
                </c:pt>
                <c:pt idx="875">
                  <c:v>74.15221649999998</c:v>
                </c:pt>
                <c:pt idx="876">
                  <c:v>74.474242499999974</c:v>
                </c:pt>
                <c:pt idx="877">
                  <c:v>74.814317999999972</c:v>
                </c:pt>
                <c:pt idx="878">
                  <c:v>75.178172999999973</c:v>
                </c:pt>
                <c:pt idx="879">
                  <c:v>75.558358499999969</c:v>
                </c:pt>
                <c:pt idx="880">
                  <c:v>75.943127999999973</c:v>
                </c:pt>
                <c:pt idx="881">
                  <c:v>76.329902999999973</c:v>
                </c:pt>
                <c:pt idx="882">
                  <c:v>76.712380499999966</c:v>
                </c:pt>
                <c:pt idx="883">
                  <c:v>77.096576999999968</c:v>
                </c:pt>
                <c:pt idx="884">
                  <c:v>77.481632999999974</c:v>
                </c:pt>
                <c:pt idx="885">
                  <c:v>77.865542999999974</c:v>
                </c:pt>
                <c:pt idx="886">
                  <c:v>78.256615499999981</c:v>
                </c:pt>
                <c:pt idx="887">
                  <c:v>78.655709999999985</c:v>
                </c:pt>
                <c:pt idx="888">
                  <c:v>79.05308549999998</c:v>
                </c:pt>
                <c:pt idx="889">
                  <c:v>79.447882499999977</c:v>
                </c:pt>
                <c:pt idx="890">
                  <c:v>79.831792499999978</c:v>
                </c:pt>
                <c:pt idx="891">
                  <c:v>80.194214999999971</c:v>
                </c:pt>
                <c:pt idx="892">
                  <c:v>80.532284999999973</c:v>
                </c:pt>
                <c:pt idx="893">
                  <c:v>80.840845499999972</c:v>
                </c:pt>
                <c:pt idx="894">
                  <c:v>81.120182999999969</c:v>
                </c:pt>
                <c:pt idx="895">
                  <c:v>81.377746499999972</c:v>
                </c:pt>
                <c:pt idx="896">
                  <c:v>81.622417499999969</c:v>
                </c:pt>
                <c:pt idx="897">
                  <c:v>81.858779999999967</c:v>
                </c:pt>
                <c:pt idx="898">
                  <c:v>82.086833999999968</c:v>
                </c:pt>
                <c:pt idx="899">
                  <c:v>82.30657949999997</c:v>
                </c:pt>
                <c:pt idx="900">
                  <c:v>82.511999999999972</c:v>
                </c:pt>
                <c:pt idx="901">
                  <c:v>82.69335449999997</c:v>
                </c:pt>
                <c:pt idx="902">
                  <c:v>82.853507999999977</c:v>
                </c:pt>
                <c:pt idx="903">
                  <c:v>83.005352999999971</c:v>
                </c:pt>
                <c:pt idx="904">
                  <c:v>83.159776499999964</c:v>
                </c:pt>
                <c:pt idx="905">
                  <c:v>83.317924499999961</c:v>
                </c:pt>
                <c:pt idx="906">
                  <c:v>83.47062899999996</c:v>
                </c:pt>
                <c:pt idx="907">
                  <c:v>83.622187499999953</c:v>
                </c:pt>
                <c:pt idx="908">
                  <c:v>83.783773499999953</c:v>
                </c:pt>
                <c:pt idx="909">
                  <c:v>83.949370499999958</c:v>
                </c:pt>
                <c:pt idx="910">
                  <c:v>84.109237499999963</c:v>
                </c:pt>
                <c:pt idx="911">
                  <c:v>84.262228499999964</c:v>
                </c:pt>
                <c:pt idx="912">
                  <c:v>84.414073499999958</c:v>
                </c:pt>
                <c:pt idx="913">
                  <c:v>84.566777999999957</c:v>
                </c:pt>
                <c:pt idx="914">
                  <c:v>84.718909499999953</c:v>
                </c:pt>
                <c:pt idx="915">
                  <c:v>84.867029999999957</c:v>
                </c:pt>
                <c:pt idx="916">
                  <c:v>85.010279999999952</c:v>
                </c:pt>
                <c:pt idx="917">
                  <c:v>85.152097499999954</c:v>
                </c:pt>
                <c:pt idx="918">
                  <c:v>85.298785499999951</c:v>
                </c:pt>
                <c:pt idx="919">
                  <c:v>85.459511999999947</c:v>
                </c:pt>
                <c:pt idx="920">
                  <c:v>85.640293499999942</c:v>
                </c:pt>
                <c:pt idx="921">
                  <c:v>85.844567999999938</c:v>
                </c:pt>
                <c:pt idx="922">
                  <c:v>86.071762499999934</c:v>
                </c:pt>
                <c:pt idx="923">
                  <c:v>86.31815249999994</c:v>
                </c:pt>
                <c:pt idx="924">
                  <c:v>86.580586499999939</c:v>
                </c:pt>
                <c:pt idx="925">
                  <c:v>86.856772499999934</c:v>
                </c:pt>
                <c:pt idx="926">
                  <c:v>87.143272499999938</c:v>
                </c:pt>
                <c:pt idx="927">
                  <c:v>87.435502499999942</c:v>
                </c:pt>
                <c:pt idx="928">
                  <c:v>87.719710499999948</c:v>
                </c:pt>
                <c:pt idx="929">
                  <c:v>87.98271749999995</c:v>
                </c:pt>
                <c:pt idx="930">
                  <c:v>88.224809999999948</c:v>
                </c:pt>
                <c:pt idx="931">
                  <c:v>88.459453499999952</c:v>
                </c:pt>
                <c:pt idx="932">
                  <c:v>88.699826999999956</c:v>
                </c:pt>
                <c:pt idx="933">
                  <c:v>88.943351999999962</c:v>
                </c:pt>
                <c:pt idx="934">
                  <c:v>89.186017499999963</c:v>
                </c:pt>
                <c:pt idx="935">
                  <c:v>89.425244999999961</c:v>
                </c:pt>
                <c:pt idx="936">
                  <c:v>89.652439499999957</c:v>
                </c:pt>
                <c:pt idx="937">
                  <c:v>89.856713999999954</c:v>
                </c:pt>
                <c:pt idx="938">
                  <c:v>90.036349499999957</c:v>
                </c:pt>
                <c:pt idx="939">
                  <c:v>90.196502999999964</c:v>
                </c:pt>
                <c:pt idx="940">
                  <c:v>90.341758499999969</c:v>
                </c:pt>
                <c:pt idx="941">
                  <c:v>90.476986499999967</c:v>
                </c:pt>
                <c:pt idx="942">
                  <c:v>90.604765499999971</c:v>
                </c:pt>
                <c:pt idx="943">
                  <c:v>90.728533499999969</c:v>
                </c:pt>
                <c:pt idx="944">
                  <c:v>90.850868999999975</c:v>
                </c:pt>
                <c:pt idx="945">
                  <c:v>90.969479999999976</c:v>
                </c:pt>
                <c:pt idx="946">
                  <c:v>91.079782499999979</c:v>
                </c:pt>
                <c:pt idx="947">
                  <c:v>91.17518699999998</c:v>
                </c:pt>
                <c:pt idx="948">
                  <c:v>91.25024999999998</c:v>
                </c:pt>
                <c:pt idx="949">
                  <c:v>91.300960499999974</c:v>
                </c:pt>
                <c:pt idx="950">
                  <c:v>91.323880499999973</c:v>
                </c:pt>
                <c:pt idx="951">
                  <c:v>91.317290999999969</c:v>
                </c:pt>
                <c:pt idx="952">
                  <c:v>91.280618999999973</c:v>
                </c:pt>
                <c:pt idx="953">
                  <c:v>91.207274999999967</c:v>
                </c:pt>
                <c:pt idx="954">
                  <c:v>91.112443499999969</c:v>
                </c:pt>
                <c:pt idx="955">
                  <c:v>91.019903999999968</c:v>
                </c:pt>
                <c:pt idx="956">
                  <c:v>90.929369999999963</c:v>
                </c:pt>
                <c:pt idx="957">
                  <c:v>90.839695499999962</c:v>
                </c:pt>
                <c:pt idx="958">
                  <c:v>90.752026499999957</c:v>
                </c:pt>
                <c:pt idx="959">
                  <c:v>90.66693599999995</c:v>
                </c:pt>
                <c:pt idx="960">
                  <c:v>90.584996999999944</c:v>
                </c:pt>
                <c:pt idx="961">
                  <c:v>90.506495999999942</c:v>
                </c:pt>
                <c:pt idx="962">
                  <c:v>90.431432999999942</c:v>
                </c:pt>
                <c:pt idx="963">
                  <c:v>90.359807999999944</c:v>
                </c:pt>
                <c:pt idx="964">
                  <c:v>90.291907499999951</c:v>
                </c:pt>
                <c:pt idx="965">
                  <c:v>90.228017999999949</c:v>
                </c:pt>
                <c:pt idx="966">
                  <c:v>90.167852999999951</c:v>
                </c:pt>
                <c:pt idx="967">
                  <c:v>90.111698999999945</c:v>
                </c:pt>
                <c:pt idx="968">
                  <c:v>90.059842499999945</c:v>
                </c:pt>
                <c:pt idx="969">
                  <c:v>90.012283499999938</c:v>
                </c:pt>
                <c:pt idx="970">
                  <c:v>89.969021999999939</c:v>
                </c:pt>
                <c:pt idx="971">
                  <c:v>89.929484999999943</c:v>
                </c:pt>
                <c:pt idx="972">
                  <c:v>89.89338599999995</c:v>
                </c:pt>
                <c:pt idx="973">
                  <c:v>89.860724999999945</c:v>
                </c:pt>
                <c:pt idx="974">
                  <c:v>89.830928999999941</c:v>
                </c:pt>
                <c:pt idx="975">
                  <c:v>89.803711499999935</c:v>
                </c:pt>
                <c:pt idx="976">
                  <c:v>89.779358999999928</c:v>
                </c:pt>
                <c:pt idx="977">
                  <c:v>89.757871499999922</c:v>
                </c:pt>
                <c:pt idx="978">
                  <c:v>89.738675999999927</c:v>
                </c:pt>
                <c:pt idx="979">
                  <c:v>89.721485999999928</c:v>
                </c:pt>
                <c:pt idx="980">
                  <c:v>89.706301499999924</c:v>
                </c:pt>
                <c:pt idx="981">
                  <c:v>89.692835999999929</c:v>
                </c:pt>
                <c:pt idx="982">
                  <c:v>89.681089499999928</c:v>
                </c:pt>
                <c:pt idx="983">
                  <c:v>89.671061999999921</c:v>
                </c:pt>
                <c:pt idx="984">
                  <c:v>89.662753499999923</c:v>
                </c:pt>
                <c:pt idx="985">
                  <c:v>89.656163999999919</c:v>
                </c:pt>
                <c:pt idx="986">
                  <c:v>89.651006999999922</c:v>
                </c:pt>
                <c:pt idx="987">
                  <c:v>89.647282499999918</c:v>
                </c:pt>
                <c:pt idx="988">
                  <c:v>89.644990499999921</c:v>
                </c:pt>
                <c:pt idx="989">
                  <c:v>89.644130999999916</c:v>
                </c:pt>
                <c:pt idx="990">
                  <c:v>89.644417499999918</c:v>
                </c:pt>
                <c:pt idx="991">
                  <c:v>89.644990499999921</c:v>
                </c:pt>
                <c:pt idx="992">
                  <c:v>89.645563499999923</c:v>
                </c:pt>
                <c:pt idx="993">
                  <c:v>89.646422999999928</c:v>
                </c:pt>
                <c:pt idx="994">
                  <c:v>89.648141999999922</c:v>
                </c:pt>
                <c:pt idx="995">
                  <c:v>89.65072049999992</c:v>
                </c:pt>
                <c:pt idx="996">
                  <c:v>89.653298999999919</c:v>
                </c:pt>
                <c:pt idx="997">
                  <c:v>89.656163999999919</c:v>
                </c:pt>
                <c:pt idx="998">
                  <c:v>89.659601999999921</c:v>
                </c:pt>
                <c:pt idx="999">
                  <c:v>89.663039999999924</c:v>
                </c:pt>
                <c:pt idx="1000">
                  <c:v>89.666477999999927</c:v>
                </c:pt>
                <c:pt idx="1001">
                  <c:v>89.670202499999931</c:v>
                </c:pt>
                <c:pt idx="1002">
                  <c:v>89.674213499999937</c:v>
                </c:pt>
                <c:pt idx="1003">
                  <c:v>89.677651499999939</c:v>
                </c:pt>
                <c:pt idx="1004">
                  <c:v>89.680802999999941</c:v>
                </c:pt>
                <c:pt idx="1005">
                  <c:v>89.684813999999946</c:v>
                </c:pt>
                <c:pt idx="1006">
                  <c:v>89.688824999999952</c:v>
                </c:pt>
                <c:pt idx="1007">
                  <c:v>89.692549499999956</c:v>
                </c:pt>
                <c:pt idx="1008">
                  <c:v>89.696846999999963</c:v>
                </c:pt>
                <c:pt idx="1009">
                  <c:v>89.700571499999967</c:v>
                </c:pt>
                <c:pt idx="1010">
                  <c:v>89.703722999999968</c:v>
                </c:pt>
                <c:pt idx="1011">
                  <c:v>89.707447499999972</c:v>
                </c:pt>
                <c:pt idx="1012">
                  <c:v>89.710312499999972</c:v>
                </c:pt>
                <c:pt idx="1013">
                  <c:v>89.713177499999972</c:v>
                </c:pt>
                <c:pt idx="1014">
                  <c:v>89.716328999999973</c:v>
                </c:pt>
                <c:pt idx="1015">
                  <c:v>89.71862099999997</c:v>
                </c:pt>
                <c:pt idx="1016">
                  <c:v>89.721199499999969</c:v>
                </c:pt>
                <c:pt idx="1017">
                  <c:v>89.724637499999972</c:v>
                </c:pt>
                <c:pt idx="1018">
                  <c:v>89.73008099999997</c:v>
                </c:pt>
                <c:pt idx="1019">
                  <c:v>89.739535499999974</c:v>
                </c:pt>
                <c:pt idx="1020">
                  <c:v>89.752714499999968</c:v>
                </c:pt>
                <c:pt idx="1021">
                  <c:v>89.768471999999974</c:v>
                </c:pt>
                <c:pt idx="1022">
                  <c:v>89.786807999999979</c:v>
                </c:pt>
                <c:pt idx="1023">
                  <c:v>89.806862999999979</c:v>
                </c:pt>
                <c:pt idx="1024">
                  <c:v>89.828636999999972</c:v>
                </c:pt>
                <c:pt idx="1025">
                  <c:v>89.852989499999978</c:v>
                </c:pt>
                <c:pt idx="1026">
                  <c:v>89.881066499999974</c:v>
                </c:pt>
                <c:pt idx="1027">
                  <c:v>89.913154499999976</c:v>
                </c:pt>
                <c:pt idx="1028">
                  <c:v>89.947534499999975</c:v>
                </c:pt>
                <c:pt idx="1029">
                  <c:v>89.982487499999976</c:v>
                </c:pt>
                <c:pt idx="1030">
                  <c:v>90.017153999999977</c:v>
                </c:pt>
                <c:pt idx="1031">
                  <c:v>90.050674499999971</c:v>
                </c:pt>
                <c:pt idx="1032">
                  <c:v>90.082475999999971</c:v>
                </c:pt>
                <c:pt idx="1033">
                  <c:v>90.113131499999966</c:v>
                </c:pt>
                <c:pt idx="1034">
                  <c:v>90.143213999999972</c:v>
                </c:pt>
                <c:pt idx="1035">
                  <c:v>90.173009999999977</c:v>
                </c:pt>
                <c:pt idx="1036">
                  <c:v>90.20251949999998</c:v>
                </c:pt>
                <c:pt idx="1037">
                  <c:v>90.230596499999976</c:v>
                </c:pt>
                <c:pt idx="1038">
                  <c:v>90.256381499999975</c:v>
                </c:pt>
                <c:pt idx="1039">
                  <c:v>90.279874499999977</c:v>
                </c:pt>
                <c:pt idx="1040">
                  <c:v>90.30078899999998</c:v>
                </c:pt>
                <c:pt idx="1041">
                  <c:v>90.318838499999984</c:v>
                </c:pt>
                <c:pt idx="1042">
                  <c:v>90.334022999999988</c:v>
                </c:pt>
                <c:pt idx="1043">
                  <c:v>90.346915499999994</c:v>
                </c:pt>
                <c:pt idx="1044">
                  <c:v>90.359234999999998</c:v>
                </c:pt>
                <c:pt idx="1045">
                  <c:v>90.372127500000005</c:v>
                </c:pt>
                <c:pt idx="1046">
                  <c:v>90.385020000000011</c:v>
                </c:pt>
                <c:pt idx="1047">
                  <c:v>90.398199000000005</c:v>
                </c:pt>
                <c:pt idx="1048">
                  <c:v>90.411951000000002</c:v>
                </c:pt>
                <c:pt idx="1049">
                  <c:v>90.423697500000003</c:v>
                </c:pt>
                <c:pt idx="1050">
                  <c:v>90.43086000000001</c:v>
                </c:pt>
                <c:pt idx="1051">
                  <c:v>90.432579000000004</c:v>
                </c:pt>
                <c:pt idx="1052">
                  <c:v>90.42799500000001</c:v>
                </c:pt>
                <c:pt idx="1053">
                  <c:v>90.417108000000013</c:v>
                </c:pt>
                <c:pt idx="1054">
                  <c:v>90.401637000000008</c:v>
                </c:pt>
                <c:pt idx="1055">
                  <c:v>90.383874000000006</c:v>
                </c:pt>
                <c:pt idx="1056">
                  <c:v>90.366397500000005</c:v>
                </c:pt>
                <c:pt idx="1057">
                  <c:v>90.351213000000001</c:v>
                </c:pt>
                <c:pt idx="1058">
                  <c:v>90.338893499999998</c:v>
                </c:pt>
                <c:pt idx="1059">
                  <c:v>90.328006500000001</c:v>
                </c:pt>
                <c:pt idx="1060">
                  <c:v>90.317692500000007</c:v>
                </c:pt>
                <c:pt idx="1061">
                  <c:v>90.309384000000009</c:v>
                </c:pt>
                <c:pt idx="1062">
                  <c:v>90.303654000000009</c:v>
                </c:pt>
                <c:pt idx="1063">
                  <c:v>90.297924000000009</c:v>
                </c:pt>
                <c:pt idx="1064">
                  <c:v>90.290475000000015</c:v>
                </c:pt>
                <c:pt idx="1065">
                  <c:v>90.283026000000021</c:v>
                </c:pt>
                <c:pt idx="1066">
                  <c:v>90.276436500000017</c:v>
                </c:pt>
                <c:pt idx="1067">
                  <c:v>90.270420000000016</c:v>
                </c:pt>
                <c:pt idx="1068">
                  <c:v>90.265263000000019</c:v>
                </c:pt>
                <c:pt idx="1069">
                  <c:v>90.261252000000013</c:v>
                </c:pt>
                <c:pt idx="1070">
                  <c:v>90.251224500000006</c:v>
                </c:pt>
                <c:pt idx="1071">
                  <c:v>90.232315500000013</c:v>
                </c:pt>
                <c:pt idx="1072">
                  <c:v>90.211974000000012</c:v>
                </c:pt>
                <c:pt idx="1073">
                  <c:v>90.191919000000013</c:v>
                </c:pt>
                <c:pt idx="1074">
                  <c:v>90.171004500000009</c:v>
                </c:pt>
                <c:pt idx="1075">
                  <c:v>90.150090000000006</c:v>
                </c:pt>
                <c:pt idx="1076">
                  <c:v>90.129462000000004</c:v>
                </c:pt>
                <c:pt idx="1077">
                  <c:v>90.109693500000006</c:v>
                </c:pt>
                <c:pt idx="1078">
                  <c:v>90.091357500000001</c:v>
                </c:pt>
                <c:pt idx="1079">
                  <c:v>90.074167500000001</c:v>
                </c:pt>
                <c:pt idx="1080">
                  <c:v>90.058409999999995</c:v>
                </c:pt>
                <c:pt idx="1081">
                  <c:v>90.044657999999998</c:v>
                </c:pt>
                <c:pt idx="1082">
                  <c:v>90.032911499999997</c:v>
                </c:pt>
                <c:pt idx="1083">
                  <c:v>90.022597500000003</c:v>
                </c:pt>
                <c:pt idx="1084">
                  <c:v>90.013429500000001</c:v>
                </c:pt>
                <c:pt idx="1085">
                  <c:v>90.005121000000003</c:v>
                </c:pt>
                <c:pt idx="1086">
                  <c:v>89.997385500000007</c:v>
                </c:pt>
                <c:pt idx="1087">
                  <c:v>89.990509500000002</c:v>
                </c:pt>
                <c:pt idx="1088">
                  <c:v>89.984779500000002</c:v>
                </c:pt>
                <c:pt idx="1089">
                  <c:v>89.980481999999995</c:v>
                </c:pt>
                <c:pt idx="1090">
                  <c:v>89.977043999999992</c:v>
                </c:pt>
                <c:pt idx="1091">
                  <c:v>89.973892499999991</c:v>
                </c:pt>
                <c:pt idx="1092">
                  <c:v>89.971313999999992</c:v>
                </c:pt>
                <c:pt idx="1093">
                  <c:v>89.969308499999997</c:v>
                </c:pt>
                <c:pt idx="1094">
                  <c:v>89.96787599999999</c:v>
                </c:pt>
                <c:pt idx="1095">
                  <c:v>89.967016499999986</c:v>
                </c:pt>
                <c:pt idx="1096">
                  <c:v>89.967016499999986</c:v>
                </c:pt>
                <c:pt idx="1097">
                  <c:v>89.96873549999998</c:v>
                </c:pt>
                <c:pt idx="1098">
                  <c:v>89.972173499999982</c:v>
                </c:pt>
                <c:pt idx="1099">
                  <c:v>89.976470999999989</c:v>
                </c:pt>
                <c:pt idx="1100">
                  <c:v>89.981627999999986</c:v>
                </c:pt>
                <c:pt idx="1101">
                  <c:v>89.987357999999986</c:v>
                </c:pt>
                <c:pt idx="1102">
                  <c:v>89.993374499999987</c:v>
                </c:pt>
                <c:pt idx="1103">
                  <c:v>89.999390999999989</c:v>
                </c:pt>
                <c:pt idx="1104">
                  <c:v>90.00827249999999</c:v>
                </c:pt>
                <c:pt idx="1105">
                  <c:v>90.020305499999992</c:v>
                </c:pt>
                <c:pt idx="1106">
                  <c:v>90.032051999999993</c:v>
                </c:pt>
                <c:pt idx="1107">
                  <c:v>90.043225499999991</c:v>
                </c:pt>
                <c:pt idx="1108">
                  <c:v>90.054112499999988</c:v>
                </c:pt>
                <c:pt idx="1109">
                  <c:v>90.064712999999983</c:v>
                </c:pt>
                <c:pt idx="1110">
                  <c:v>90.07474049999999</c:v>
                </c:pt>
                <c:pt idx="1111">
                  <c:v>90.084194999999994</c:v>
                </c:pt>
                <c:pt idx="1112">
                  <c:v>90.093076499999995</c:v>
                </c:pt>
                <c:pt idx="1113">
                  <c:v>90.101671499999995</c:v>
                </c:pt>
                <c:pt idx="1114">
                  <c:v>90.109979999999993</c:v>
                </c:pt>
                <c:pt idx="1115">
                  <c:v>90.11800199999999</c:v>
                </c:pt>
                <c:pt idx="1116">
                  <c:v>90.125450999999984</c:v>
                </c:pt>
                <c:pt idx="1117">
                  <c:v>90.132040499999988</c:v>
                </c:pt>
                <c:pt idx="1118">
                  <c:v>90.137770499999988</c:v>
                </c:pt>
                <c:pt idx="1119">
                  <c:v>90.142640999999983</c:v>
                </c:pt>
                <c:pt idx="1120">
                  <c:v>90.14693849999999</c:v>
                </c:pt>
                <c:pt idx="1121">
                  <c:v>90.150662999999994</c:v>
                </c:pt>
                <c:pt idx="1122">
                  <c:v>90.154100999999997</c:v>
                </c:pt>
                <c:pt idx="1123">
                  <c:v>90.157539</c:v>
                </c:pt>
                <c:pt idx="1124">
                  <c:v>90.160977000000003</c:v>
                </c:pt>
                <c:pt idx="1125">
                  <c:v>90.164128500000004</c:v>
                </c:pt>
                <c:pt idx="1126">
                  <c:v>90.166993500000004</c:v>
                </c:pt>
                <c:pt idx="1127">
                  <c:v>90.169572000000002</c:v>
                </c:pt>
                <c:pt idx="1128">
                  <c:v>90.171863999999999</c:v>
                </c:pt>
                <c:pt idx="1129">
                  <c:v>90.174155999999996</c:v>
                </c:pt>
                <c:pt idx="1130">
                  <c:v>90.176447999999993</c:v>
                </c:pt>
                <c:pt idx="1131">
                  <c:v>90.178739999999991</c:v>
                </c:pt>
                <c:pt idx="1132">
                  <c:v>90.181031999999988</c:v>
                </c:pt>
                <c:pt idx="1133">
                  <c:v>90.183323999999985</c:v>
                </c:pt>
                <c:pt idx="1134">
                  <c:v>90.18532949999998</c:v>
                </c:pt>
                <c:pt idx="1135">
                  <c:v>90.187048499999975</c:v>
                </c:pt>
                <c:pt idx="1136">
                  <c:v>90.18819449999998</c:v>
                </c:pt>
                <c:pt idx="1137">
                  <c:v>90.188767499999983</c:v>
                </c:pt>
                <c:pt idx="1138">
                  <c:v>90.189340499999986</c:v>
                </c:pt>
                <c:pt idx="1139">
                  <c:v>90.189626999999987</c:v>
                </c:pt>
                <c:pt idx="1140">
                  <c:v>90.189340499999986</c:v>
                </c:pt>
                <c:pt idx="1141">
                  <c:v>90.188767499999983</c:v>
                </c:pt>
                <c:pt idx="1142">
                  <c:v>90.188480999999982</c:v>
                </c:pt>
                <c:pt idx="1143">
                  <c:v>90.18819449999998</c:v>
                </c:pt>
                <c:pt idx="1144">
                  <c:v>90.187907999999979</c:v>
                </c:pt>
                <c:pt idx="1145">
                  <c:v>90.187907999999979</c:v>
                </c:pt>
                <c:pt idx="1146">
                  <c:v>90.188480999999982</c:v>
                </c:pt>
                <c:pt idx="1147">
                  <c:v>90.189626999999987</c:v>
                </c:pt>
                <c:pt idx="1148">
                  <c:v>90.190772999999993</c:v>
                </c:pt>
                <c:pt idx="1149">
                  <c:v>90.191632499999997</c:v>
                </c:pt>
                <c:pt idx="1150">
                  <c:v>90.192492000000001</c:v>
                </c:pt>
                <c:pt idx="1151">
                  <c:v>90.193638000000007</c:v>
                </c:pt>
                <c:pt idx="1152">
                  <c:v>90.195643500000003</c:v>
                </c:pt>
                <c:pt idx="1153">
                  <c:v>90.200513999999998</c:v>
                </c:pt>
                <c:pt idx="1154">
                  <c:v>90.211114499999994</c:v>
                </c:pt>
                <c:pt idx="1155">
                  <c:v>90.23059649999999</c:v>
                </c:pt>
                <c:pt idx="1156">
                  <c:v>90.260678999999996</c:v>
                </c:pt>
                <c:pt idx="1157">
                  <c:v>90.298496999999998</c:v>
                </c:pt>
                <c:pt idx="1158">
                  <c:v>90.336888000000002</c:v>
                </c:pt>
                <c:pt idx="1159">
                  <c:v>90.371841000000003</c:v>
                </c:pt>
                <c:pt idx="1160">
                  <c:v>90.403356000000002</c:v>
                </c:pt>
                <c:pt idx="1161">
                  <c:v>90.4317195</c:v>
                </c:pt>
                <c:pt idx="1162">
                  <c:v>90.457217999999997</c:v>
                </c:pt>
                <c:pt idx="1163">
                  <c:v>90.480424499999998</c:v>
                </c:pt>
                <c:pt idx="1164">
                  <c:v>90.501912000000004</c:v>
                </c:pt>
                <c:pt idx="1165">
                  <c:v>90.521680500000002</c:v>
                </c:pt>
                <c:pt idx="1166">
                  <c:v>90.539730000000006</c:v>
                </c:pt>
                <c:pt idx="1167">
                  <c:v>90.556060500000001</c:v>
                </c:pt>
                <c:pt idx="1168">
                  <c:v>90.570672000000002</c:v>
                </c:pt>
                <c:pt idx="1169">
                  <c:v>90.583278000000007</c:v>
                </c:pt>
                <c:pt idx="1170">
                  <c:v>90.593878500000002</c:v>
                </c:pt>
                <c:pt idx="1171">
                  <c:v>90.603046500000005</c:v>
                </c:pt>
                <c:pt idx="1172">
                  <c:v>90.610782</c:v>
                </c:pt>
                <c:pt idx="1173">
                  <c:v>90.616798500000002</c:v>
                </c:pt>
                <c:pt idx="1174">
                  <c:v>90.621382499999996</c:v>
                </c:pt>
                <c:pt idx="1175">
                  <c:v>90.624820499999998</c:v>
                </c:pt>
                <c:pt idx="1176">
                  <c:v>90.627112499999996</c:v>
                </c:pt>
                <c:pt idx="1177">
                  <c:v>90.628258500000001</c:v>
                </c:pt>
                <c:pt idx="1178">
                  <c:v>90.628831500000004</c:v>
                </c:pt>
                <c:pt idx="1179">
                  <c:v>90.629118000000005</c:v>
                </c:pt>
                <c:pt idx="1180">
                  <c:v>90.628831500000004</c:v>
                </c:pt>
                <c:pt idx="1181">
                  <c:v>90.627972</c:v>
                </c:pt>
                <c:pt idx="1182">
                  <c:v>90.626825999999994</c:v>
                </c:pt>
                <c:pt idx="1183">
                  <c:v>90.625393499999987</c:v>
                </c:pt>
                <c:pt idx="1184">
                  <c:v>90.623387999999991</c:v>
                </c:pt>
                <c:pt idx="1185">
                  <c:v>90.620809499999993</c:v>
                </c:pt>
                <c:pt idx="1186">
                  <c:v>90.617944499999993</c:v>
                </c:pt>
                <c:pt idx="1187">
                  <c:v>90.614792999999992</c:v>
                </c:pt>
                <c:pt idx="1188">
                  <c:v>90.611354999999989</c:v>
                </c:pt>
                <c:pt idx="1189">
                  <c:v>90.607916999999986</c:v>
                </c:pt>
                <c:pt idx="1190">
                  <c:v>90.604478999999984</c:v>
                </c:pt>
                <c:pt idx="1191">
                  <c:v>90.600754499999979</c:v>
                </c:pt>
                <c:pt idx="1192">
                  <c:v>90.596456999999972</c:v>
                </c:pt>
                <c:pt idx="1193">
                  <c:v>90.592159499999966</c:v>
                </c:pt>
                <c:pt idx="1194">
                  <c:v>90.58814849999996</c:v>
                </c:pt>
                <c:pt idx="1195">
                  <c:v>90.584137499999954</c:v>
                </c:pt>
                <c:pt idx="1196">
                  <c:v>90.58041299999995</c:v>
                </c:pt>
                <c:pt idx="1197">
                  <c:v>90.576974999999948</c:v>
                </c:pt>
                <c:pt idx="1198">
                  <c:v>90.574109999999948</c:v>
                </c:pt>
                <c:pt idx="1199">
                  <c:v>90.572390999999953</c:v>
                </c:pt>
                <c:pt idx="1200">
                  <c:v>90.570958499999946</c:v>
                </c:pt>
                <c:pt idx="1201">
                  <c:v>90.569239499999952</c:v>
                </c:pt>
                <c:pt idx="1202">
                  <c:v>90.567520499999958</c:v>
                </c:pt>
                <c:pt idx="1203">
                  <c:v>90.566374499999952</c:v>
                </c:pt>
                <c:pt idx="1204">
                  <c:v>90.565801499999949</c:v>
                </c:pt>
                <c:pt idx="1205">
                  <c:v>90.565514999999948</c:v>
                </c:pt>
                <c:pt idx="1206">
                  <c:v>90.565514999999948</c:v>
                </c:pt>
                <c:pt idx="1207">
                  <c:v>90.565514999999948</c:v>
                </c:pt>
                <c:pt idx="1208">
                  <c:v>90.565514999999948</c:v>
                </c:pt>
                <c:pt idx="1209">
                  <c:v>90.565514999999948</c:v>
                </c:pt>
                <c:pt idx="1210">
                  <c:v>90.565514999999948</c:v>
                </c:pt>
                <c:pt idx="1211">
                  <c:v>90.565228499999947</c:v>
                </c:pt>
                <c:pt idx="1212">
                  <c:v>90.564941999999945</c:v>
                </c:pt>
                <c:pt idx="1213">
                  <c:v>90.565228499999947</c:v>
                </c:pt>
                <c:pt idx="1214">
                  <c:v>90.566087999999951</c:v>
                </c:pt>
                <c:pt idx="1215">
                  <c:v>90.566947499999955</c:v>
                </c:pt>
                <c:pt idx="1216">
                  <c:v>90.567520499999958</c:v>
                </c:pt>
                <c:pt idx="1217">
                  <c:v>90.568093499999961</c:v>
                </c:pt>
                <c:pt idx="1218">
                  <c:v>90.568666499999964</c:v>
                </c:pt>
                <c:pt idx="1219">
                  <c:v>90.572390999999968</c:v>
                </c:pt>
                <c:pt idx="1220">
                  <c:v>90.578980499999972</c:v>
                </c:pt>
                <c:pt idx="1221">
                  <c:v>90.584710499999971</c:v>
                </c:pt>
                <c:pt idx="1222">
                  <c:v>90.59015399999997</c:v>
                </c:pt>
                <c:pt idx="1223">
                  <c:v>90.595597499999968</c:v>
                </c:pt>
                <c:pt idx="1224">
                  <c:v>90.600467999999964</c:v>
                </c:pt>
                <c:pt idx="1225">
                  <c:v>90.604765499999971</c:v>
                </c:pt>
                <c:pt idx="1226">
                  <c:v>90.608776499999976</c:v>
                </c:pt>
                <c:pt idx="1227">
                  <c:v>90.612787499999982</c:v>
                </c:pt>
                <c:pt idx="1228">
                  <c:v>90.616798499999987</c:v>
                </c:pt>
                <c:pt idx="1229">
                  <c:v>90.620809499999993</c:v>
                </c:pt>
                <c:pt idx="1230">
                  <c:v>90.624820499999998</c:v>
                </c:pt>
                <c:pt idx="1231">
                  <c:v>90.628545000000003</c:v>
                </c:pt>
                <c:pt idx="1232">
                  <c:v>90.631983000000005</c:v>
                </c:pt>
                <c:pt idx="1233">
                  <c:v>90.635421000000008</c:v>
                </c:pt>
                <c:pt idx="1234">
                  <c:v>90.638572500000009</c:v>
                </c:pt>
                <c:pt idx="1235">
                  <c:v>90.641437500000009</c:v>
                </c:pt>
                <c:pt idx="1236">
                  <c:v>90.643729500000006</c:v>
                </c:pt>
                <c:pt idx="1237">
                  <c:v>90.645448500000001</c:v>
                </c:pt>
                <c:pt idx="1238">
                  <c:v>90.647167499999995</c:v>
                </c:pt>
                <c:pt idx="1239">
                  <c:v>90.648600000000002</c:v>
                </c:pt>
                <c:pt idx="1240">
                  <c:v>90.649459500000006</c:v>
                </c:pt>
                <c:pt idx="1241">
                  <c:v>90.649746000000007</c:v>
                </c:pt>
                <c:pt idx="1242">
                  <c:v>90.649746000000007</c:v>
                </c:pt>
                <c:pt idx="1243">
                  <c:v>90.650032500000009</c:v>
                </c:pt>
                <c:pt idx="1244">
                  <c:v>90.65031900000001</c:v>
                </c:pt>
                <c:pt idx="1245">
                  <c:v>90.650605500000012</c:v>
                </c:pt>
                <c:pt idx="1246">
                  <c:v>90.650892000000013</c:v>
                </c:pt>
                <c:pt idx="1247">
                  <c:v>90.650892000000013</c:v>
                </c:pt>
                <c:pt idx="1248">
                  <c:v>90.650605500000012</c:v>
                </c:pt>
                <c:pt idx="1249">
                  <c:v>90.650032500000009</c:v>
                </c:pt>
                <c:pt idx="1250">
                  <c:v>90.649746000000007</c:v>
                </c:pt>
                <c:pt idx="1251">
                  <c:v>90.649746000000007</c:v>
                </c:pt>
                <c:pt idx="1252">
                  <c:v>90.650032500000009</c:v>
                </c:pt>
                <c:pt idx="1253">
                  <c:v>90.650605500000012</c:v>
                </c:pt>
                <c:pt idx="1254">
                  <c:v>90.650605500000012</c:v>
                </c:pt>
                <c:pt idx="1255">
                  <c:v>90.65031900000001</c:v>
                </c:pt>
                <c:pt idx="1256">
                  <c:v>90.65031900000001</c:v>
                </c:pt>
                <c:pt idx="1257">
                  <c:v>90.65031900000001</c:v>
                </c:pt>
                <c:pt idx="1258">
                  <c:v>90.650032500000009</c:v>
                </c:pt>
                <c:pt idx="1259">
                  <c:v>90.649459500000006</c:v>
                </c:pt>
                <c:pt idx="1260">
                  <c:v>90.649173000000005</c:v>
                </c:pt>
                <c:pt idx="1261">
                  <c:v>90.649173000000005</c:v>
                </c:pt>
                <c:pt idx="1262">
                  <c:v>90.649459500000006</c:v>
                </c:pt>
                <c:pt idx="1263">
                  <c:v>90.649746000000007</c:v>
                </c:pt>
                <c:pt idx="1264">
                  <c:v>90.649746000000007</c:v>
                </c:pt>
                <c:pt idx="1265">
                  <c:v>90.650032500000009</c:v>
                </c:pt>
                <c:pt idx="1266">
                  <c:v>90.650605500000012</c:v>
                </c:pt>
                <c:pt idx="1267">
                  <c:v>90.651178500000015</c:v>
                </c:pt>
                <c:pt idx="1268">
                  <c:v>90.651751500000017</c:v>
                </c:pt>
                <c:pt idx="1269">
                  <c:v>90.65232450000002</c:v>
                </c:pt>
                <c:pt idx="1270">
                  <c:v>90.652897500000023</c:v>
                </c:pt>
                <c:pt idx="1271">
                  <c:v>90.653184000000024</c:v>
                </c:pt>
                <c:pt idx="1272">
                  <c:v>90.653470500000026</c:v>
                </c:pt>
                <c:pt idx="1273">
                  <c:v>90.654043500000029</c:v>
                </c:pt>
                <c:pt idx="1274">
                  <c:v>90.654616500000031</c:v>
                </c:pt>
                <c:pt idx="1275">
                  <c:v>90.655476000000036</c:v>
                </c:pt>
                <c:pt idx="1276">
                  <c:v>90.65633550000004</c:v>
                </c:pt>
                <c:pt idx="1277">
                  <c:v>90.656622000000041</c:v>
                </c:pt>
                <c:pt idx="1278">
                  <c:v>90.656622000000041</c:v>
                </c:pt>
                <c:pt idx="1279">
                  <c:v>90.656622000000041</c:v>
                </c:pt>
                <c:pt idx="1280">
                  <c:v>90.656908500000043</c:v>
                </c:pt>
                <c:pt idx="1281">
                  <c:v>90.657195000000044</c:v>
                </c:pt>
                <c:pt idx="1282">
                  <c:v>90.657481500000046</c:v>
                </c:pt>
                <c:pt idx="1283">
                  <c:v>90.658054500000048</c:v>
                </c:pt>
                <c:pt idx="1284">
                  <c:v>90.65834100000005</c:v>
                </c:pt>
                <c:pt idx="1285">
                  <c:v>90.658627500000051</c:v>
                </c:pt>
                <c:pt idx="1286">
                  <c:v>90.659200500000054</c:v>
                </c:pt>
                <c:pt idx="1287">
                  <c:v>90.659773500000057</c:v>
                </c:pt>
                <c:pt idx="1288">
                  <c:v>90.66034650000006</c:v>
                </c:pt>
                <c:pt idx="1289">
                  <c:v>90.660633000000061</c:v>
                </c:pt>
                <c:pt idx="1290">
                  <c:v>90.660919500000062</c:v>
                </c:pt>
                <c:pt idx="1291">
                  <c:v>90.661206000000064</c:v>
                </c:pt>
                <c:pt idx="1292">
                  <c:v>90.661206000000064</c:v>
                </c:pt>
                <c:pt idx="1293">
                  <c:v>90.661492500000065</c:v>
                </c:pt>
                <c:pt idx="1294">
                  <c:v>90.662065500000068</c:v>
                </c:pt>
                <c:pt idx="1295">
                  <c:v>90.662925000000072</c:v>
                </c:pt>
                <c:pt idx="1296">
                  <c:v>90.664071000000078</c:v>
                </c:pt>
                <c:pt idx="1297">
                  <c:v>90.665790000000072</c:v>
                </c:pt>
                <c:pt idx="1298">
                  <c:v>90.668082000000069</c:v>
                </c:pt>
                <c:pt idx="1299">
                  <c:v>90.670374000000066</c:v>
                </c:pt>
                <c:pt idx="1300">
                  <c:v>90.673239000000066</c:v>
                </c:pt>
                <c:pt idx="1301">
                  <c:v>90.676677000000069</c:v>
                </c:pt>
                <c:pt idx="1302">
                  <c:v>90.67982850000007</c:v>
                </c:pt>
                <c:pt idx="1303">
                  <c:v>90.682980000000072</c:v>
                </c:pt>
                <c:pt idx="1304">
                  <c:v>90.686418000000074</c:v>
                </c:pt>
                <c:pt idx="1305">
                  <c:v>90.689856000000077</c:v>
                </c:pt>
                <c:pt idx="1306">
                  <c:v>90.693580500000081</c:v>
                </c:pt>
                <c:pt idx="1307">
                  <c:v>90.697878000000088</c:v>
                </c:pt>
                <c:pt idx="1308">
                  <c:v>90.702462000000082</c:v>
                </c:pt>
                <c:pt idx="1309">
                  <c:v>90.706473000000088</c:v>
                </c:pt>
                <c:pt idx="1310">
                  <c:v>90.709624500000089</c:v>
                </c:pt>
                <c:pt idx="1311">
                  <c:v>90.712203000000088</c:v>
                </c:pt>
                <c:pt idx="1312">
                  <c:v>90.714208500000083</c:v>
                </c:pt>
                <c:pt idx="1313">
                  <c:v>90.716214000000079</c:v>
                </c:pt>
                <c:pt idx="1314">
                  <c:v>90.718506000000076</c:v>
                </c:pt>
                <c:pt idx="1315">
                  <c:v>90.720511500000072</c:v>
                </c:pt>
                <c:pt idx="1316">
                  <c:v>90.722230500000066</c:v>
                </c:pt>
                <c:pt idx="1317">
                  <c:v>90.72394950000006</c:v>
                </c:pt>
                <c:pt idx="1318">
                  <c:v>90.725955000000056</c:v>
                </c:pt>
                <c:pt idx="1319">
                  <c:v>90.728247000000053</c:v>
                </c:pt>
                <c:pt idx="1320">
                  <c:v>90.730252500000049</c:v>
                </c:pt>
                <c:pt idx="1321">
                  <c:v>90.731971500000043</c:v>
                </c:pt>
                <c:pt idx="1322">
                  <c:v>90.73340400000005</c:v>
                </c:pt>
                <c:pt idx="1323">
                  <c:v>90.734836500000057</c:v>
                </c:pt>
                <c:pt idx="1324">
                  <c:v>90.736269000000064</c:v>
                </c:pt>
                <c:pt idx="1325">
                  <c:v>90.73741500000007</c:v>
                </c:pt>
                <c:pt idx="1326">
                  <c:v>90.738561000000075</c:v>
                </c:pt>
                <c:pt idx="1327">
                  <c:v>90.739993500000082</c:v>
                </c:pt>
                <c:pt idx="1328">
                  <c:v>90.741999000000078</c:v>
                </c:pt>
                <c:pt idx="1329">
                  <c:v>90.744291000000075</c:v>
                </c:pt>
                <c:pt idx="1330">
                  <c:v>90.746583000000072</c:v>
                </c:pt>
                <c:pt idx="1331">
                  <c:v>90.749161500000071</c:v>
                </c:pt>
                <c:pt idx="1332">
                  <c:v>90.752026500000071</c:v>
                </c:pt>
                <c:pt idx="1333">
                  <c:v>90.755178000000072</c:v>
                </c:pt>
                <c:pt idx="1334">
                  <c:v>90.758616000000075</c:v>
                </c:pt>
                <c:pt idx="1335">
                  <c:v>90.762054000000077</c:v>
                </c:pt>
                <c:pt idx="1336">
                  <c:v>90.76549200000008</c:v>
                </c:pt>
                <c:pt idx="1337">
                  <c:v>90.768643500000081</c:v>
                </c:pt>
                <c:pt idx="1338">
                  <c:v>90.771508500000081</c:v>
                </c:pt>
                <c:pt idx="1339">
                  <c:v>90.774660000000083</c:v>
                </c:pt>
                <c:pt idx="1340">
                  <c:v>90.778098000000085</c:v>
                </c:pt>
                <c:pt idx="1341">
                  <c:v>90.781536000000088</c:v>
                </c:pt>
                <c:pt idx="1342">
                  <c:v>90.784974000000091</c:v>
                </c:pt>
                <c:pt idx="1343">
                  <c:v>90.787839000000091</c:v>
                </c:pt>
                <c:pt idx="1344">
                  <c:v>90.789844500000086</c:v>
                </c:pt>
                <c:pt idx="1345">
                  <c:v>90.791850000000082</c:v>
                </c:pt>
                <c:pt idx="1346">
                  <c:v>90.793855500000078</c:v>
                </c:pt>
                <c:pt idx="1347">
                  <c:v>90.795574500000072</c:v>
                </c:pt>
                <c:pt idx="1348">
                  <c:v>90.797007000000079</c:v>
                </c:pt>
                <c:pt idx="1349">
                  <c:v>90.798153000000084</c:v>
                </c:pt>
                <c:pt idx="1350">
                  <c:v>90.799585500000092</c:v>
                </c:pt>
                <c:pt idx="1351">
                  <c:v>90.801018000000099</c:v>
                </c:pt>
                <c:pt idx="1352">
                  <c:v>90.802164000000104</c:v>
                </c:pt>
                <c:pt idx="1353">
                  <c:v>90.803596500000111</c:v>
                </c:pt>
                <c:pt idx="1354">
                  <c:v>90.805315500000106</c:v>
                </c:pt>
                <c:pt idx="1355">
                  <c:v>90.807321000000101</c:v>
                </c:pt>
                <c:pt idx="1356">
                  <c:v>90.809326500000097</c:v>
                </c:pt>
                <c:pt idx="1357">
                  <c:v>90.810759000000104</c:v>
                </c:pt>
                <c:pt idx="1358">
                  <c:v>90.81190500000011</c:v>
                </c:pt>
                <c:pt idx="1359">
                  <c:v>90.813624000000104</c:v>
                </c:pt>
                <c:pt idx="1360">
                  <c:v>90.815916000000101</c:v>
                </c:pt>
                <c:pt idx="1361">
                  <c:v>90.818494500000099</c:v>
                </c:pt>
                <c:pt idx="1362">
                  <c:v>90.821359500000099</c:v>
                </c:pt>
                <c:pt idx="1363">
                  <c:v>90.823938000000098</c:v>
                </c:pt>
                <c:pt idx="1364">
                  <c:v>90.825943500000093</c:v>
                </c:pt>
                <c:pt idx="1365">
                  <c:v>90.827662500000088</c:v>
                </c:pt>
                <c:pt idx="1366">
                  <c:v>90.829381500000082</c:v>
                </c:pt>
                <c:pt idx="1367">
                  <c:v>90.831387000000078</c:v>
                </c:pt>
                <c:pt idx="1368">
                  <c:v>90.833679000000075</c:v>
                </c:pt>
                <c:pt idx="1369">
                  <c:v>90.836544000000075</c:v>
                </c:pt>
                <c:pt idx="1370">
                  <c:v>90.84055500000008</c:v>
                </c:pt>
                <c:pt idx="1371">
                  <c:v>90.845139000000074</c:v>
                </c:pt>
                <c:pt idx="1372">
                  <c:v>90.849723000000068</c:v>
                </c:pt>
                <c:pt idx="1373">
                  <c:v>90.854020500000075</c:v>
                </c:pt>
                <c:pt idx="1374">
                  <c:v>90.857745000000079</c:v>
                </c:pt>
                <c:pt idx="1375">
                  <c:v>90.861183000000082</c:v>
                </c:pt>
                <c:pt idx="1376">
                  <c:v>90.864907500000086</c:v>
                </c:pt>
                <c:pt idx="1377">
                  <c:v>90.869205000000093</c:v>
                </c:pt>
                <c:pt idx="1378">
                  <c:v>90.8735025000001</c:v>
                </c:pt>
                <c:pt idx="1379">
                  <c:v>90.878086500000094</c:v>
                </c:pt>
                <c:pt idx="1380">
                  <c:v>90.883530000000093</c:v>
                </c:pt>
                <c:pt idx="1381">
                  <c:v>90.889833000000095</c:v>
                </c:pt>
                <c:pt idx="1382">
                  <c:v>90.896995500000102</c:v>
                </c:pt>
                <c:pt idx="1383">
                  <c:v>90.904731000000098</c:v>
                </c:pt>
                <c:pt idx="1384">
                  <c:v>90.913039500000096</c:v>
                </c:pt>
                <c:pt idx="1385">
                  <c:v>90.921348000000094</c:v>
                </c:pt>
                <c:pt idx="1386">
                  <c:v>90.929370000000091</c:v>
                </c:pt>
                <c:pt idx="1387">
                  <c:v>90.937678500000089</c:v>
                </c:pt>
                <c:pt idx="1388">
                  <c:v>90.946846500000092</c:v>
                </c:pt>
                <c:pt idx="1389">
                  <c:v>90.957733500000089</c:v>
                </c:pt>
                <c:pt idx="1390">
                  <c:v>90.970912500000082</c:v>
                </c:pt>
                <c:pt idx="1391">
                  <c:v>90.986670000000089</c:v>
                </c:pt>
                <c:pt idx="1392">
                  <c:v>91.004719500000093</c:v>
                </c:pt>
                <c:pt idx="1393">
                  <c:v>91.02448800000009</c:v>
                </c:pt>
                <c:pt idx="1394">
                  <c:v>91.045402500000094</c:v>
                </c:pt>
                <c:pt idx="1395">
                  <c:v>91.068322500000093</c:v>
                </c:pt>
                <c:pt idx="1396">
                  <c:v>91.094680500000095</c:v>
                </c:pt>
                <c:pt idx="1397">
                  <c:v>91.123903500000097</c:v>
                </c:pt>
                <c:pt idx="1398">
                  <c:v>91.155132000000094</c:v>
                </c:pt>
                <c:pt idx="1399">
                  <c:v>91.187220000000096</c:v>
                </c:pt>
                <c:pt idx="1400">
                  <c:v>91.21787550000009</c:v>
                </c:pt>
                <c:pt idx="1401">
                  <c:v>91.246525500000089</c:v>
                </c:pt>
                <c:pt idx="1402">
                  <c:v>91.274316000000084</c:v>
                </c:pt>
                <c:pt idx="1403">
                  <c:v>91.302106500000079</c:v>
                </c:pt>
                <c:pt idx="1404">
                  <c:v>91.330756500000078</c:v>
                </c:pt>
                <c:pt idx="1405">
                  <c:v>91.361985000000075</c:v>
                </c:pt>
                <c:pt idx="1406">
                  <c:v>91.39837050000007</c:v>
                </c:pt>
                <c:pt idx="1407">
                  <c:v>91.442778000000075</c:v>
                </c:pt>
                <c:pt idx="1408">
                  <c:v>91.496067000000082</c:v>
                </c:pt>
                <c:pt idx="1409">
                  <c:v>91.555945500000078</c:v>
                </c:pt>
                <c:pt idx="1410">
                  <c:v>91.620408000000083</c:v>
                </c:pt>
                <c:pt idx="1411">
                  <c:v>91.690027500000085</c:v>
                </c:pt>
                <c:pt idx="1412">
                  <c:v>91.76423100000008</c:v>
                </c:pt>
                <c:pt idx="1413">
                  <c:v>91.839867000000083</c:v>
                </c:pt>
                <c:pt idx="1414">
                  <c:v>91.913211000000089</c:v>
                </c:pt>
                <c:pt idx="1415">
                  <c:v>91.982830500000091</c:v>
                </c:pt>
                <c:pt idx="1416">
                  <c:v>92.050731000000084</c:v>
                </c:pt>
                <c:pt idx="1417">
                  <c:v>92.11834500000009</c:v>
                </c:pt>
                <c:pt idx="1418">
                  <c:v>92.186818500000086</c:v>
                </c:pt>
                <c:pt idx="1419">
                  <c:v>92.257870500000081</c:v>
                </c:pt>
                <c:pt idx="1420">
                  <c:v>92.330928000000085</c:v>
                </c:pt>
                <c:pt idx="1421">
                  <c:v>92.401407000000091</c:v>
                </c:pt>
                <c:pt idx="1422">
                  <c:v>92.464437000000089</c:v>
                </c:pt>
                <c:pt idx="1423">
                  <c:v>92.518872000000087</c:v>
                </c:pt>
                <c:pt idx="1424">
                  <c:v>92.56557150000009</c:v>
                </c:pt>
                <c:pt idx="1425">
                  <c:v>92.605681500000088</c:v>
                </c:pt>
                <c:pt idx="1426">
                  <c:v>92.639775000000085</c:v>
                </c:pt>
                <c:pt idx="1427">
                  <c:v>92.667852000000082</c:v>
                </c:pt>
                <c:pt idx="1428">
                  <c:v>92.693923500000082</c:v>
                </c:pt>
                <c:pt idx="1429">
                  <c:v>92.725438500000081</c:v>
                </c:pt>
                <c:pt idx="1430">
                  <c:v>92.766121500000082</c:v>
                </c:pt>
                <c:pt idx="1431">
                  <c:v>92.814253500000078</c:v>
                </c:pt>
                <c:pt idx="1432">
                  <c:v>92.861526000000083</c:v>
                </c:pt>
                <c:pt idx="1433">
                  <c:v>92.895046500000078</c:v>
                </c:pt>
                <c:pt idx="1434">
                  <c:v>92.906793000000079</c:v>
                </c:pt>
                <c:pt idx="1435">
                  <c:v>92.892181500000078</c:v>
                </c:pt>
                <c:pt idx="1436">
                  <c:v>92.850066000000083</c:v>
                </c:pt>
                <c:pt idx="1437">
                  <c:v>92.786463000000083</c:v>
                </c:pt>
                <c:pt idx="1438">
                  <c:v>92.713978500000081</c:v>
                </c:pt>
                <c:pt idx="1439">
                  <c:v>92.644932000000082</c:v>
                </c:pt>
                <c:pt idx="1440">
                  <c:v>92.586486000000079</c:v>
                </c:pt>
                <c:pt idx="1441">
                  <c:v>92.541505500000085</c:v>
                </c:pt>
                <c:pt idx="1442">
                  <c:v>92.508558000000079</c:v>
                </c:pt>
                <c:pt idx="1443">
                  <c:v>92.483059500000081</c:v>
                </c:pt>
                <c:pt idx="1444">
                  <c:v>92.457847500000085</c:v>
                </c:pt>
                <c:pt idx="1445">
                  <c:v>92.42805150000008</c:v>
                </c:pt>
                <c:pt idx="1446">
                  <c:v>92.389374000000075</c:v>
                </c:pt>
                <c:pt idx="1447">
                  <c:v>92.335798500000081</c:v>
                </c:pt>
                <c:pt idx="1448">
                  <c:v>92.264460000000085</c:v>
                </c:pt>
                <c:pt idx="1449">
                  <c:v>92.171634000000083</c:v>
                </c:pt>
                <c:pt idx="1450">
                  <c:v>92.051017500000086</c:v>
                </c:pt>
                <c:pt idx="1451">
                  <c:v>91.898026500000086</c:v>
                </c:pt>
                <c:pt idx="1452">
                  <c:v>91.708650000000091</c:v>
                </c:pt>
                <c:pt idx="1453">
                  <c:v>91.484320500000095</c:v>
                </c:pt>
                <c:pt idx="1454">
                  <c:v>91.225038000000097</c:v>
                </c:pt>
                <c:pt idx="1455">
                  <c:v>90.936532500000098</c:v>
                </c:pt>
                <c:pt idx="1456">
                  <c:v>90.6165120000001</c:v>
                </c:pt>
                <c:pt idx="1457">
                  <c:v>90.242629500000106</c:v>
                </c:pt>
                <c:pt idx="1458">
                  <c:v>89.806863000000106</c:v>
                </c:pt>
                <c:pt idx="1459">
                  <c:v>89.313796500000109</c:v>
                </c:pt>
                <c:pt idx="1460">
                  <c:v>88.755981000000105</c:v>
                </c:pt>
                <c:pt idx="1461">
                  <c:v>88.150606500000109</c:v>
                </c:pt>
                <c:pt idx="1462">
                  <c:v>87.526609500000106</c:v>
                </c:pt>
                <c:pt idx="1463">
                  <c:v>86.900607000000107</c:v>
                </c:pt>
                <c:pt idx="1464">
                  <c:v>86.29494600000011</c:v>
                </c:pt>
                <c:pt idx="1465">
                  <c:v>85.712491500000112</c:v>
                </c:pt>
                <c:pt idx="1466">
                  <c:v>85.14350250000011</c:v>
                </c:pt>
                <c:pt idx="1467">
                  <c:v>84.561621000000116</c:v>
                </c:pt>
                <c:pt idx="1468">
                  <c:v>83.949657000000116</c:v>
                </c:pt>
                <c:pt idx="1469">
                  <c:v>83.31649200000011</c:v>
                </c:pt>
                <c:pt idx="1470">
                  <c:v>82.676451000000114</c:v>
                </c:pt>
                <c:pt idx="1471">
                  <c:v>82.05503250000011</c:v>
                </c:pt>
                <c:pt idx="1472">
                  <c:v>81.447939000000105</c:v>
                </c:pt>
                <c:pt idx="1473">
                  <c:v>80.849727000000101</c:v>
                </c:pt>
                <c:pt idx="1474">
                  <c:v>80.258391000000103</c:v>
                </c:pt>
                <c:pt idx="1475">
                  <c:v>79.655022000000102</c:v>
                </c:pt>
                <c:pt idx="1476">
                  <c:v>79.033890000000099</c:v>
                </c:pt>
                <c:pt idx="1477">
                  <c:v>78.400152000000105</c:v>
                </c:pt>
                <c:pt idx="1478">
                  <c:v>77.767846500000104</c:v>
                </c:pt>
                <c:pt idx="1479">
                  <c:v>77.130957000000109</c:v>
                </c:pt>
                <c:pt idx="1480">
                  <c:v>76.480315500000103</c:v>
                </c:pt>
                <c:pt idx="1481">
                  <c:v>75.814489500000107</c:v>
                </c:pt>
                <c:pt idx="1482">
                  <c:v>75.130327500000107</c:v>
                </c:pt>
                <c:pt idx="1483">
                  <c:v>74.393736000000104</c:v>
                </c:pt>
                <c:pt idx="1484">
                  <c:v>73.588671000000105</c:v>
                </c:pt>
                <c:pt idx="1485">
                  <c:v>72.729457500000109</c:v>
                </c:pt>
                <c:pt idx="1486">
                  <c:v>71.826409500000111</c:v>
                </c:pt>
                <c:pt idx="1487">
                  <c:v>70.912474500000116</c:v>
                </c:pt>
                <c:pt idx="1488">
                  <c:v>69.980490000000117</c:v>
                </c:pt>
                <c:pt idx="1489">
                  <c:v>69.014125500000119</c:v>
                </c:pt>
                <c:pt idx="1490">
                  <c:v>68.02426800000012</c:v>
                </c:pt>
                <c:pt idx="1491">
                  <c:v>67.009198500000124</c:v>
                </c:pt>
                <c:pt idx="1492">
                  <c:v>65.944278000000125</c:v>
                </c:pt>
                <c:pt idx="1493">
                  <c:v>64.80887850000012</c:v>
                </c:pt>
                <c:pt idx="1494">
                  <c:v>63.611022000000119</c:v>
                </c:pt>
                <c:pt idx="1495">
                  <c:v>62.382223500000123</c:v>
                </c:pt>
                <c:pt idx="1496">
                  <c:v>61.147981500000121</c:v>
                </c:pt>
                <c:pt idx="1497">
                  <c:v>59.917177500000122</c:v>
                </c:pt>
                <c:pt idx="1498">
                  <c:v>58.702990500000119</c:v>
                </c:pt>
                <c:pt idx="1499">
                  <c:v>57.495393000000121</c:v>
                </c:pt>
                <c:pt idx="1500">
                  <c:v>56.262297000000117</c:v>
                </c:pt>
                <c:pt idx="1501">
                  <c:v>54.982215000000117</c:v>
                </c:pt>
                <c:pt idx="1502">
                  <c:v>53.645692500000116</c:v>
                </c:pt>
                <c:pt idx="1503">
                  <c:v>52.254735000000117</c:v>
                </c:pt>
                <c:pt idx="1504">
                  <c:v>50.812780500000116</c:v>
                </c:pt>
                <c:pt idx="1505">
                  <c:v>49.345614000000118</c:v>
                </c:pt>
                <c:pt idx="1506">
                  <c:v>47.895351000000119</c:v>
                </c:pt>
                <c:pt idx="1507">
                  <c:v>46.488063000000118</c:v>
                </c:pt>
                <c:pt idx="1508">
                  <c:v>45.135783000000117</c:v>
                </c:pt>
                <c:pt idx="1509">
                  <c:v>43.825618500000118</c:v>
                </c:pt>
                <c:pt idx="1510">
                  <c:v>42.533217000000121</c:v>
                </c:pt>
                <c:pt idx="1511">
                  <c:v>41.24425350000012</c:v>
                </c:pt>
                <c:pt idx="1512">
                  <c:v>39.965031000000117</c:v>
                </c:pt>
                <c:pt idx="1513">
                  <c:v>38.717610000000114</c:v>
                </c:pt>
                <c:pt idx="1514">
                  <c:v>37.528348500000114</c:v>
                </c:pt>
                <c:pt idx="1515">
                  <c:v>36.40927950000011</c:v>
                </c:pt>
                <c:pt idx="1516">
                  <c:v>35.348083500000108</c:v>
                </c:pt>
                <c:pt idx="1517">
                  <c:v>34.320408000000107</c:v>
                </c:pt>
                <c:pt idx="1518">
                  <c:v>33.29788950000011</c:v>
                </c:pt>
                <c:pt idx="1519">
                  <c:v>32.252737500000109</c:v>
                </c:pt>
                <c:pt idx="1520">
                  <c:v>31.169767500000109</c:v>
                </c:pt>
                <c:pt idx="1521">
                  <c:v>30.062731500000108</c:v>
                </c:pt>
                <c:pt idx="1522">
                  <c:v>28.957414500000109</c:v>
                </c:pt>
                <c:pt idx="1523">
                  <c:v>27.877596000000111</c:v>
                </c:pt>
                <c:pt idx="1524">
                  <c:v>26.84419050000011</c:v>
                </c:pt>
                <c:pt idx="1525">
                  <c:v>25.863214500000112</c:v>
                </c:pt>
                <c:pt idx="1526">
                  <c:v>24.92779200000011</c:v>
                </c:pt>
                <c:pt idx="1527">
                  <c:v>24.027036000000109</c:v>
                </c:pt>
                <c:pt idx="1528">
                  <c:v>23.153211000000109</c:v>
                </c:pt>
                <c:pt idx="1529">
                  <c:v>22.30774950000011</c:v>
                </c:pt>
                <c:pt idx="1530">
                  <c:v>21.502684500000111</c:v>
                </c:pt>
                <c:pt idx="1531">
                  <c:v>20.750908500000111</c:v>
                </c:pt>
                <c:pt idx="1532">
                  <c:v>20.055859500000111</c:v>
                </c:pt>
                <c:pt idx="1533">
                  <c:v>19.42011600000011</c:v>
                </c:pt>
                <c:pt idx="1534">
                  <c:v>18.864306000000109</c:v>
                </c:pt>
                <c:pt idx="1535">
                  <c:v>18.41421450000011</c:v>
                </c:pt>
                <c:pt idx="1536">
                  <c:v>18.081015000000111</c:v>
                </c:pt>
                <c:pt idx="1537">
                  <c:v>17.855826000000111</c:v>
                </c:pt>
                <c:pt idx="1538">
                  <c:v>17.714581500000111</c:v>
                </c:pt>
                <c:pt idx="1539">
                  <c:v>17.635794000000111</c:v>
                </c:pt>
                <c:pt idx="1540">
                  <c:v>17.609149500000111</c:v>
                </c:pt>
                <c:pt idx="1541">
                  <c:v>17.628918000000112</c:v>
                </c:pt>
                <c:pt idx="1542">
                  <c:v>17.688796500000112</c:v>
                </c:pt>
                <c:pt idx="1543">
                  <c:v>17.783055000000111</c:v>
                </c:pt>
                <c:pt idx="1544">
                  <c:v>17.906536500000112</c:v>
                </c:pt>
                <c:pt idx="1545">
                  <c:v>18.054084000000113</c:v>
                </c:pt>
                <c:pt idx="1546">
                  <c:v>18.221113500000115</c:v>
                </c:pt>
                <c:pt idx="1547">
                  <c:v>18.403327500000113</c:v>
                </c:pt>
                <c:pt idx="1548">
                  <c:v>18.596715000000113</c:v>
                </c:pt>
                <c:pt idx="1549">
                  <c:v>18.798411000000112</c:v>
                </c:pt>
                <c:pt idx="1550">
                  <c:v>19.005837000000113</c:v>
                </c:pt>
                <c:pt idx="1551">
                  <c:v>19.216128000000115</c:v>
                </c:pt>
                <c:pt idx="1552">
                  <c:v>19.426419000000116</c:v>
                </c:pt>
                <c:pt idx="1553">
                  <c:v>19.635277500000118</c:v>
                </c:pt>
                <c:pt idx="1554">
                  <c:v>19.840984500000118</c:v>
                </c:pt>
                <c:pt idx="1555">
                  <c:v>20.04182100000012</c:v>
                </c:pt>
                <c:pt idx="1556">
                  <c:v>20.236354500000118</c:v>
                </c:pt>
                <c:pt idx="1557">
                  <c:v>20.423152500000118</c:v>
                </c:pt>
                <c:pt idx="1558">
                  <c:v>20.601928500000117</c:v>
                </c:pt>
                <c:pt idx="1559">
                  <c:v>20.772396000000118</c:v>
                </c:pt>
                <c:pt idx="1560">
                  <c:v>20.934268500000119</c:v>
                </c:pt>
                <c:pt idx="1561">
                  <c:v>21.086973000000118</c:v>
                </c:pt>
                <c:pt idx="1562">
                  <c:v>21.229936500000118</c:v>
                </c:pt>
                <c:pt idx="1563">
                  <c:v>21.363159000000117</c:v>
                </c:pt>
                <c:pt idx="1564">
                  <c:v>21.486927000000115</c:v>
                </c:pt>
                <c:pt idx="1565">
                  <c:v>21.601527000000114</c:v>
                </c:pt>
                <c:pt idx="1566">
                  <c:v>21.706959000000115</c:v>
                </c:pt>
                <c:pt idx="1567">
                  <c:v>21.803796000000116</c:v>
                </c:pt>
                <c:pt idx="1568">
                  <c:v>21.892324500000115</c:v>
                </c:pt>
                <c:pt idx="1569">
                  <c:v>21.972258000000114</c:v>
                </c:pt>
                <c:pt idx="1570">
                  <c:v>22.044169500000113</c:v>
                </c:pt>
                <c:pt idx="1571">
                  <c:v>22.108918500000112</c:v>
                </c:pt>
                <c:pt idx="1572">
                  <c:v>22.166791500000112</c:v>
                </c:pt>
                <c:pt idx="1573">
                  <c:v>22.217788500000111</c:v>
                </c:pt>
                <c:pt idx="1574">
                  <c:v>22.262482500000111</c:v>
                </c:pt>
                <c:pt idx="1575">
                  <c:v>22.30116000000011</c:v>
                </c:pt>
                <c:pt idx="1576">
                  <c:v>22.333534500000109</c:v>
                </c:pt>
                <c:pt idx="1577">
                  <c:v>22.36046550000011</c:v>
                </c:pt>
                <c:pt idx="1578">
                  <c:v>22.382526000000109</c:v>
                </c:pt>
                <c:pt idx="1579">
                  <c:v>22.400289000000107</c:v>
                </c:pt>
                <c:pt idx="1580">
                  <c:v>22.414614000000107</c:v>
                </c:pt>
                <c:pt idx="1581">
                  <c:v>22.425214500000106</c:v>
                </c:pt>
                <c:pt idx="1582">
                  <c:v>22.432377000000105</c:v>
                </c:pt>
                <c:pt idx="1583">
                  <c:v>22.436961000000107</c:v>
                </c:pt>
                <c:pt idx="1584">
                  <c:v>22.439253000000107</c:v>
                </c:pt>
                <c:pt idx="1585">
                  <c:v>22.439539500000109</c:v>
                </c:pt>
                <c:pt idx="1586">
                  <c:v>22.438680000000108</c:v>
                </c:pt>
                <c:pt idx="1587">
                  <c:v>22.436961000000107</c:v>
                </c:pt>
                <c:pt idx="1588">
                  <c:v>22.434096000000107</c:v>
                </c:pt>
                <c:pt idx="1589">
                  <c:v>22.430085000000108</c:v>
                </c:pt>
                <c:pt idx="1590">
                  <c:v>22.425214500000109</c:v>
                </c:pt>
                <c:pt idx="1591">
                  <c:v>22.41948450000011</c:v>
                </c:pt>
                <c:pt idx="1592">
                  <c:v>22.412895000000109</c:v>
                </c:pt>
                <c:pt idx="1593">
                  <c:v>22.406019000000111</c:v>
                </c:pt>
                <c:pt idx="1594">
                  <c:v>22.398856500000111</c:v>
                </c:pt>
                <c:pt idx="1595">
                  <c:v>22.39140750000011</c:v>
                </c:pt>
                <c:pt idx="1596">
                  <c:v>22.385964000000111</c:v>
                </c:pt>
                <c:pt idx="1597">
                  <c:v>22.385391000000112</c:v>
                </c:pt>
                <c:pt idx="1598">
                  <c:v>22.388256000000112</c:v>
                </c:pt>
                <c:pt idx="1599">
                  <c:v>22.391407500000113</c:v>
                </c:pt>
                <c:pt idx="1600">
                  <c:v>22.394272500000113</c:v>
                </c:pt>
                <c:pt idx="1601">
                  <c:v>22.397997000000114</c:v>
                </c:pt>
                <c:pt idx="1602">
                  <c:v>22.403154000000114</c:v>
                </c:pt>
                <c:pt idx="1603">
                  <c:v>22.408597500000113</c:v>
                </c:pt>
                <c:pt idx="1604">
                  <c:v>22.413468000000112</c:v>
                </c:pt>
                <c:pt idx="1605">
                  <c:v>22.417765500000112</c:v>
                </c:pt>
                <c:pt idx="1606">
                  <c:v>22.422063000000112</c:v>
                </c:pt>
                <c:pt idx="1607">
                  <c:v>22.427793000000111</c:v>
                </c:pt>
                <c:pt idx="1608">
                  <c:v>22.436674500000112</c:v>
                </c:pt>
                <c:pt idx="1609">
                  <c:v>22.448707500000111</c:v>
                </c:pt>
                <c:pt idx="1610">
                  <c:v>22.462746000000113</c:v>
                </c:pt>
                <c:pt idx="1611">
                  <c:v>22.475352000000115</c:v>
                </c:pt>
                <c:pt idx="1612">
                  <c:v>22.478217000000114</c:v>
                </c:pt>
                <c:pt idx="1613">
                  <c:v>22.462459500000115</c:v>
                </c:pt>
                <c:pt idx="1614">
                  <c:v>22.422063000000115</c:v>
                </c:pt>
                <c:pt idx="1615">
                  <c:v>22.354449000000116</c:v>
                </c:pt>
                <c:pt idx="1616">
                  <c:v>22.259044500000115</c:v>
                </c:pt>
                <c:pt idx="1617">
                  <c:v>22.133557500000116</c:v>
                </c:pt>
                <c:pt idx="1618">
                  <c:v>21.976555500000117</c:v>
                </c:pt>
                <c:pt idx="1619">
                  <c:v>21.789757500000118</c:v>
                </c:pt>
                <c:pt idx="1620">
                  <c:v>21.574023000000118</c:v>
                </c:pt>
                <c:pt idx="1621">
                  <c:v>21.326773500000119</c:v>
                </c:pt>
                <c:pt idx="1622">
                  <c:v>21.046003500000118</c:v>
                </c:pt>
                <c:pt idx="1623">
                  <c:v>20.729134500000118</c:v>
                </c:pt>
                <c:pt idx="1624">
                  <c:v>20.377599000000117</c:v>
                </c:pt>
                <c:pt idx="1625">
                  <c:v>19.990537500000116</c:v>
                </c:pt>
                <c:pt idx="1626">
                  <c:v>19.568523000000116</c:v>
                </c:pt>
                <c:pt idx="1627">
                  <c:v>19.123302000000116</c:v>
                </c:pt>
                <c:pt idx="1628">
                  <c:v>18.650290500000118</c:v>
                </c:pt>
                <c:pt idx="1629">
                  <c:v>18.148056000000118</c:v>
                </c:pt>
                <c:pt idx="1630">
                  <c:v>17.628918000000116</c:v>
                </c:pt>
                <c:pt idx="1631">
                  <c:v>17.098893000000118</c:v>
                </c:pt>
                <c:pt idx="1632">
                  <c:v>16.565716500000118</c:v>
                </c:pt>
                <c:pt idx="1633">
                  <c:v>16.033113000000117</c:v>
                </c:pt>
                <c:pt idx="1634">
                  <c:v>15.510250500000117</c:v>
                </c:pt>
                <c:pt idx="1635">
                  <c:v>15.003432000000117</c:v>
                </c:pt>
                <c:pt idx="1636">
                  <c:v>14.507787000000118</c:v>
                </c:pt>
                <c:pt idx="1637">
                  <c:v>14.017299000000119</c:v>
                </c:pt>
                <c:pt idx="1638">
                  <c:v>13.529676000000119</c:v>
                </c:pt>
                <c:pt idx="1639">
                  <c:v>13.047210000000119</c:v>
                </c:pt>
                <c:pt idx="1640">
                  <c:v>12.573339000000118</c:v>
                </c:pt>
                <c:pt idx="1641">
                  <c:v>12.114652500000117</c:v>
                </c:pt>
                <c:pt idx="1642">
                  <c:v>11.666853000000117</c:v>
                </c:pt>
                <c:pt idx="1643">
                  <c:v>11.211031500000116</c:v>
                </c:pt>
                <c:pt idx="1644">
                  <c:v>10.737447000000117</c:v>
                </c:pt>
                <c:pt idx="1645">
                  <c:v>10.254981000000116</c:v>
                </c:pt>
                <c:pt idx="1646">
                  <c:v>9.7925700000001168</c:v>
                </c:pt>
                <c:pt idx="1647">
                  <c:v>9.3653985000001168</c:v>
                </c:pt>
                <c:pt idx="1648">
                  <c:v>8.9654445000001175</c:v>
                </c:pt>
                <c:pt idx="1649">
                  <c:v>8.5786695000001174</c:v>
                </c:pt>
                <c:pt idx="1650">
                  <c:v>8.1950460000001168</c:v>
                </c:pt>
                <c:pt idx="1651">
                  <c:v>7.8056925000001165</c:v>
                </c:pt>
                <c:pt idx="1652">
                  <c:v>7.4097495000001166</c:v>
                </c:pt>
                <c:pt idx="1653">
                  <c:v>7.0358670000001169</c:v>
                </c:pt>
                <c:pt idx="1654">
                  <c:v>6.6883425000001173</c:v>
                </c:pt>
                <c:pt idx="1655">
                  <c:v>6.3468345000001172</c:v>
                </c:pt>
                <c:pt idx="1656">
                  <c:v>6.0110565000001168</c:v>
                </c:pt>
                <c:pt idx="1657">
                  <c:v>5.7024960000001172</c:v>
                </c:pt>
                <c:pt idx="1658">
                  <c:v>5.4165690000001172</c:v>
                </c:pt>
                <c:pt idx="1659">
                  <c:v>5.1435345000001176</c:v>
                </c:pt>
                <c:pt idx="1660">
                  <c:v>4.8994365000001174</c:v>
                </c:pt>
                <c:pt idx="1661">
                  <c:v>4.6948755000001174</c:v>
                </c:pt>
                <c:pt idx="1662">
                  <c:v>4.5155265000001172</c:v>
                </c:pt>
                <c:pt idx="1663">
                  <c:v>4.3582380000001173</c:v>
                </c:pt>
                <c:pt idx="1664">
                  <c:v>4.2275940000001171</c:v>
                </c:pt>
                <c:pt idx="1665">
                  <c:v>4.1112750000001173</c:v>
                </c:pt>
                <c:pt idx="1666">
                  <c:v>4.016157000000117</c:v>
                </c:pt>
                <c:pt idx="1667">
                  <c:v>3.9485430000001172</c:v>
                </c:pt>
                <c:pt idx="1668">
                  <c:v>3.9084330000001173</c:v>
                </c:pt>
                <c:pt idx="1669">
                  <c:v>3.9064275000001172</c:v>
                </c:pt>
                <c:pt idx="1670">
                  <c:v>3.9193200000001172</c:v>
                </c:pt>
                <c:pt idx="1671">
                  <c:v>3.9227580000001172</c:v>
                </c:pt>
                <c:pt idx="1672">
                  <c:v>3.9198930000001173</c:v>
                </c:pt>
                <c:pt idx="1673">
                  <c:v>3.9187470000001174</c:v>
                </c:pt>
                <c:pt idx="1674">
                  <c:v>3.9178875000001177</c:v>
                </c:pt>
                <c:pt idx="1675">
                  <c:v>3.9273420000001176</c:v>
                </c:pt>
                <c:pt idx="1676">
                  <c:v>3.9511215000001174</c:v>
                </c:pt>
                <c:pt idx="1677">
                  <c:v>3.9754740000001174</c:v>
                </c:pt>
                <c:pt idx="1678">
                  <c:v>4.004983500000117</c:v>
                </c:pt>
                <c:pt idx="1679">
                  <c:v>4.0347795000001172</c:v>
                </c:pt>
                <c:pt idx="1680">
                  <c:v>4.0674405000001173</c:v>
                </c:pt>
                <c:pt idx="1681">
                  <c:v>4.1104155000001175</c:v>
                </c:pt>
                <c:pt idx="1682">
                  <c:v>4.1596935000001176</c:v>
                </c:pt>
                <c:pt idx="1683">
                  <c:v>4.2147015000001176</c:v>
                </c:pt>
                <c:pt idx="1684">
                  <c:v>4.2814560000001176</c:v>
                </c:pt>
                <c:pt idx="1685">
                  <c:v>4.3608165000001176</c:v>
                </c:pt>
                <c:pt idx="1686">
                  <c:v>4.4504910000001177</c:v>
                </c:pt>
                <c:pt idx="1687">
                  <c:v>4.5510525000001181</c:v>
                </c:pt>
                <c:pt idx="1688">
                  <c:v>4.6573440000001183</c:v>
                </c:pt>
                <c:pt idx="1689">
                  <c:v>4.7622030000001185</c:v>
                </c:pt>
                <c:pt idx="1690">
                  <c:v>4.8673485000001184</c:v>
                </c:pt>
                <c:pt idx="1691">
                  <c:v>4.9767915000001182</c:v>
                </c:pt>
                <c:pt idx="1692">
                  <c:v>5.093110500000118</c:v>
                </c:pt>
                <c:pt idx="1693">
                  <c:v>5.2120080000001181</c:v>
                </c:pt>
                <c:pt idx="1694">
                  <c:v>5.3349165000001184</c:v>
                </c:pt>
                <c:pt idx="1695">
                  <c:v>5.4644145000001183</c:v>
                </c:pt>
                <c:pt idx="1696">
                  <c:v>5.5962045000001179</c:v>
                </c:pt>
                <c:pt idx="1697">
                  <c:v>5.7265620000001176</c:v>
                </c:pt>
                <c:pt idx="1698">
                  <c:v>5.8523355000001178</c:v>
                </c:pt>
                <c:pt idx="1699">
                  <c:v>5.9718060000001181</c:v>
                </c:pt>
                <c:pt idx="1700">
                  <c:v>6.0855465000001177</c:v>
                </c:pt>
                <c:pt idx="1701">
                  <c:v>6.1906920000001175</c:v>
                </c:pt>
                <c:pt idx="1702">
                  <c:v>6.2823720000001178</c:v>
                </c:pt>
                <c:pt idx="1703">
                  <c:v>6.3611595000001175</c:v>
                </c:pt>
                <c:pt idx="1704">
                  <c:v>6.4290600000001179</c:v>
                </c:pt>
                <c:pt idx="1705">
                  <c:v>6.494382000000118</c:v>
                </c:pt>
                <c:pt idx="1706">
                  <c:v>6.5559795000001184</c:v>
                </c:pt>
                <c:pt idx="1707">
                  <c:v>6.6052575000001186</c:v>
                </c:pt>
                <c:pt idx="1708">
                  <c:v>6.6430755000001183</c:v>
                </c:pt>
                <c:pt idx="1709">
                  <c:v>6.6671415000001186</c:v>
                </c:pt>
                <c:pt idx="1710">
                  <c:v>6.6740175000001187</c:v>
                </c:pt>
                <c:pt idx="1711">
                  <c:v>6.6634170000001189</c:v>
                </c:pt>
                <c:pt idx="1712">
                  <c:v>6.6359130000001185</c:v>
                </c:pt>
                <c:pt idx="1713">
                  <c:v>6.5946570000001188</c:v>
                </c:pt>
                <c:pt idx="1714">
                  <c:v>6.5496765000001185</c:v>
                </c:pt>
                <c:pt idx="1715">
                  <c:v>6.5018310000001183</c:v>
                </c:pt>
                <c:pt idx="1716">
                  <c:v>6.4436715000001179</c:v>
                </c:pt>
                <c:pt idx="1717">
                  <c:v>6.3711870000001181</c:v>
                </c:pt>
                <c:pt idx="1718">
                  <c:v>6.2817990000001185</c:v>
                </c:pt>
                <c:pt idx="1719">
                  <c:v>6.1800915000001186</c:v>
                </c:pt>
                <c:pt idx="1720">
                  <c:v>6.0720810000001189</c:v>
                </c:pt>
                <c:pt idx="1721">
                  <c:v>5.9614920000001188</c:v>
                </c:pt>
                <c:pt idx="1722">
                  <c:v>5.8511895000001184</c:v>
                </c:pt>
                <c:pt idx="1723">
                  <c:v>5.745757500000118</c:v>
                </c:pt>
                <c:pt idx="1724">
                  <c:v>5.6512125000001179</c:v>
                </c:pt>
                <c:pt idx="1725">
                  <c:v>5.570419500000118</c:v>
                </c:pt>
                <c:pt idx="1726">
                  <c:v>5.5050975000001179</c:v>
                </c:pt>
                <c:pt idx="1727">
                  <c:v>5.4581115000001175</c:v>
                </c:pt>
                <c:pt idx="1728">
                  <c:v>5.4300345000001178</c:v>
                </c:pt>
                <c:pt idx="1729">
                  <c:v>5.4182880000001177</c:v>
                </c:pt>
                <c:pt idx="1730">
                  <c:v>5.4205800000001174</c:v>
                </c:pt>
                <c:pt idx="1731">
                  <c:v>5.435478000000117</c:v>
                </c:pt>
                <c:pt idx="1732">
                  <c:v>5.4558195000001168</c:v>
                </c:pt>
                <c:pt idx="1733">
                  <c:v>5.4755880000001165</c:v>
                </c:pt>
                <c:pt idx="1734">
                  <c:v>5.4950700000001165</c:v>
                </c:pt>
                <c:pt idx="1735">
                  <c:v>5.5116870000001166</c:v>
                </c:pt>
                <c:pt idx="1736">
                  <c:v>5.5211415000001169</c:v>
                </c:pt>
                <c:pt idx="1737">
                  <c:v>5.5222875000001173</c:v>
                </c:pt>
                <c:pt idx="1738">
                  <c:v>5.5165575000001175</c:v>
                </c:pt>
                <c:pt idx="1739">
                  <c:v>5.5033785000001174</c:v>
                </c:pt>
                <c:pt idx="1740">
                  <c:v>5.4824640000001175</c:v>
                </c:pt>
                <c:pt idx="1741">
                  <c:v>5.4555330000001172</c:v>
                </c:pt>
                <c:pt idx="1742">
                  <c:v>5.4248775000001173</c:v>
                </c:pt>
                <c:pt idx="1743">
                  <c:v>5.3933625000001175</c:v>
                </c:pt>
                <c:pt idx="1744">
                  <c:v>5.3627070000001176</c:v>
                </c:pt>
                <c:pt idx="1745">
                  <c:v>5.3340570000001177</c:v>
                </c:pt>
                <c:pt idx="1746">
                  <c:v>5.3076990000001176</c:v>
                </c:pt>
                <c:pt idx="1747">
                  <c:v>5.2842060000001174</c:v>
                </c:pt>
                <c:pt idx="1748">
                  <c:v>5.2644375000001178</c:v>
                </c:pt>
                <c:pt idx="1749">
                  <c:v>5.2503990000001179</c:v>
                </c:pt>
                <c:pt idx="1750">
                  <c:v>5.2452420000001183</c:v>
                </c:pt>
                <c:pt idx="1751">
                  <c:v>5.2518315000001179</c:v>
                </c:pt>
                <c:pt idx="1752">
                  <c:v>5.2693080000001178</c:v>
                </c:pt>
                <c:pt idx="1753">
                  <c:v>5.2910820000001175</c:v>
                </c:pt>
                <c:pt idx="1754">
                  <c:v>5.3128560000001173</c:v>
                </c:pt>
                <c:pt idx="1755">
                  <c:v>5.3343435000001174</c:v>
                </c:pt>
                <c:pt idx="1756">
                  <c:v>5.3549715000001177</c:v>
                </c:pt>
                <c:pt idx="1757">
                  <c:v>5.3747400000001173</c:v>
                </c:pt>
                <c:pt idx="1758">
                  <c:v>5.3942220000001173</c:v>
                </c:pt>
                <c:pt idx="1759">
                  <c:v>5.4131310000001172</c:v>
                </c:pt>
                <c:pt idx="1760">
                  <c:v>5.4308940000001176</c:v>
                </c:pt>
                <c:pt idx="1761">
                  <c:v>5.4475110000001177</c:v>
                </c:pt>
                <c:pt idx="1762">
                  <c:v>5.463268500000118</c:v>
                </c:pt>
                <c:pt idx="1763">
                  <c:v>5.4781665000001176</c:v>
                </c:pt>
                <c:pt idx="1764">
                  <c:v>5.4922050000001175</c:v>
                </c:pt>
                <c:pt idx="1765">
                  <c:v>5.5050975000001179</c:v>
                </c:pt>
                <c:pt idx="1766">
                  <c:v>5.5162710000001178</c:v>
                </c:pt>
                <c:pt idx="1767">
                  <c:v>5.5260120000001178</c:v>
                </c:pt>
                <c:pt idx="1768">
                  <c:v>5.5346070000001175</c:v>
                </c:pt>
                <c:pt idx="1769">
                  <c:v>5.5420560000001178</c:v>
                </c:pt>
                <c:pt idx="1770">
                  <c:v>5.5486455000001174</c:v>
                </c:pt>
                <c:pt idx="1771">
                  <c:v>5.5546620000001177</c:v>
                </c:pt>
                <c:pt idx="1772">
                  <c:v>5.5601055000001178</c:v>
                </c:pt>
                <c:pt idx="1773">
                  <c:v>5.5649760000001178</c:v>
                </c:pt>
                <c:pt idx="1774">
                  <c:v>5.5692735000001177</c:v>
                </c:pt>
                <c:pt idx="1775">
                  <c:v>5.5729980000001174</c:v>
                </c:pt>
                <c:pt idx="1776">
                  <c:v>5.5764360000001174</c:v>
                </c:pt>
                <c:pt idx="1777">
                  <c:v>5.5795875000001178</c:v>
                </c:pt>
                <c:pt idx="1778">
                  <c:v>5.5821660000001181</c:v>
                </c:pt>
                <c:pt idx="1779">
                  <c:v>5.5841715000001182</c:v>
                </c:pt>
                <c:pt idx="1780">
                  <c:v>5.5858905000001178</c:v>
                </c:pt>
                <c:pt idx="1781">
                  <c:v>5.5873230000001177</c:v>
                </c:pt>
                <c:pt idx="1782">
                  <c:v>5.5881825000001175</c:v>
                </c:pt>
                <c:pt idx="1783">
                  <c:v>5.5890420000001173</c:v>
                </c:pt>
                <c:pt idx="1784">
                  <c:v>5.5907610000001169</c:v>
                </c:pt>
                <c:pt idx="1785">
                  <c:v>5.592766500000117</c:v>
                </c:pt>
                <c:pt idx="1786">
                  <c:v>5.5944855000001166</c:v>
                </c:pt>
                <c:pt idx="1787">
                  <c:v>5.5959180000001165</c:v>
                </c:pt>
                <c:pt idx="1788">
                  <c:v>5.5970640000001168</c:v>
                </c:pt>
                <c:pt idx="1789">
                  <c:v>5.5982100000001171</c:v>
                </c:pt>
                <c:pt idx="1790">
                  <c:v>5.5993560000001175</c:v>
                </c:pt>
                <c:pt idx="1791">
                  <c:v>5.6019345000001177</c:v>
                </c:pt>
                <c:pt idx="1792">
                  <c:v>5.6237085000001175</c:v>
                </c:pt>
                <c:pt idx="1793">
                  <c:v>5.6603805000001177</c:v>
                </c:pt>
                <c:pt idx="1794">
                  <c:v>5.6927550000001181</c:v>
                </c:pt>
                <c:pt idx="1795">
                  <c:v>5.7225510000001183</c:v>
                </c:pt>
                <c:pt idx="1796">
                  <c:v>5.7500550000001187</c:v>
                </c:pt>
                <c:pt idx="1797">
                  <c:v>5.7752670000001185</c:v>
                </c:pt>
                <c:pt idx="1798">
                  <c:v>5.7981870000001186</c:v>
                </c:pt>
                <c:pt idx="1799">
                  <c:v>5.8188150000001189</c:v>
                </c:pt>
                <c:pt idx="1800">
                  <c:v>5.8371510000001186</c:v>
                </c:pt>
                <c:pt idx="1801">
                  <c:v>5.8531950000001185</c:v>
                </c:pt>
                <c:pt idx="1802">
                  <c:v>5.8672335000001183</c:v>
                </c:pt>
                <c:pt idx="1803">
                  <c:v>5.8798395000001182</c:v>
                </c:pt>
                <c:pt idx="1804">
                  <c:v>5.8910130000001182</c:v>
                </c:pt>
                <c:pt idx="1805">
                  <c:v>5.9004675000001185</c:v>
                </c:pt>
                <c:pt idx="1806">
                  <c:v>5.908489500000119</c:v>
                </c:pt>
                <c:pt idx="1807">
                  <c:v>5.9150790000001185</c:v>
                </c:pt>
                <c:pt idx="1808">
                  <c:v>5.9205225000001187</c:v>
                </c:pt>
                <c:pt idx="1809">
                  <c:v>5.9253930000001187</c:v>
                </c:pt>
                <c:pt idx="1810">
                  <c:v>5.9294040000001189</c:v>
                </c:pt>
                <c:pt idx="1811">
                  <c:v>5.932842000000119</c:v>
                </c:pt>
                <c:pt idx="1812">
                  <c:v>5.9359935000001194</c:v>
                </c:pt>
                <c:pt idx="1813">
                  <c:v>5.9385720000001196</c:v>
                </c:pt>
                <c:pt idx="1814">
                  <c:v>5.9405775000001197</c:v>
                </c:pt>
                <c:pt idx="1815">
                  <c:v>5.9414370000001195</c:v>
                </c:pt>
                <c:pt idx="1816">
                  <c:v>5.93971800000012</c:v>
                </c:pt>
                <c:pt idx="1817">
                  <c:v>5.93341500000012</c:v>
                </c:pt>
                <c:pt idx="1818">
                  <c:v>5.9205225000001196</c:v>
                </c:pt>
                <c:pt idx="1819">
                  <c:v>5.9001810000001198</c:v>
                </c:pt>
                <c:pt idx="1820">
                  <c:v>5.8721040000001201</c:v>
                </c:pt>
                <c:pt idx="1821">
                  <c:v>5.83743750000012</c:v>
                </c:pt>
                <c:pt idx="1822">
                  <c:v>5.7999060000001199</c:v>
                </c:pt>
                <c:pt idx="1823">
                  <c:v>5.76294750000012</c:v>
                </c:pt>
                <c:pt idx="1824">
                  <c:v>5.7282810000001199</c:v>
                </c:pt>
                <c:pt idx="1825">
                  <c:v>5.6964795000001196</c:v>
                </c:pt>
                <c:pt idx="1826">
                  <c:v>5.66697000000012</c:v>
                </c:pt>
                <c:pt idx="1827">
                  <c:v>5.6391795000001199</c:v>
                </c:pt>
                <c:pt idx="1828">
                  <c:v>5.6131080000001203</c:v>
                </c:pt>
                <c:pt idx="1829">
                  <c:v>5.5893285000001205</c:v>
                </c:pt>
                <c:pt idx="1830">
                  <c:v>5.5681275000001209</c:v>
                </c:pt>
                <c:pt idx="1831">
                  <c:v>5.5489320000001205</c:v>
                </c:pt>
                <c:pt idx="1832">
                  <c:v>5.5311690000001201</c:v>
                </c:pt>
                <c:pt idx="1833">
                  <c:v>5.5154115000001198</c:v>
                </c:pt>
                <c:pt idx="1834">
                  <c:v>5.5019460000001201</c:v>
                </c:pt>
                <c:pt idx="1835">
                  <c:v>5.4904860000001205</c:v>
                </c:pt>
                <c:pt idx="1836">
                  <c:v>5.4810315000001202</c:v>
                </c:pt>
                <c:pt idx="1837">
                  <c:v>5.4730095000001198</c:v>
                </c:pt>
                <c:pt idx="1838">
                  <c:v>5.4664200000001202</c:v>
                </c:pt>
                <c:pt idx="1839">
                  <c:v>5.4612630000001205</c:v>
                </c:pt>
                <c:pt idx="1840">
                  <c:v>5.4575385000001209</c:v>
                </c:pt>
                <c:pt idx="1841">
                  <c:v>5.4552465000001211</c:v>
                </c:pt>
                <c:pt idx="1842">
                  <c:v>5.4538140000001212</c:v>
                </c:pt>
                <c:pt idx="1843">
                  <c:v>5.4535275000001215</c:v>
                </c:pt>
                <c:pt idx="1844">
                  <c:v>5.4546735000001219</c:v>
                </c:pt>
                <c:pt idx="1845">
                  <c:v>5.4569655000001216</c:v>
                </c:pt>
                <c:pt idx="1846">
                  <c:v>5.4598305000001215</c:v>
                </c:pt>
                <c:pt idx="1847">
                  <c:v>5.4632685000001215</c:v>
                </c:pt>
                <c:pt idx="1848">
                  <c:v>5.4675660000001214</c:v>
                </c:pt>
                <c:pt idx="1849">
                  <c:v>5.4724365000001214</c:v>
                </c:pt>
                <c:pt idx="1850">
                  <c:v>5.4778800000001215</c:v>
                </c:pt>
                <c:pt idx="1851">
                  <c:v>5.4841830000001215</c:v>
                </c:pt>
                <c:pt idx="1852">
                  <c:v>5.4916320000001217</c:v>
                </c:pt>
                <c:pt idx="1853">
                  <c:v>5.4996540000001222</c:v>
                </c:pt>
                <c:pt idx="1854">
                  <c:v>5.5076760000001226</c:v>
                </c:pt>
                <c:pt idx="1855">
                  <c:v>5.5154115000001225</c:v>
                </c:pt>
                <c:pt idx="1856">
                  <c:v>5.5228605000001227</c:v>
                </c:pt>
                <c:pt idx="1857">
                  <c:v>5.5300230000001225</c:v>
                </c:pt>
                <c:pt idx="1858">
                  <c:v>5.5366125000001221</c:v>
                </c:pt>
                <c:pt idx="1859">
                  <c:v>5.542915500000122</c:v>
                </c:pt>
                <c:pt idx="1860">
                  <c:v>5.549218500000122</c:v>
                </c:pt>
                <c:pt idx="1861">
                  <c:v>5.5552350000001223</c:v>
                </c:pt>
                <c:pt idx="1862">
                  <c:v>5.5606785000001224</c:v>
                </c:pt>
                <c:pt idx="1863">
                  <c:v>5.5655490000001224</c:v>
                </c:pt>
                <c:pt idx="1864">
                  <c:v>5.5698465000001223</c:v>
                </c:pt>
                <c:pt idx="1865">
                  <c:v>5.5732845000001223</c:v>
                </c:pt>
                <c:pt idx="1866">
                  <c:v>5.5755765000001221</c:v>
                </c:pt>
                <c:pt idx="1867">
                  <c:v>5.577009000000122</c:v>
                </c:pt>
                <c:pt idx="1868">
                  <c:v>5.5781550000001223</c:v>
                </c:pt>
                <c:pt idx="1869">
                  <c:v>5.5793010000001226</c:v>
                </c:pt>
                <c:pt idx="1870">
                  <c:v>5.5804470000001229</c:v>
                </c:pt>
                <c:pt idx="1871">
                  <c:v>5.5815930000001233</c:v>
                </c:pt>
                <c:pt idx="1872">
                  <c:v>5.5827390000001236</c:v>
                </c:pt>
                <c:pt idx="1873">
                  <c:v>5.5838850000001239</c:v>
                </c:pt>
                <c:pt idx="1874">
                  <c:v>5.5847445000001237</c:v>
                </c:pt>
                <c:pt idx="1875">
                  <c:v>5.5853175000001238</c:v>
                </c:pt>
                <c:pt idx="1876">
                  <c:v>5.5856040000001235</c:v>
                </c:pt>
                <c:pt idx="1877">
                  <c:v>5.5856040000001235</c:v>
                </c:pt>
                <c:pt idx="1878">
                  <c:v>5.5858905000001231</c:v>
                </c:pt>
                <c:pt idx="1879">
                  <c:v>5.5861770000001227</c:v>
                </c:pt>
                <c:pt idx="1880">
                  <c:v>5.5861770000001227</c:v>
                </c:pt>
                <c:pt idx="1881">
                  <c:v>5.5858905000001231</c:v>
                </c:pt>
                <c:pt idx="1882">
                  <c:v>5.5853175000001229</c:v>
                </c:pt>
                <c:pt idx="1883">
                  <c:v>5.5847445000001228</c:v>
                </c:pt>
                <c:pt idx="1884">
                  <c:v>5.5841715000001226</c:v>
                </c:pt>
                <c:pt idx="1885">
                  <c:v>5.583885000000123</c:v>
                </c:pt>
                <c:pt idx="1886">
                  <c:v>5.583885000000123</c:v>
                </c:pt>
                <c:pt idx="1887">
                  <c:v>5.5844580000001232</c:v>
                </c:pt>
                <c:pt idx="1888">
                  <c:v>5.5853175000001229</c:v>
                </c:pt>
                <c:pt idx="1889">
                  <c:v>5.5864635000001233</c:v>
                </c:pt>
                <c:pt idx="1890">
                  <c:v>5.5881825000001228</c:v>
                </c:pt>
                <c:pt idx="1891">
                  <c:v>5.5901880000001229</c:v>
                </c:pt>
                <c:pt idx="1892">
                  <c:v>5.5921935000001231</c:v>
                </c:pt>
                <c:pt idx="1893">
                  <c:v>5.5939125000001226</c:v>
                </c:pt>
                <c:pt idx="1894">
                  <c:v>5.5956315000001222</c:v>
                </c:pt>
                <c:pt idx="1895">
                  <c:v>5.5976370000001223</c:v>
                </c:pt>
                <c:pt idx="1896">
                  <c:v>5.5999290000001221</c:v>
                </c:pt>
                <c:pt idx="1897">
                  <c:v>5.6025075000001223</c:v>
                </c:pt>
                <c:pt idx="1898">
                  <c:v>5.6050860000001226</c:v>
                </c:pt>
                <c:pt idx="1899">
                  <c:v>5.6073780000001223</c:v>
                </c:pt>
                <c:pt idx="1900">
                  <c:v>5.6093835000001224</c:v>
                </c:pt>
                <c:pt idx="1901">
                  <c:v>5.611102500000122</c:v>
                </c:pt>
                <c:pt idx="1902">
                  <c:v>5.6128215000001216</c:v>
                </c:pt>
                <c:pt idx="1903">
                  <c:v>5.6142540000001215</c:v>
                </c:pt>
                <c:pt idx="1904">
                  <c:v>5.6151135000001213</c:v>
                </c:pt>
                <c:pt idx="1905">
                  <c:v>5.6159730000001211</c:v>
                </c:pt>
                <c:pt idx="1906">
                  <c:v>5.6171190000001214</c:v>
                </c:pt>
                <c:pt idx="1907">
                  <c:v>5.6182650000001217</c:v>
                </c:pt>
                <c:pt idx="1908">
                  <c:v>5.6191245000001215</c:v>
                </c:pt>
                <c:pt idx="1909">
                  <c:v>5.6199840000001213</c:v>
                </c:pt>
                <c:pt idx="1910">
                  <c:v>5.6214165000001213</c:v>
                </c:pt>
                <c:pt idx="1911">
                  <c:v>5.6228490000001212</c:v>
                </c:pt>
                <c:pt idx="1912">
                  <c:v>5.6245680000001208</c:v>
                </c:pt>
                <c:pt idx="1913">
                  <c:v>5.6268600000001205</c:v>
                </c:pt>
                <c:pt idx="1914">
                  <c:v>5.6294385000001208</c:v>
                </c:pt>
                <c:pt idx="1915">
                  <c:v>5.6323035000001207</c:v>
                </c:pt>
                <c:pt idx="1916">
                  <c:v>5.634882000000121</c:v>
                </c:pt>
                <c:pt idx="1917">
                  <c:v>5.6374605000001212</c:v>
                </c:pt>
                <c:pt idx="1918">
                  <c:v>5.6400390000001215</c:v>
                </c:pt>
                <c:pt idx="1919">
                  <c:v>5.6423310000001212</c:v>
                </c:pt>
                <c:pt idx="1920">
                  <c:v>5.644623000000121</c:v>
                </c:pt>
                <c:pt idx="1921">
                  <c:v>5.6469150000001207</c:v>
                </c:pt>
                <c:pt idx="1922">
                  <c:v>5.6492070000001204</c:v>
                </c:pt>
                <c:pt idx="1923">
                  <c:v>5.6512125000001205</c:v>
                </c:pt>
                <c:pt idx="1924">
                  <c:v>5.6529315000001201</c:v>
                </c:pt>
                <c:pt idx="1925">
                  <c:v>5.6546505000001197</c:v>
                </c:pt>
                <c:pt idx="1926">
                  <c:v>5.6563695000001193</c:v>
                </c:pt>
                <c:pt idx="1927">
                  <c:v>5.6580885000001189</c:v>
                </c:pt>
                <c:pt idx="1928">
                  <c:v>5.6598075000001185</c:v>
                </c:pt>
                <c:pt idx="1929">
                  <c:v>5.6618130000001186</c:v>
                </c:pt>
                <c:pt idx="1930">
                  <c:v>5.6638185000001187</c:v>
                </c:pt>
                <c:pt idx="1931">
                  <c:v>5.6652510000001186</c:v>
                </c:pt>
                <c:pt idx="1932">
                  <c:v>5.6663970000001189</c:v>
                </c:pt>
                <c:pt idx="1933">
                  <c:v>5.6675430000001192</c:v>
                </c:pt>
                <c:pt idx="1934">
                  <c:v>5.6686890000001195</c:v>
                </c:pt>
                <c:pt idx="1935">
                  <c:v>5.6698350000001199</c:v>
                </c:pt>
                <c:pt idx="1936">
                  <c:v>5.6709810000001202</c:v>
                </c:pt>
                <c:pt idx="1937">
                  <c:v>5.6724135000001201</c:v>
                </c:pt>
                <c:pt idx="1938">
                  <c:v>5.6741325000001197</c:v>
                </c:pt>
                <c:pt idx="1939">
                  <c:v>5.6758515000001193</c:v>
                </c:pt>
                <c:pt idx="1940">
                  <c:v>5.6775705000001189</c:v>
                </c:pt>
                <c:pt idx="1941">
                  <c:v>5.6792895000001185</c:v>
                </c:pt>
                <c:pt idx="1942">
                  <c:v>5.6807220000001184</c:v>
                </c:pt>
                <c:pt idx="1943">
                  <c:v>5.6818680000001187</c:v>
                </c:pt>
                <c:pt idx="1944">
                  <c:v>5.683014000000119</c:v>
                </c:pt>
                <c:pt idx="1945">
                  <c:v>5.684446500000119</c:v>
                </c:pt>
                <c:pt idx="1946">
                  <c:v>5.6861655000001186</c:v>
                </c:pt>
                <c:pt idx="1947">
                  <c:v>5.6881710000001187</c:v>
                </c:pt>
                <c:pt idx="1948">
                  <c:v>5.6904630000001184</c:v>
                </c:pt>
                <c:pt idx="1949">
                  <c:v>5.6927550000001181</c:v>
                </c:pt>
                <c:pt idx="1950">
                  <c:v>5.6953335000001184</c:v>
                </c:pt>
                <c:pt idx="1951">
                  <c:v>5.6979120000001187</c:v>
                </c:pt>
                <c:pt idx="1952">
                  <c:v>5.7004905000001189</c:v>
                </c:pt>
                <c:pt idx="1953">
                  <c:v>5.7033555000001188</c:v>
                </c:pt>
                <c:pt idx="1954">
                  <c:v>5.7062205000001187</c:v>
                </c:pt>
                <c:pt idx="1955">
                  <c:v>5.7090855000001186</c:v>
                </c:pt>
                <c:pt idx="1956">
                  <c:v>5.7116640000001189</c:v>
                </c:pt>
                <c:pt idx="1957">
                  <c:v>5.7139560000001186</c:v>
                </c:pt>
                <c:pt idx="1958">
                  <c:v>5.7162480000001183</c:v>
                </c:pt>
                <c:pt idx="1959">
                  <c:v>5.7185400000001181</c:v>
                </c:pt>
                <c:pt idx="1960">
                  <c:v>5.7208320000001178</c:v>
                </c:pt>
                <c:pt idx="1961">
                  <c:v>5.7225510000001174</c:v>
                </c:pt>
                <c:pt idx="1962">
                  <c:v>5.7234105000001172</c:v>
                </c:pt>
                <c:pt idx="1963">
                  <c:v>5.724270000000117</c:v>
                </c:pt>
                <c:pt idx="1964">
                  <c:v>5.7248430000001171</c:v>
                </c:pt>
                <c:pt idx="1965">
                  <c:v>5.7245565000001175</c:v>
                </c:pt>
                <c:pt idx="1966">
                  <c:v>5.7242700000001179</c:v>
                </c:pt>
                <c:pt idx="1967">
                  <c:v>5.7239835000001182</c:v>
                </c:pt>
                <c:pt idx="1968">
                  <c:v>5.7239835000001182</c:v>
                </c:pt>
                <c:pt idx="1969">
                  <c:v>5.7245565000001184</c:v>
                </c:pt>
                <c:pt idx="1970">
                  <c:v>5.7251295000001186</c:v>
                </c:pt>
                <c:pt idx="1971">
                  <c:v>5.7257025000001187</c:v>
                </c:pt>
                <c:pt idx="1972">
                  <c:v>5.7265620000001185</c:v>
                </c:pt>
                <c:pt idx="1973">
                  <c:v>5.7277080000001188</c:v>
                </c:pt>
                <c:pt idx="1974">
                  <c:v>5.7288540000001191</c:v>
                </c:pt>
                <c:pt idx="1975">
                  <c:v>5.7297135000001189</c:v>
                </c:pt>
                <c:pt idx="1976">
                  <c:v>5.7305730000001187</c:v>
                </c:pt>
                <c:pt idx="1977">
                  <c:v>5.7314325000001185</c:v>
                </c:pt>
                <c:pt idx="1978">
                  <c:v>5.7320055000001187</c:v>
                </c:pt>
                <c:pt idx="1979">
                  <c:v>5.7328650000001184</c:v>
                </c:pt>
                <c:pt idx="1980">
                  <c:v>5.7340110000001188</c:v>
                </c:pt>
                <c:pt idx="1981">
                  <c:v>5.7348705000001186</c:v>
                </c:pt>
                <c:pt idx="1982">
                  <c:v>5.7357300000001183</c:v>
                </c:pt>
                <c:pt idx="1983">
                  <c:v>5.7368760000001187</c:v>
                </c:pt>
                <c:pt idx="1984">
                  <c:v>5.7383085000001186</c:v>
                </c:pt>
                <c:pt idx="1985">
                  <c:v>5.7400275000001182</c:v>
                </c:pt>
                <c:pt idx="1986">
                  <c:v>5.7417465000001178</c:v>
                </c:pt>
                <c:pt idx="1987">
                  <c:v>5.7434655000001174</c:v>
                </c:pt>
                <c:pt idx="1988">
                  <c:v>5.7451845000001169</c:v>
                </c:pt>
                <c:pt idx="1989">
                  <c:v>5.7469035000001165</c:v>
                </c:pt>
                <c:pt idx="1990">
                  <c:v>5.7483360000001165</c:v>
                </c:pt>
                <c:pt idx="1991">
                  <c:v>5.7497685000001164</c:v>
                </c:pt>
                <c:pt idx="1992">
                  <c:v>5.751487500000116</c:v>
                </c:pt>
                <c:pt idx="1993">
                  <c:v>5.7532065000001156</c:v>
                </c:pt>
                <c:pt idx="1994">
                  <c:v>5.7546390000001155</c:v>
                </c:pt>
                <c:pt idx="1995">
                  <c:v>5.7560715000001155</c:v>
                </c:pt>
                <c:pt idx="1996">
                  <c:v>5.7575040000001154</c:v>
                </c:pt>
                <c:pt idx="1997">
                  <c:v>5.7586500000001157</c:v>
                </c:pt>
                <c:pt idx="1998">
                  <c:v>5.759796000000116</c:v>
                </c:pt>
                <c:pt idx="1999">
                  <c:v>5.7606555000001158</c:v>
                </c:pt>
                <c:pt idx="2000">
                  <c:v>5.7615150000001156</c:v>
                </c:pt>
                <c:pt idx="2001">
                  <c:v>5.7623745000001154</c:v>
                </c:pt>
                <c:pt idx="2002">
                  <c:v>5.7635205000001157</c:v>
                </c:pt>
                <c:pt idx="2003">
                  <c:v>5.7655260000001158</c:v>
                </c:pt>
                <c:pt idx="2004">
                  <c:v>5.7686775000001163</c:v>
                </c:pt>
                <c:pt idx="2005">
                  <c:v>5.7726885000001165</c:v>
                </c:pt>
                <c:pt idx="2006">
                  <c:v>5.7764130000001161</c:v>
                </c:pt>
                <c:pt idx="2007">
                  <c:v>5.779278000000116</c:v>
                </c:pt>
                <c:pt idx="2008">
                  <c:v>5.7812835000001161</c:v>
                </c:pt>
                <c:pt idx="2009">
                  <c:v>5.7832890000001163</c:v>
                </c:pt>
                <c:pt idx="2010">
                  <c:v>5.7827160000001161</c:v>
                </c:pt>
                <c:pt idx="2011">
                  <c:v>5.7795645000001157</c:v>
                </c:pt>
                <c:pt idx="2012">
                  <c:v>5.7769860000001154</c:v>
                </c:pt>
                <c:pt idx="2013">
                  <c:v>5.7746940000001157</c:v>
                </c:pt>
                <c:pt idx="2014">
                  <c:v>5.7718290000001158</c:v>
                </c:pt>
                <c:pt idx="2015">
                  <c:v>5.7686775000001154</c:v>
                </c:pt>
                <c:pt idx="2016">
                  <c:v>5.7658125000001155</c:v>
                </c:pt>
                <c:pt idx="2017">
                  <c:v>5.7629475000001156</c:v>
                </c:pt>
                <c:pt idx="2018">
                  <c:v>5.7603690000001153</c:v>
                </c:pt>
                <c:pt idx="2019">
                  <c:v>5.7580770000001156</c:v>
                </c:pt>
                <c:pt idx="2020">
                  <c:v>5.7557850000001158</c:v>
                </c:pt>
                <c:pt idx="2021">
                  <c:v>5.7537795000001157</c:v>
                </c:pt>
                <c:pt idx="2022">
                  <c:v>5.7520605000001161</c:v>
                </c:pt>
                <c:pt idx="2023">
                  <c:v>5.7506280000001162</c:v>
                </c:pt>
                <c:pt idx="2024">
                  <c:v>5.7491955000001163</c:v>
                </c:pt>
                <c:pt idx="2025">
                  <c:v>5.7477630000001163</c:v>
                </c:pt>
                <c:pt idx="2026">
                  <c:v>5.7469035000001165</c:v>
                </c:pt>
                <c:pt idx="2027">
                  <c:v>5.7460440000001167</c:v>
                </c:pt>
                <c:pt idx="2028">
                  <c:v>5.7451845000001169</c:v>
                </c:pt>
                <c:pt idx="2029">
                  <c:v>5.7474765000001167</c:v>
                </c:pt>
                <c:pt idx="2030">
                  <c:v>5.7500550000001169</c:v>
                </c:pt>
                <c:pt idx="2031">
                  <c:v>5.7500550000001169</c:v>
                </c:pt>
                <c:pt idx="2032">
                  <c:v>5.7503415000001166</c:v>
                </c:pt>
                <c:pt idx="2033">
                  <c:v>5.7509145000001167</c:v>
                </c:pt>
                <c:pt idx="2034">
                  <c:v>5.7517740000001165</c:v>
                </c:pt>
                <c:pt idx="2035">
                  <c:v>5.7529200000001168</c:v>
                </c:pt>
                <c:pt idx="2036">
                  <c:v>5.7537795000001166</c:v>
                </c:pt>
                <c:pt idx="2037">
                  <c:v>5.7546390000001164</c:v>
                </c:pt>
                <c:pt idx="2038">
                  <c:v>5.7560715000001164</c:v>
                </c:pt>
                <c:pt idx="2039">
                  <c:v>5.7572175000001167</c:v>
                </c:pt>
                <c:pt idx="2040">
                  <c:v>5.7580770000001165</c:v>
                </c:pt>
                <c:pt idx="2041">
                  <c:v>5.7592230000001168</c:v>
                </c:pt>
                <c:pt idx="2042">
                  <c:v>5.7606555000001167</c:v>
                </c:pt>
                <c:pt idx="2043">
                  <c:v>5.7620880000001167</c:v>
                </c:pt>
                <c:pt idx="2044">
                  <c:v>5.763234000000117</c:v>
                </c:pt>
                <c:pt idx="2045">
                  <c:v>5.7643800000001173</c:v>
                </c:pt>
                <c:pt idx="2046">
                  <c:v>5.7655260000001176</c:v>
                </c:pt>
                <c:pt idx="2047">
                  <c:v>5.7666720000001179</c:v>
                </c:pt>
                <c:pt idx="2048">
                  <c:v>5.7681045000001179</c:v>
                </c:pt>
                <c:pt idx="2049">
                  <c:v>5.7695370000001178</c:v>
                </c:pt>
                <c:pt idx="2050">
                  <c:v>5.7703965000001176</c:v>
                </c:pt>
                <c:pt idx="2051">
                  <c:v>5.7709695000001178</c:v>
                </c:pt>
                <c:pt idx="2052">
                  <c:v>5.7715425000001179</c:v>
                </c:pt>
                <c:pt idx="2053">
                  <c:v>5.7721155000001181</c:v>
                </c:pt>
                <c:pt idx="2054">
                  <c:v>5.7726885000001182</c:v>
                </c:pt>
                <c:pt idx="2055">
                  <c:v>5.7732615000001184</c:v>
                </c:pt>
                <c:pt idx="2056">
                  <c:v>5.7741210000001182</c:v>
                </c:pt>
                <c:pt idx="2057">
                  <c:v>5.774980500000118</c:v>
                </c:pt>
                <c:pt idx="2058">
                  <c:v>5.7755535000001181</c:v>
                </c:pt>
                <c:pt idx="2059">
                  <c:v>5.7758400000001178</c:v>
                </c:pt>
                <c:pt idx="2060">
                  <c:v>5.7758400000001178</c:v>
                </c:pt>
                <c:pt idx="2061">
                  <c:v>5.7758400000001178</c:v>
                </c:pt>
                <c:pt idx="2062">
                  <c:v>5.7764130000001179</c:v>
                </c:pt>
                <c:pt idx="2063">
                  <c:v>5.7775590000001182</c:v>
                </c:pt>
                <c:pt idx="2064">
                  <c:v>5.7781320000001184</c:v>
                </c:pt>
                <c:pt idx="2065">
                  <c:v>5.7775590000001182</c:v>
                </c:pt>
                <c:pt idx="2066">
                  <c:v>5.7769860000001181</c:v>
                </c:pt>
                <c:pt idx="2067">
                  <c:v>5.7769860000001181</c:v>
                </c:pt>
                <c:pt idx="2068">
                  <c:v>5.7744075000001178</c:v>
                </c:pt>
                <c:pt idx="2069">
                  <c:v>5.7689640000001177</c:v>
                </c:pt>
                <c:pt idx="2070">
                  <c:v>5.7629475000001174</c:v>
                </c:pt>
                <c:pt idx="2071">
                  <c:v>5.756931000000117</c:v>
                </c:pt>
                <c:pt idx="2072">
                  <c:v>5.7526335000001172</c:v>
                </c:pt>
                <c:pt idx="2073">
                  <c:v>5.7500550000001169</c:v>
                </c:pt>
                <c:pt idx="2074">
                  <c:v>5.7480495000001168</c:v>
                </c:pt>
                <c:pt idx="2075">
                  <c:v>5.7469035000001165</c:v>
                </c:pt>
                <c:pt idx="2076">
                  <c:v>5.7466170000001169</c:v>
                </c:pt>
                <c:pt idx="2077">
                  <c:v>5.7469035000001165</c:v>
                </c:pt>
                <c:pt idx="2078">
                  <c:v>5.7471900000001162</c:v>
                </c:pt>
                <c:pt idx="2079">
                  <c:v>5.7474765000001158</c:v>
                </c:pt>
                <c:pt idx="2080">
                  <c:v>5.7480495000001159</c:v>
                </c:pt>
                <c:pt idx="2081">
                  <c:v>5.7486225000001161</c:v>
                </c:pt>
                <c:pt idx="2082">
                  <c:v>5.7494820000001159</c:v>
                </c:pt>
                <c:pt idx="2083">
                  <c:v>5.7503415000001157</c:v>
                </c:pt>
                <c:pt idx="2084">
                  <c:v>5.7509145000001158</c:v>
                </c:pt>
                <c:pt idx="2085">
                  <c:v>5.7512010000001155</c:v>
                </c:pt>
                <c:pt idx="2086">
                  <c:v>5.7512010000001155</c:v>
                </c:pt>
                <c:pt idx="2087">
                  <c:v>5.7512010000001155</c:v>
                </c:pt>
                <c:pt idx="2088">
                  <c:v>5.7512010000001155</c:v>
                </c:pt>
                <c:pt idx="2089">
                  <c:v>5.7512010000001155</c:v>
                </c:pt>
                <c:pt idx="2090">
                  <c:v>5.7514875000001151</c:v>
                </c:pt>
                <c:pt idx="2091">
                  <c:v>5.7520605000001153</c:v>
                </c:pt>
                <c:pt idx="2092">
                  <c:v>5.7526335000001154</c:v>
                </c:pt>
                <c:pt idx="2093">
                  <c:v>5.7532065000001156</c:v>
                </c:pt>
                <c:pt idx="2094">
                  <c:v>5.7540660000001154</c:v>
                </c:pt>
                <c:pt idx="2095">
                  <c:v>5.7552120000001157</c:v>
                </c:pt>
                <c:pt idx="2096">
                  <c:v>5.756358000000116</c:v>
                </c:pt>
                <c:pt idx="2097">
                  <c:v>5.7577905000001159</c:v>
                </c:pt>
                <c:pt idx="2098">
                  <c:v>5.759796000000116</c:v>
                </c:pt>
                <c:pt idx="2099">
                  <c:v>5.7620880000001158</c:v>
                </c:pt>
                <c:pt idx="2100">
                  <c:v>5.7643800000001155</c:v>
                </c:pt>
                <c:pt idx="2101">
                  <c:v>5.7660990000001151</c:v>
                </c:pt>
                <c:pt idx="2102">
                  <c:v>5.7666720000001153</c:v>
                </c:pt>
                <c:pt idx="2103">
                  <c:v>5.7652395000001153</c:v>
                </c:pt>
                <c:pt idx="2104">
                  <c:v>5.7609420000001155</c:v>
                </c:pt>
                <c:pt idx="2105">
                  <c:v>5.7543525000001159</c:v>
                </c:pt>
                <c:pt idx="2106">
                  <c:v>5.7469035000001156</c:v>
                </c:pt>
                <c:pt idx="2107">
                  <c:v>5.7400275000001155</c:v>
                </c:pt>
                <c:pt idx="2108">
                  <c:v>5.7340110000001152</c:v>
                </c:pt>
                <c:pt idx="2109">
                  <c:v>5.7288540000001156</c:v>
                </c:pt>
                <c:pt idx="2110">
                  <c:v>5.7259890000001157</c:v>
                </c:pt>
                <c:pt idx="2111">
                  <c:v>5.7259890000001157</c:v>
                </c:pt>
                <c:pt idx="2112">
                  <c:v>5.727135000000116</c:v>
                </c:pt>
                <c:pt idx="2113">
                  <c:v>5.7282810000001163</c:v>
                </c:pt>
                <c:pt idx="2114">
                  <c:v>5.7297135000001163</c:v>
                </c:pt>
                <c:pt idx="2115">
                  <c:v>5.7311460000001162</c:v>
                </c:pt>
                <c:pt idx="2116">
                  <c:v>5.7325785000001162</c:v>
                </c:pt>
                <c:pt idx="2117">
                  <c:v>5.7340110000001161</c:v>
                </c:pt>
                <c:pt idx="2118">
                  <c:v>5.7351570000001164</c:v>
                </c:pt>
                <c:pt idx="2119">
                  <c:v>5.7365895000001164</c:v>
                </c:pt>
                <c:pt idx="2120">
                  <c:v>5.7380220000001163</c:v>
                </c:pt>
                <c:pt idx="2121">
                  <c:v>5.7388815000001161</c:v>
                </c:pt>
                <c:pt idx="2122">
                  <c:v>5.7394545000001163</c:v>
                </c:pt>
                <c:pt idx="2123">
                  <c:v>5.740314000000116</c:v>
                </c:pt>
                <c:pt idx="2124">
                  <c:v>5.741746500000116</c:v>
                </c:pt>
                <c:pt idx="2125">
                  <c:v>5.7437520000001161</c:v>
                </c:pt>
                <c:pt idx="2126">
                  <c:v>5.7460440000001158</c:v>
                </c:pt>
                <c:pt idx="2127">
                  <c:v>5.7483360000001156</c:v>
                </c:pt>
                <c:pt idx="2128">
                  <c:v>5.7506280000001153</c:v>
                </c:pt>
                <c:pt idx="2129">
                  <c:v>5.7523470000001149</c:v>
                </c:pt>
                <c:pt idx="2130">
                  <c:v>5.7537795000001148</c:v>
                </c:pt>
                <c:pt idx="2131">
                  <c:v>5.7549255000001152</c:v>
                </c:pt>
                <c:pt idx="2132">
                  <c:v>5.7557850000001149</c:v>
                </c:pt>
                <c:pt idx="2133">
                  <c:v>5.7569310000001153</c:v>
                </c:pt>
                <c:pt idx="2134">
                  <c:v>5.7577905000001151</c:v>
                </c:pt>
                <c:pt idx="2135">
                  <c:v>5.7583635000001152</c:v>
                </c:pt>
                <c:pt idx="2136">
                  <c:v>5.759223000000115</c:v>
                </c:pt>
                <c:pt idx="2137">
                  <c:v>5.7603690000001153</c:v>
                </c:pt>
                <c:pt idx="2138">
                  <c:v>5.7612285000001151</c:v>
                </c:pt>
                <c:pt idx="2139">
                  <c:v>5.7618015000001153</c:v>
                </c:pt>
                <c:pt idx="2140">
                  <c:v>5.7620880000001149</c:v>
                </c:pt>
                <c:pt idx="2141">
                  <c:v>5.7609420000001146</c:v>
                </c:pt>
                <c:pt idx="2142">
                  <c:v>5.7580770000001147</c:v>
                </c:pt>
                <c:pt idx="2143">
                  <c:v>5.7549255000001143</c:v>
                </c:pt>
                <c:pt idx="2144">
                  <c:v>5.7520605000001144</c:v>
                </c:pt>
                <c:pt idx="2145">
                  <c:v>5.7491955000001145</c:v>
                </c:pt>
                <c:pt idx="2146">
                  <c:v>5.7457575000001144</c:v>
                </c:pt>
                <c:pt idx="2147">
                  <c:v>5.7414600000001146</c:v>
                </c:pt>
                <c:pt idx="2148">
                  <c:v>5.7368760000001142</c:v>
                </c:pt>
                <c:pt idx="2149">
                  <c:v>5.7322920000001139</c:v>
                </c:pt>
                <c:pt idx="2150">
                  <c:v>5.727994500000114</c:v>
                </c:pt>
                <c:pt idx="2151">
                  <c:v>5.7239835000001138</c:v>
                </c:pt>
                <c:pt idx="2152">
                  <c:v>5.7199725000001136</c:v>
                </c:pt>
                <c:pt idx="2153">
                  <c:v>5.7162480000001139</c:v>
                </c:pt>
                <c:pt idx="2154">
                  <c:v>5.7125235000001142</c:v>
                </c:pt>
                <c:pt idx="2155">
                  <c:v>5.7082260000001144</c:v>
                </c:pt>
                <c:pt idx="2156">
                  <c:v>5.703642000000114</c:v>
                </c:pt>
                <c:pt idx="2157">
                  <c:v>5.6990580000001136</c:v>
                </c:pt>
                <c:pt idx="2158">
                  <c:v>5.6947605000001138</c:v>
                </c:pt>
                <c:pt idx="2159">
                  <c:v>5.6907495000001136</c:v>
                </c:pt>
                <c:pt idx="2160">
                  <c:v>5.6870250000001139</c:v>
                </c:pt>
                <c:pt idx="2161">
                  <c:v>5.6830140000001137</c:v>
                </c:pt>
                <c:pt idx="2162">
                  <c:v>5.6781435000001137</c:v>
                </c:pt>
                <c:pt idx="2163">
                  <c:v>5.6729865000001141</c:v>
                </c:pt>
                <c:pt idx="2164">
                  <c:v>5.6681160000001141</c:v>
                </c:pt>
                <c:pt idx="2165">
                  <c:v>5.6632455000001141</c:v>
                </c:pt>
                <c:pt idx="2166">
                  <c:v>5.6575155000001143</c:v>
                </c:pt>
                <c:pt idx="2167">
                  <c:v>5.6512125000001143</c:v>
                </c:pt>
                <c:pt idx="2168">
                  <c:v>5.6449095000001144</c:v>
                </c:pt>
                <c:pt idx="2169">
                  <c:v>5.6388930000001141</c:v>
                </c:pt>
                <c:pt idx="2170">
                  <c:v>5.6337360000001144</c:v>
                </c:pt>
                <c:pt idx="2171">
                  <c:v>5.6291520000001141</c:v>
                </c:pt>
                <c:pt idx="2172">
                  <c:v>5.6251410000001139</c:v>
                </c:pt>
                <c:pt idx="2173">
                  <c:v>5.6219895000001134</c:v>
                </c:pt>
                <c:pt idx="2174">
                  <c:v>5.6191245000001135</c:v>
                </c:pt>
                <c:pt idx="2175">
                  <c:v>5.6151135000001133</c:v>
                </c:pt>
                <c:pt idx="2176">
                  <c:v>5.609097000000113</c:v>
                </c:pt>
                <c:pt idx="2177">
                  <c:v>5.6022210000001129</c:v>
                </c:pt>
                <c:pt idx="2178">
                  <c:v>5.5956315000001133</c:v>
                </c:pt>
                <c:pt idx="2179">
                  <c:v>5.5893285000001134</c:v>
                </c:pt>
                <c:pt idx="2180">
                  <c:v>5.5830255000001134</c:v>
                </c:pt>
                <c:pt idx="2181">
                  <c:v>5.5767225000001135</c:v>
                </c:pt>
                <c:pt idx="2182">
                  <c:v>5.5701330000001139</c:v>
                </c:pt>
                <c:pt idx="2183">
                  <c:v>5.5629705000001142</c:v>
                </c:pt>
                <c:pt idx="2184">
                  <c:v>5.5549485000001138</c:v>
                </c:pt>
                <c:pt idx="2185">
                  <c:v>5.5460670000001135</c:v>
                </c:pt>
                <c:pt idx="2186">
                  <c:v>5.5374720000001139</c:v>
                </c:pt>
                <c:pt idx="2187">
                  <c:v>5.5300230000001136</c:v>
                </c:pt>
                <c:pt idx="2188">
                  <c:v>5.5240065000001133</c:v>
                </c:pt>
                <c:pt idx="2189">
                  <c:v>5.5191360000001133</c:v>
                </c:pt>
                <c:pt idx="2190">
                  <c:v>5.5148385000001134</c:v>
                </c:pt>
                <c:pt idx="2191">
                  <c:v>5.5096815000001138</c:v>
                </c:pt>
                <c:pt idx="2192">
                  <c:v>5.5002270000001134</c:v>
                </c:pt>
                <c:pt idx="2193">
                  <c:v>5.4816045000001132</c:v>
                </c:pt>
                <c:pt idx="2194">
                  <c:v>5.449803000000113</c:v>
                </c:pt>
                <c:pt idx="2195">
                  <c:v>5.4013845000001126</c:v>
                </c:pt>
                <c:pt idx="2196">
                  <c:v>5.3300460000001122</c:v>
                </c:pt>
                <c:pt idx="2197">
                  <c:v>5.2263330000001122</c:v>
                </c:pt>
                <c:pt idx="2198">
                  <c:v>5.0747745000001121</c:v>
                </c:pt>
                <c:pt idx="2199">
                  <c:v>4.8533100000001124</c:v>
                </c:pt>
                <c:pt idx="2200">
                  <c:v>4.5401655000001124</c:v>
                </c:pt>
                <c:pt idx="2201">
                  <c:v>4.1187240000001122</c:v>
                </c:pt>
                <c:pt idx="2202">
                  <c:v>3.5818230000001119</c:v>
                </c:pt>
                <c:pt idx="2203">
                  <c:v>2.9329005000001116</c:v>
                </c:pt>
                <c:pt idx="2204">
                  <c:v>2.1905790000001115</c:v>
                </c:pt>
                <c:pt idx="2205">
                  <c:v>1.3866600000001115</c:v>
                </c:pt>
                <c:pt idx="2206">
                  <c:v>0.54807450000011138</c:v>
                </c:pt>
                <c:pt idx="2207">
                  <c:v>-0.31715549999988857</c:v>
                </c:pt>
                <c:pt idx="2208">
                  <c:v>-1.2204899999998886</c:v>
                </c:pt>
                <c:pt idx="2209">
                  <c:v>-2.1788324999998885</c:v>
                </c:pt>
                <c:pt idx="2210">
                  <c:v>-3.1981994999998884</c:v>
                </c:pt>
                <c:pt idx="2211">
                  <c:v>-4.2682769999998884</c:v>
                </c:pt>
                <c:pt idx="2212">
                  <c:v>-5.3695829999998885</c:v>
                </c:pt>
                <c:pt idx="2213">
                  <c:v>-6.4800569999998885</c:v>
                </c:pt>
                <c:pt idx="2214">
                  <c:v>-7.5750599999998887</c:v>
                </c:pt>
                <c:pt idx="2215">
                  <c:v>-8.6239364999998891</c:v>
                </c:pt>
                <c:pt idx="2216">
                  <c:v>-9.5905874999998897</c:v>
                </c:pt>
                <c:pt idx="2217">
                  <c:v>-10.44349799999989</c:v>
                </c:pt>
                <c:pt idx="2218">
                  <c:v>-11.16805649999989</c:v>
                </c:pt>
                <c:pt idx="2219">
                  <c:v>-11.768560499999889</c:v>
                </c:pt>
                <c:pt idx="2220">
                  <c:v>-12.253031999999889</c:v>
                </c:pt>
                <c:pt idx="2221">
                  <c:v>-12.616313999999889</c:v>
                </c:pt>
                <c:pt idx="2222">
                  <c:v>-12.844654499999889</c:v>
                </c:pt>
                <c:pt idx="2223">
                  <c:v>-12.938912999999889</c:v>
                </c:pt>
                <c:pt idx="2224">
                  <c:v>-12.911408999999889</c:v>
                </c:pt>
                <c:pt idx="2225">
                  <c:v>-12.760136999999888</c:v>
                </c:pt>
                <c:pt idx="2226">
                  <c:v>-12.458165999999888</c:v>
                </c:pt>
                <c:pt idx="2227">
                  <c:v>-11.965958999999888</c:v>
                </c:pt>
                <c:pt idx="2228">
                  <c:v>-11.253433499999888</c:v>
                </c:pt>
                <c:pt idx="2229">
                  <c:v>-10.319156999999889</c:v>
                </c:pt>
                <c:pt idx="2230">
                  <c:v>-9.1946444999998889</c:v>
                </c:pt>
                <c:pt idx="2231">
                  <c:v>-7.9214384999998888</c:v>
                </c:pt>
                <c:pt idx="2232">
                  <c:v>-6.5296214999998892</c:v>
                </c:pt>
                <c:pt idx="2233">
                  <c:v>-5.0386754999998891</c:v>
                </c:pt>
                <c:pt idx="2234">
                  <c:v>-3.4577684999998892</c:v>
                </c:pt>
                <c:pt idx="2235">
                  <c:v>-1.7760134999998891</c:v>
                </c:pt>
                <c:pt idx="2236">
                  <c:v>3.2661000000110851E-2</c:v>
                </c:pt>
                <c:pt idx="2237">
                  <c:v>1.9954725000001108</c:v>
                </c:pt>
                <c:pt idx="2238">
                  <c:v>4.1281785000001108</c:v>
                </c:pt>
                <c:pt idx="2239">
                  <c:v>6.4193190000001099</c:v>
                </c:pt>
                <c:pt idx="2240">
                  <c:v>8.828784000000109</c:v>
                </c:pt>
                <c:pt idx="2241">
                  <c:v>11.31474450000011</c:v>
                </c:pt>
                <c:pt idx="2242">
                  <c:v>13.86402150000011</c:v>
                </c:pt>
                <c:pt idx="2243">
                  <c:v>16.49838900000011</c:v>
                </c:pt>
                <c:pt idx="2244">
                  <c:v>19.256524500000111</c:v>
                </c:pt>
                <c:pt idx="2245">
                  <c:v>22.173954000000112</c:v>
                </c:pt>
                <c:pt idx="2246">
                  <c:v>25.271019000000113</c:v>
                </c:pt>
                <c:pt idx="2247">
                  <c:v>28.54571400000011</c:v>
                </c:pt>
                <c:pt idx="2248">
                  <c:v>31.971967500000112</c:v>
                </c:pt>
                <c:pt idx="2249">
                  <c:v>35.492479500000115</c:v>
                </c:pt>
                <c:pt idx="2250">
                  <c:v>39.006688500000116</c:v>
                </c:pt>
                <c:pt idx="2251">
                  <c:v>42.385956000000114</c:v>
                </c:pt>
                <c:pt idx="2252">
                  <c:v>45.517687500000115</c:v>
                </c:pt>
                <c:pt idx="2253">
                  <c:v>48.327966000000117</c:v>
                </c:pt>
                <c:pt idx="2254">
                  <c:v>50.786709000000116</c:v>
                </c:pt>
                <c:pt idx="2255">
                  <c:v>52.911679500000119</c:v>
                </c:pt>
                <c:pt idx="2256">
                  <c:v>54.767913000000121</c:v>
                </c:pt>
                <c:pt idx="2257">
                  <c:v>56.455111500000122</c:v>
                </c:pt>
                <c:pt idx="2258">
                  <c:v>58.062949500000123</c:v>
                </c:pt>
                <c:pt idx="2259">
                  <c:v>59.636407500000125</c:v>
                </c:pt>
                <c:pt idx="2260">
                  <c:v>61.153998000000122</c:v>
                </c:pt>
                <c:pt idx="2261">
                  <c:v>62.481066000000119</c:v>
                </c:pt>
                <c:pt idx="2262">
                  <c:v>63.43654350000012</c:v>
                </c:pt>
                <c:pt idx="2263">
                  <c:v>63.927604500000122</c:v>
                </c:pt>
                <c:pt idx="2264">
                  <c:v>63.98060700000012</c:v>
                </c:pt>
                <c:pt idx="2265">
                  <c:v>63.693247500000119</c:v>
                </c:pt>
                <c:pt idx="2266">
                  <c:v>63.188148000000119</c:v>
                </c:pt>
                <c:pt idx="2267">
                  <c:v>62.603688000000119</c:v>
                </c:pt>
                <c:pt idx="2268">
                  <c:v>62.042721000000121</c:v>
                </c:pt>
                <c:pt idx="2269">
                  <c:v>61.536762000000124</c:v>
                </c:pt>
                <c:pt idx="2270">
                  <c:v>61.092973500000127</c:v>
                </c:pt>
                <c:pt idx="2271">
                  <c:v>60.73427550000013</c:v>
                </c:pt>
                <c:pt idx="2272">
                  <c:v>60.485020500000132</c:v>
                </c:pt>
                <c:pt idx="2273">
                  <c:v>60.346927500000135</c:v>
                </c:pt>
                <c:pt idx="2274">
                  <c:v>60.310542000000133</c:v>
                </c:pt>
                <c:pt idx="2275">
                  <c:v>60.375864000000135</c:v>
                </c:pt>
                <c:pt idx="2276">
                  <c:v>60.559797000000138</c:v>
                </c:pt>
                <c:pt idx="2277">
                  <c:v>60.888985500000139</c:v>
                </c:pt>
                <c:pt idx="2278">
                  <c:v>61.367727000000137</c:v>
                </c:pt>
                <c:pt idx="2279">
                  <c:v>61.941586500000135</c:v>
                </c:pt>
                <c:pt idx="2280">
                  <c:v>62.495677500000134</c:v>
                </c:pt>
                <c:pt idx="2281">
                  <c:v>62.934309000000134</c:v>
                </c:pt>
                <c:pt idx="2282">
                  <c:v>63.237139500000133</c:v>
                </c:pt>
                <c:pt idx="2283">
                  <c:v>63.439408500000134</c:v>
                </c:pt>
                <c:pt idx="2284">
                  <c:v>63.595551000000135</c:v>
                </c:pt>
                <c:pt idx="2285">
                  <c:v>63.745677000000136</c:v>
                </c:pt>
                <c:pt idx="2286">
                  <c:v>63.919009500000136</c:v>
                </c:pt>
                <c:pt idx="2287">
                  <c:v>64.139041500000133</c:v>
                </c:pt>
                <c:pt idx="2288">
                  <c:v>64.430698500000133</c:v>
                </c:pt>
                <c:pt idx="2289">
                  <c:v>64.828647000000132</c:v>
                </c:pt>
                <c:pt idx="2290">
                  <c:v>65.362396500000131</c:v>
                </c:pt>
                <c:pt idx="2291">
                  <c:v>66.044839500000137</c:v>
                </c:pt>
                <c:pt idx="2292">
                  <c:v>66.879700500000141</c:v>
                </c:pt>
                <c:pt idx="2293">
                  <c:v>67.866406500000139</c:v>
                </c:pt>
                <c:pt idx="2294">
                  <c:v>68.98948650000014</c:v>
                </c:pt>
                <c:pt idx="2295">
                  <c:v>70.21312800000014</c:v>
                </c:pt>
                <c:pt idx="2296">
                  <c:v>71.49464250000014</c:v>
                </c:pt>
                <c:pt idx="2297">
                  <c:v>72.796785000000142</c:v>
                </c:pt>
                <c:pt idx="2298">
                  <c:v>74.092911000000143</c:v>
                </c:pt>
                <c:pt idx="2299">
                  <c:v>75.364398000000136</c:v>
                </c:pt>
                <c:pt idx="2300">
                  <c:v>76.607521500000132</c:v>
                </c:pt>
                <c:pt idx="2301">
                  <c:v>77.841190500000138</c:v>
                </c:pt>
                <c:pt idx="2302">
                  <c:v>79.088611500000141</c:v>
                </c:pt>
                <c:pt idx="2303">
                  <c:v>80.350071000000142</c:v>
                </c:pt>
                <c:pt idx="2304">
                  <c:v>81.590043000000136</c:v>
                </c:pt>
                <c:pt idx="2305">
                  <c:v>82.759822500000141</c:v>
                </c:pt>
                <c:pt idx="2306">
                  <c:v>83.819586000000143</c:v>
                </c:pt>
                <c:pt idx="2307">
                  <c:v>84.738105000000147</c:v>
                </c:pt>
                <c:pt idx="2308">
                  <c:v>85.508503500000145</c:v>
                </c:pt>
                <c:pt idx="2309">
                  <c:v>86.163729000000146</c:v>
                </c:pt>
                <c:pt idx="2310">
                  <c:v>86.748762000000141</c:v>
                </c:pt>
                <c:pt idx="2311">
                  <c:v>87.284230500000135</c:v>
                </c:pt>
                <c:pt idx="2312">
                  <c:v>87.764691000000141</c:v>
                </c:pt>
                <c:pt idx="2313">
                  <c:v>88.176105000000135</c:v>
                </c:pt>
                <c:pt idx="2314">
                  <c:v>88.517899500000141</c:v>
                </c:pt>
                <c:pt idx="2315">
                  <c:v>88.814140500000136</c:v>
                </c:pt>
                <c:pt idx="2316">
                  <c:v>89.098062000000141</c:v>
                </c:pt>
                <c:pt idx="2317">
                  <c:v>89.392870500000143</c:v>
                </c:pt>
                <c:pt idx="2318">
                  <c:v>89.715756000000141</c:v>
                </c:pt>
                <c:pt idx="2319">
                  <c:v>90.08505450000014</c:v>
                </c:pt>
                <c:pt idx="2320">
                  <c:v>90.509647500000142</c:v>
                </c:pt>
                <c:pt idx="2321">
                  <c:v>90.978361500000148</c:v>
                </c:pt>
                <c:pt idx="2322">
                  <c:v>91.46082750000015</c:v>
                </c:pt>
                <c:pt idx="2323">
                  <c:v>91.91407050000015</c:v>
                </c:pt>
                <c:pt idx="2324">
                  <c:v>92.295115500000151</c:v>
                </c:pt>
                <c:pt idx="2325">
                  <c:v>92.575312500000152</c:v>
                </c:pt>
                <c:pt idx="2326">
                  <c:v>92.756380500000148</c:v>
                </c:pt>
                <c:pt idx="2327">
                  <c:v>92.877570000000148</c:v>
                </c:pt>
                <c:pt idx="2328">
                  <c:v>92.995608000000146</c:v>
                </c:pt>
                <c:pt idx="2329">
                  <c:v>93.151750500000148</c:v>
                </c:pt>
                <c:pt idx="2330">
                  <c:v>93.350581500000146</c:v>
                </c:pt>
                <c:pt idx="2331">
                  <c:v>93.566602500000144</c:v>
                </c:pt>
                <c:pt idx="2332">
                  <c:v>93.772882500000151</c:v>
                </c:pt>
                <c:pt idx="2333">
                  <c:v>93.952518000000154</c:v>
                </c:pt>
                <c:pt idx="2334">
                  <c:v>94.098346500000147</c:v>
                </c:pt>
                <c:pt idx="2335">
                  <c:v>94.218963000000144</c:v>
                </c:pt>
                <c:pt idx="2336">
                  <c:v>94.335282000000149</c:v>
                </c:pt>
                <c:pt idx="2337">
                  <c:v>94.465639500000151</c:v>
                </c:pt>
                <c:pt idx="2338">
                  <c:v>94.608316500000157</c:v>
                </c:pt>
                <c:pt idx="2339">
                  <c:v>94.743258000000154</c:v>
                </c:pt>
                <c:pt idx="2340">
                  <c:v>94.844392500000154</c:v>
                </c:pt>
                <c:pt idx="2341">
                  <c:v>94.887654000000154</c:v>
                </c:pt>
                <c:pt idx="2342">
                  <c:v>94.862442000000158</c:v>
                </c:pt>
                <c:pt idx="2343">
                  <c:v>94.779930000000164</c:v>
                </c:pt>
                <c:pt idx="2344">
                  <c:v>94.664757000000165</c:v>
                </c:pt>
                <c:pt idx="2345">
                  <c:v>94.543281000000164</c:v>
                </c:pt>
                <c:pt idx="2346">
                  <c:v>94.436703000000165</c:v>
                </c:pt>
                <c:pt idx="2347">
                  <c:v>94.353618000000168</c:v>
                </c:pt>
                <c:pt idx="2348">
                  <c:v>94.285717500000175</c:v>
                </c:pt>
                <c:pt idx="2349">
                  <c:v>94.210654500000174</c:v>
                </c:pt>
                <c:pt idx="2350">
                  <c:v>94.107228000000177</c:v>
                </c:pt>
                <c:pt idx="2351">
                  <c:v>93.970854000000173</c:v>
                </c:pt>
                <c:pt idx="2352">
                  <c:v>93.812133000000173</c:v>
                </c:pt>
                <c:pt idx="2353">
                  <c:v>93.646536000000168</c:v>
                </c:pt>
                <c:pt idx="2354">
                  <c:v>93.488388000000171</c:v>
                </c:pt>
                <c:pt idx="2355">
                  <c:v>93.345711000000165</c:v>
                </c:pt>
                <c:pt idx="2356">
                  <c:v>93.209623500000163</c:v>
                </c:pt>
                <c:pt idx="2357">
                  <c:v>93.073822500000162</c:v>
                </c:pt>
                <c:pt idx="2358">
                  <c:v>92.945757000000157</c:v>
                </c:pt>
                <c:pt idx="2359">
                  <c:v>92.827146000000155</c:v>
                </c:pt>
                <c:pt idx="2360">
                  <c:v>92.714838000000157</c:v>
                </c:pt>
                <c:pt idx="2361">
                  <c:v>92.607400500000153</c:v>
                </c:pt>
                <c:pt idx="2362">
                  <c:v>92.507985000000147</c:v>
                </c:pt>
                <c:pt idx="2363">
                  <c:v>92.422321500000152</c:v>
                </c:pt>
                <c:pt idx="2364">
                  <c:v>92.353848000000156</c:v>
                </c:pt>
                <c:pt idx="2365">
                  <c:v>92.300559000000149</c:v>
                </c:pt>
                <c:pt idx="2366">
                  <c:v>92.257011000000148</c:v>
                </c:pt>
                <c:pt idx="2367">
                  <c:v>92.217474000000152</c:v>
                </c:pt>
                <c:pt idx="2368">
                  <c:v>92.176791000000151</c:v>
                </c:pt>
                <c:pt idx="2369">
                  <c:v>92.131810500000157</c:v>
                </c:pt>
                <c:pt idx="2370">
                  <c:v>92.085111000000154</c:v>
                </c:pt>
                <c:pt idx="2371">
                  <c:v>92.044141500000151</c:v>
                </c:pt>
                <c:pt idx="2372">
                  <c:v>92.015205000000151</c:v>
                </c:pt>
                <c:pt idx="2373">
                  <c:v>92.001453000000154</c:v>
                </c:pt>
                <c:pt idx="2374">
                  <c:v>92.00259900000016</c:v>
                </c:pt>
                <c:pt idx="2375">
                  <c:v>92.016351000000157</c:v>
                </c:pt>
                <c:pt idx="2376">
                  <c:v>92.042136000000156</c:v>
                </c:pt>
                <c:pt idx="2377">
                  <c:v>92.077089000000157</c:v>
                </c:pt>
                <c:pt idx="2378">
                  <c:v>92.114620500000157</c:v>
                </c:pt>
                <c:pt idx="2379">
                  <c:v>92.14785450000015</c:v>
                </c:pt>
                <c:pt idx="2380">
                  <c:v>92.177364000000154</c:v>
                </c:pt>
                <c:pt idx="2381">
                  <c:v>92.207733000000147</c:v>
                </c:pt>
                <c:pt idx="2382">
                  <c:v>92.241253500000141</c:v>
                </c:pt>
                <c:pt idx="2383">
                  <c:v>92.280504000000136</c:v>
                </c:pt>
                <c:pt idx="2384">
                  <c:v>92.32176000000014</c:v>
                </c:pt>
                <c:pt idx="2385">
                  <c:v>92.360437500000145</c:v>
                </c:pt>
                <c:pt idx="2386">
                  <c:v>92.396250000000151</c:v>
                </c:pt>
                <c:pt idx="2387">
                  <c:v>92.429484000000144</c:v>
                </c:pt>
                <c:pt idx="2388">
                  <c:v>92.460139500000139</c:v>
                </c:pt>
                <c:pt idx="2389">
                  <c:v>92.488216500000135</c:v>
                </c:pt>
                <c:pt idx="2390">
                  <c:v>92.514001500000134</c:v>
                </c:pt>
                <c:pt idx="2391">
                  <c:v>92.537494500000136</c:v>
                </c:pt>
                <c:pt idx="2392">
                  <c:v>92.558695500000141</c:v>
                </c:pt>
                <c:pt idx="2393">
                  <c:v>92.577604500000135</c:v>
                </c:pt>
                <c:pt idx="2394">
                  <c:v>92.594508000000133</c:v>
                </c:pt>
                <c:pt idx="2395">
                  <c:v>92.609692500000136</c:v>
                </c:pt>
                <c:pt idx="2396">
                  <c:v>92.623158000000132</c:v>
                </c:pt>
                <c:pt idx="2397">
                  <c:v>92.634904500000133</c:v>
                </c:pt>
                <c:pt idx="2398">
                  <c:v>92.644932000000139</c:v>
                </c:pt>
                <c:pt idx="2399">
                  <c:v>92.653240500000138</c:v>
                </c:pt>
                <c:pt idx="2400">
                  <c:v>92.659830000000142</c:v>
                </c:pt>
                <c:pt idx="2401">
                  <c:v>92.664987000000139</c:v>
                </c:pt>
                <c:pt idx="2402">
                  <c:v>92.669284500000145</c:v>
                </c:pt>
                <c:pt idx="2403">
                  <c:v>92.672722500000148</c:v>
                </c:pt>
                <c:pt idx="2404">
                  <c:v>92.675301000000147</c:v>
                </c:pt>
                <c:pt idx="2405">
                  <c:v>92.677306500000142</c:v>
                </c:pt>
                <c:pt idx="2406">
                  <c:v>92.678739000000149</c:v>
                </c:pt>
                <c:pt idx="2407">
                  <c:v>92.679312000000152</c:v>
                </c:pt>
                <c:pt idx="2408">
                  <c:v>92.678739000000149</c:v>
                </c:pt>
                <c:pt idx="2409">
                  <c:v>92.677593000000144</c:v>
                </c:pt>
                <c:pt idx="2410">
                  <c:v>92.67673350000014</c:v>
                </c:pt>
                <c:pt idx="2411">
                  <c:v>92.675874000000135</c:v>
                </c:pt>
                <c:pt idx="2412">
                  <c:v>92.675014500000131</c:v>
                </c:pt>
                <c:pt idx="2413">
                  <c:v>92.674441500000128</c:v>
                </c:pt>
                <c:pt idx="2414">
                  <c:v>92.673295500000123</c:v>
                </c:pt>
                <c:pt idx="2415">
                  <c:v>92.671290000000127</c:v>
                </c:pt>
                <c:pt idx="2416">
                  <c:v>92.669284500000131</c:v>
                </c:pt>
                <c:pt idx="2417">
                  <c:v>92.667565500000137</c:v>
                </c:pt>
                <c:pt idx="2418">
                  <c:v>92.665846500000143</c:v>
                </c:pt>
                <c:pt idx="2419">
                  <c:v>92.698221000000146</c:v>
                </c:pt>
                <c:pt idx="2420">
                  <c:v>92.840325000000149</c:v>
                </c:pt>
                <c:pt idx="2421">
                  <c:v>93.123673500000152</c:v>
                </c:pt>
                <c:pt idx="2422">
                  <c:v>93.440256000000147</c:v>
                </c:pt>
                <c:pt idx="2423">
                  <c:v>93.706987500000153</c:v>
                </c:pt>
                <c:pt idx="2424">
                  <c:v>93.94592850000015</c:v>
                </c:pt>
                <c:pt idx="2425">
                  <c:v>94.160230500000154</c:v>
                </c:pt>
                <c:pt idx="2426">
                  <c:v>94.351039500000155</c:v>
                </c:pt>
                <c:pt idx="2427">
                  <c:v>94.524658500000157</c:v>
                </c:pt>
                <c:pt idx="2428">
                  <c:v>94.681947000000164</c:v>
                </c:pt>
                <c:pt idx="2429">
                  <c:v>94.822618500000161</c:v>
                </c:pt>
                <c:pt idx="2430">
                  <c:v>94.947246000000163</c:v>
                </c:pt>
                <c:pt idx="2431">
                  <c:v>95.056975500000163</c:v>
                </c:pt>
                <c:pt idx="2432">
                  <c:v>95.152953000000167</c:v>
                </c:pt>
                <c:pt idx="2433">
                  <c:v>95.236324500000165</c:v>
                </c:pt>
                <c:pt idx="2434">
                  <c:v>95.308522500000166</c:v>
                </c:pt>
                <c:pt idx="2435">
                  <c:v>95.370120000000171</c:v>
                </c:pt>
                <c:pt idx="2436">
                  <c:v>95.419971000000174</c:v>
                </c:pt>
                <c:pt idx="2437">
                  <c:v>95.45377800000017</c:v>
                </c:pt>
                <c:pt idx="2438">
                  <c:v>95.467530000000167</c:v>
                </c:pt>
                <c:pt idx="2439">
                  <c:v>95.457789000000162</c:v>
                </c:pt>
                <c:pt idx="2440">
                  <c:v>95.418538500000167</c:v>
                </c:pt>
                <c:pt idx="2441">
                  <c:v>95.347200000000171</c:v>
                </c:pt>
                <c:pt idx="2442">
                  <c:v>95.237757000000173</c:v>
                </c:pt>
                <c:pt idx="2443">
                  <c:v>95.084766000000172</c:v>
                </c:pt>
                <c:pt idx="2444">
                  <c:v>94.894243500000172</c:v>
                </c:pt>
                <c:pt idx="2445">
                  <c:v>94.669341000000173</c:v>
                </c:pt>
                <c:pt idx="2446">
                  <c:v>94.396020000000178</c:v>
                </c:pt>
                <c:pt idx="2447">
                  <c:v>94.063393500000174</c:v>
                </c:pt>
                <c:pt idx="2448">
                  <c:v>93.665731500000177</c:v>
                </c:pt>
                <c:pt idx="2449">
                  <c:v>93.204753000000181</c:v>
                </c:pt>
                <c:pt idx="2450">
                  <c:v>92.701659000000177</c:v>
                </c:pt>
                <c:pt idx="2451">
                  <c:v>92.18366700000017</c:v>
                </c:pt>
                <c:pt idx="2452">
                  <c:v>91.677708000000166</c:v>
                </c:pt>
                <c:pt idx="2453">
                  <c:v>91.211572500000173</c:v>
                </c:pt>
                <c:pt idx="2454">
                  <c:v>90.797007000000178</c:v>
                </c:pt>
                <c:pt idx="2455">
                  <c:v>90.426276000000172</c:v>
                </c:pt>
                <c:pt idx="2456">
                  <c:v>90.095082000000176</c:v>
                </c:pt>
                <c:pt idx="2457">
                  <c:v>89.801419500000179</c:v>
                </c:pt>
                <c:pt idx="2458">
                  <c:v>89.542710000000184</c:v>
                </c:pt>
                <c:pt idx="2459">
                  <c:v>89.31666150000018</c:v>
                </c:pt>
                <c:pt idx="2460">
                  <c:v>89.121268500000184</c:v>
                </c:pt>
                <c:pt idx="2461">
                  <c:v>88.954525500000187</c:v>
                </c:pt>
                <c:pt idx="2462">
                  <c:v>88.813854000000191</c:v>
                </c:pt>
                <c:pt idx="2463">
                  <c:v>88.697248500000185</c:v>
                </c:pt>
                <c:pt idx="2464">
                  <c:v>88.60299000000019</c:v>
                </c:pt>
                <c:pt idx="2465">
                  <c:v>88.529073000000196</c:v>
                </c:pt>
                <c:pt idx="2466">
                  <c:v>88.474065000000195</c:v>
                </c:pt>
                <c:pt idx="2467">
                  <c:v>88.436533500000195</c:v>
                </c:pt>
                <c:pt idx="2468">
                  <c:v>88.415905500000193</c:v>
                </c:pt>
                <c:pt idx="2469">
                  <c:v>88.412754000000191</c:v>
                </c:pt>
                <c:pt idx="2470">
                  <c:v>88.428225000000197</c:v>
                </c:pt>
                <c:pt idx="2471">
                  <c:v>88.4634645000002</c:v>
                </c:pt>
                <c:pt idx="2472">
                  <c:v>88.519618500000206</c:v>
                </c:pt>
                <c:pt idx="2473">
                  <c:v>88.597833000000207</c:v>
                </c:pt>
                <c:pt idx="2474">
                  <c:v>88.695243000000204</c:v>
                </c:pt>
                <c:pt idx="2475">
                  <c:v>88.808410500000207</c:v>
                </c:pt>
                <c:pt idx="2476">
                  <c:v>88.935330000000206</c:v>
                </c:pt>
                <c:pt idx="2477">
                  <c:v>89.073136500000203</c:v>
                </c:pt>
                <c:pt idx="2478">
                  <c:v>89.218105500000206</c:v>
                </c:pt>
                <c:pt idx="2479">
                  <c:v>89.365939500000209</c:v>
                </c:pt>
                <c:pt idx="2480">
                  <c:v>89.51320050000021</c:v>
                </c:pt>
                <c:pt idx="2481">
                  <c:v>89.657883000000211</c:v>
                </c:pt>
                <c:pt idx="2482">
                  <c:v>89.799700500000213</c:v>
                </c:pt>
                <c:pt idx="2483">
                  <c:v>89.938653000000215</c:v>
                </c:pt>
                <c:pt idx="2484">
                  <c:v>90.074454000000216</c:v>
                </c:pt>
                <c:pt idx="2485">
                  <c:v>90.205671000000223</c:v>
                </c:pt>
                <c:pt idx="2486">
                  <c:v>90.331444500000217</c:v>
                </c:pt>
                <c:pt idx="2487">
                  <c:v>90.450628500000221</c:v>
                </c:pt>
                <c:pt idx="2488">
                  <c:v>90.56293650000022</c:v>
                </c:pt>
                <c:pt idx="2489">
                  <c:v>90.670374000000223</c:v>
                </c:pt>
                <c:pt idx="2490">
                  <c:v>90.772368000000228</c:v>
                </c:pt>
                <c:pt idx="2491">
                  <c:v>90.867199500000225</c:v>
                </c:pt>
                <c:pt idx="2492">
                  <c:v>90.954009000000227</c:v>
                </c:pt>
                <c:pt idx="2493">
                  <c:v>91.031650500000225</c:v>
                </c:pt>
                <c:pt idx="2494">
                  <c:v>91.099551000000218</c:v>
                </c:pt>
                <c:pt idx="2495">
                  <c:v>91.157997000000222</c:v>
                </c:pt>
                <c:pt idx="2496">
                  <c:v>91.20670200000022</c:v>
                </c:pt>
                <c:pt idx="2497">
                  <c:v>91.246525500000217</c:v>
                </c:pt>
                <c:pt idx="2498">
                  <c:v>91.279186500000222</c:v>
                </c:pt>
                <c:pt idx="2499">
                  <c:v>91.305831000000225</c:v>
                </c:pt>
                <c:pt idx="2500">
                  <c:v>91.327605000000219</c:v>
                </c:pt>
                <c:pt idx="2501">
                  <c:v>91.344795000000218</c:v>
                </c:pt>
                <c:pt idx="2502">
                  <c:v>91.357401000000223</c:v>
                </c:pt>
                <c:pt idx="2503">
                  <c:v>91.365709500000222</c:v>
                </c:pt>
                <c:pt idx="2504">
                  <c:v>91.370580000000217</c:v>
                </c:pt>
                <c:pt idx="2505">
                  <c:v>91.372585500000213</c:v>
                </c:pt>
                <c:pt idx="2506">
                  <c:v>91.371726000000209</c:v>
                </c:pt>
                <c:pt idx="2507">
                  <c:v>91.368574500000207</c:v>
                </c:pt>
                <c:pt idx="2508">
                  <c:v>91.363704000000212</c:v>
                </c:pt>
                <c:pt idx="2509">
                  <c:v>91.357114500000208</c:v>
                </c:pt>
                <c:pt idx="2510">
                  <c:v>91.348806000000209</c:v>
                </c:pt>
                <c:pt idx="2511">
                  <c:v>91.339351500000205</c:v>
                </c:pt>
                <c:pt idx="2512">
                  <c:v>91.3296105000002</c:v>
                </c:pt>
                <c:pt idx="2513">
                  <c:v>91.319583000000193</c:v>
                </c:pt>
                <c:pt idx="2514">
                  <c:v>91.308982500000198</c:v>
                </c:pt>
                <c:pt idx="2515">
                  <c:v>91.2978090000002</c:v>
                </c:pt>
                <c:pt idx="2516">
                  <c:v>91.286922000000203</c:v>
                </c:pt>
                <c:pt idx="2517">
                  <c:v>91.276321500000208</c:v>
                </c:pt>
                <c:pt idx="2518">
                  <c:v>91.265721000000212</c:v>
                </c:pt>
                <c:pt idx="2519">
                  <c:v>91.255407000000218</c:v>
                </c:pt>
                <c:pt idx="2520">
                  <c:v>91.245379500000212</c:v>
                </c:pt>
                <c:pt idx="2521">
                  <c:v>91.235638500000206</c:v>
                </c:pt>
                <c:pt idx="2522">
                  <c:v>91.2256110000002</c:v>
                </c:pt>
                <c:pt idx="2523">
                  <c:v>91.215297000000206</c:v>
                </c:pt>
                <c:pt idx="2524">
                  <c:v>91.203550500000205</c:v>
                </c:pt>
                <c:pt idx="2525">
                  <c:v>91.188652500000202</c:v>
                </c:pt>
                <c:pt idx="2526">
                  <c:v>91.170316500000197</c:v>
                </c:pt>
                <c:pt idx="2527">
                  <c:v>91.148829000000191</c:v>
                </c:pt>
                <c:pt idx="2528">
                  <c:v>91.124476500000185</c:v>
                </c:pt>
                <c:pt idx="2529">
                  <c:v>91.09668600000019</c:v>
                </c:pt>
                <c:pt idx="2530">
                  <c:v>91.064598000000188</c:v>
                </c:pt>
                <c:pt idx="2531">
                  <c:v>91.026780000000187</c:v>
                </c:pt>
                <c:pt idx="2532">
                  <c:v>90.983518500000187</c:v>
                </c:pt>
                <c:pt idx="2533">
                  <c:v>90.936532500000183</c:v>
                </c:pt>
                <c:pt idx="2534">
                  <c:v>90.886681500000179</c:v>
                </c:pt>
                <c:pt idx="2535">
                  <c:v>90.833392500000173</c:v>
                </c:pt>
                <c:pt idx="2536">
                  <c:v>90.777811500000169</c:v>
                </c:pt>
                <c:pt idx="2537">
                  <c:v>90.725382000000167</c:v>
                </c:pt>
                <c:pt idx="2538">
                  <c:v>90.678682500000164</c:v>
                </c:pt>
                <c:pt idx="2539">
                  <c:v>90.636853500000157</c:v>
                </c:pt>
                <c:pt idx="2540">
                  <c:v>90.59989500000016</c:v>
                </c:pt>
                <c:pt idx="2541">
                  <c:v>90.566947500000154</c:v>
                </c:pt>
                <c:pt idx="2542">
                  <c:v>90.537151500000149</c:v>
                </c:pt>
                <c:pt idx="2543">
                  <c:v>90.510793500000148</c:v>
                </c:pt>
                <c:pt idx="2544">
                  <c:v>90.48816000000015</c:v>
                </c:pt>
                <c:pt idx="2545">
                  <c:v>90.468964500000155</c:v>
                </c:pt>
                <c:pt idx="2546">
                  <c:v>90.45263400000016</c:v>
                </c:pt>
                <c:pt idx="2547">
                  <c:v>90.438882000000163</c:v>
                </c:pt>
                <c:pt idx="2548">
                  <c:v>90.427708500000165</c:v>
                </c:pt>
                <c:pt idx="2549">
                  <c:v>90.419400000000167</c:v>
                </c:pt>
                <c:pt idx="2550">
                  <c:v>90.413383500000165</c:v>
                </c:pt>
                <c:pt idx="2551">
                  <c:v>90.409086000000158</c:v>
                </c:pt>
                <c:pt idx="2552">
                  <c:v>90.406221000000158</c:v>
                </c:pt>
                <c:pt idx="2553">
                  <c:v>90.404788500000151</c:v>
                </c:pt>
                <c:pt idx="2554">
                  <c:v>90.405075000000153</c:v>
                </c:pt>
                <c:pt idx="2555">
                  <c:v>90.406794000000147</c:v>
                </c:pt>
                <c:pt idx="2556">
                  <c:v>90.409659000000147</c:v>
                </c:pt>
                <c:pt idx="2557">
                  <c:v>90.413383500000151</c:v>
                </c:pt>
                <c:pt idx="2558">
                  <c:v>90.417394500000157</c:v>
                </c:pt>
                <c:pt idx="2559">
                  <c:v>90.421978500000151</c:v>
                </c:pt>
                <c:pt idx="2560">
                  <c:v>90.427422000000149</c:v>
                </c:pt>
                <c:pt idx="2561">
                  <c:v>90.433152000000149</c:v>
                </c:pt>
                <c:pt idx="2562">
                  <c:v>90.43916850000015</c:v>
                </c:pt>
                <c:pt idx="2563">
                  <c:v>90.445758000000154</c:v>
                </c:pt>
                <c:pt idx="2564">
                  <c:v>90.452920500000161</c:v>
                </c:pt>
                <c:pt idx="2565">
                  <c:v>90.460369500000155</c:v>
                </c:pt>
                <c:pt idx="2566">
                  <c:v>90.467818500000149</c:v>
                </c:pt>
                <c:pt idx="2567">
                  <c:v>90.475554000000145</c:v>
                </c:pt>
                <c:pt idx="2568">
                  <c:v>90.483576000000141</c:v>
                </c:pt>
                <c:pt idx="2569">
                  <c:v>90.491598000000138</c:v>
                </c:pt>
                <c:pt idx="2570">
                  <c:v>90.499333500000134</c:v>
                </c:pt>
                <c:pt idx="2571">
                  <c:v>90.507069000000129</c:v>
                </c:pt>
                <c:pt idx="2572">
                  <c:v>90.514804500000125</c:v>
                </c:pt>
                <c:pt idx="2573">
                  <c:v>90.521967000000132</c:v>
                </c:pt>
                <c:pt idx="2574">
                  <c:v>90.528556500000136</c:v>
                </c:pt>
                <c:pt idx="2575">
                  <c:v>90.534859500000138</c:v>
                </c:pt>
                <c:pt idx="2576">
                  <c:v>90.541162500000141</c:v>
                </c:pt>
                <c:pt idx="2577">
                  <c:v>90.547465500000143</c:v>
                </c:pt>
                <c:pt idx="2578">
                  <c:v>90.553768500000146</c:v>
                </c:pt>
                <c:pt idx="2579">
                  <c:v>90.559785000000147</c:v>
                </c:pt>
                <c:pt idx="2580">
                  <c:v>90.565515000000147</c:v>
                </c:pt>
                <c:pt idx="2581">
                  <c:v>90.570672000000144</c:v>
                </c:pt>
                <c:pt idx="2582">
                  <c:v>90.574969500000151</c:v>
                </c:pt>
                <c:pt idx="2583">
                  <c:v>90.578980500000156</c:v>
                </c:pt>
                <c:pt idx="2584">
                  <c:v>90.582991500000162</c:v>
                </c:pt>
                <c:pt idx="2585">
                  <c:v>90.586716000000166</c:v>
                </c:pt>
                <c:pt idx="2586">
                  <c:v>90.589867500000167</c:v>
                </c:pt>
                <c:pt idx="2587">
                  <c:v>90.593019000000169</c:v>
                </c:pt>
                <c:pt idx="2588">
                  <c:v>90.596457000000171</c:v>
                </c:pt>
                <c:pt idx="2589">
                  <c:v>90.599608500000173</c:v>
                </c:pt>
                <c:pt idx="2590">
                  <c:v>90.602760000000174</c:v>
                </c:pt>
                <c:pt idx="2591">
                  <c:v>90.605911500000175</c:v>
                </c:pt>
                <c:pt idx="2592">
                  <c:v>90.608776500000175</c:v>
                </c:pt>
                <c:pt idx="2593">
                  <c:v>90.611355000000174</c:v>
                </c:pt>
                <c:pt idx="2594">
                  <c:v>90.613360500000169</c:v>
                </c:pt>
                <c:pt idx="2595">
                  <c:v>90.615366000000165</c:v>
                </c:pt>
                <c:pt idx="2596">
                  <c:v>90.617658000000162</c:v>
                </c:pt>
                <c:pt idx="2597">
                  <c:v>90.620236500000161</c:v>
                </c:pt>
                <c:pt idx="2598">
                  <c:v>90.622815000000159</c:v>
                </c:pt>
                <c:pt idx="2599">
                  <c:v>90.624820500000155</c:v>
                </c:pt>
                <c:pt idx="2600">
                  <c:v>90.62596650000016</c:v>
                </c:pt>
                <c:pt idx="2601">
                  <c:v>90.626253000000162</c:v>
                </c:pt>
                <c:pt idx="2602">
                  <c:v>90.62596650000016</c:v>
                </c:pt>
                <c:pt idx="2603">
                  <c:v>90.625393500000158</c:v>
                </c:pt>
                <c:pt idx="2604">
                  <c:v>90.624820500000155</c:v>
                </c:pt>
                <c:pt idx="2605">
                  <c:v>90.624534000000153</c:v>
                </c:pt>
                <c:pt idx="2606">
                  <c:v>90.624820500000155</c:v>
                </c:pt>
                <c:pt idx="2607">
                  <c:v>90.625107000000156</c:v>
                </c:pt>
                <c:pt idx="2608">
                  <c:v>90.625107000000156</c:v>
                </c:pt>
                <c:pt idx="2609">
                  <c:v>90.625107000000156</c:v>
                </c:pt>
                <c:pt idx="2610">
                  <c:v>90.625107000000156</c:v>
                </c:pt>
                <c:pt idx="2611">
                  <c:v>90.625107000000156</c:v>
                </c:pt>
                <c:pt idx="2612">
                  <c:v>90.625393500000158</c:v>
                </c:pt>
                <c:pt idx="2613">
                  <c:v>90.62596650000016</c:v>
                </c:pt>
                <c:pt idx="2614">
                  <c:v>90.626539500000163</c:v>
                </c:pt>
                <c:pt idx="2615">
                  <c:v>90.627399000000167</c:v>
                </c:pt>
                <c:pt idx="2616">
                  <c:v>90.628545000000173</c:v>
                </c:pt>
                <c:pt idx="2617">
                  <c:v>90.629691000000179</c:v>
                </c:pt>
                <c:pt idx="2618">
                  <c:v>90.630837000000184</c:v>
                </c:pt>
                <c:pt idx="2619">
                  <c:v>90.63198300000019</c:v>
                </c:pt>
                <c:pt idx="2620">
                  <c:v>90.633129000000196</c:v>
                </c:pt>
                <c:pt idx="2621">
                  <c:v>90.634561500000203</c:v>
                </c:pt>
                <c:pt idx="2622">
                  <c:v>90.636280500000197</c:v>
                </c:pt>
                <c:pt idx="2623">
                  <c:v>90.638286000000193</c:v>
                </c:pt>
                <c:pt idx="2624">
                  <c:v>90.640291500000188</c:v>
                </c:pt>
                <c:pt idx="2625">
                  <c:v>90.642297000000184</c:v>
                </c:pt>
                <c:pt idx="2626">
                  <c:v>90.64430250000018</c:v>
                </c:pt>
                <c:pt idx="2627">
                  <c:v>90.645735000000187</c:v>
                </c:pt>
                <c:pt idx="2628">
                  <c:v>90.646881000000192</c:v>
                </c:pt>
                <c:pt idx="2629">
                  <c:v>90.648027000000198</c:v>
                </c:pt>
                <c:pt idx="2630">
                  <c:v>90.648886500000202</c:v>
                </c:pt>
                <c:pt idx="2631">
                  <c:v>90.649459500000205</c:v>
                </c:pt>
                <c:pt idx="2632">
                  <c:v>90.650032500000208</c:v>
                </c:pt>
                <c:pt idx="2633">
                  <c:v>90.650605500000211</c:v>
                </c:pt>
                <c:pt idx="2634">
                  <c:v>90.650892000000212</c:v>
                </c:pt>
                <c:pt idx="2635">
                  <c:v>90.650892000000212</c:v>
                </c:pt>
                <c:pt idx="2636">
                  <c:v>90.650605500000211</c:v>
                </c:pt>
                <c:pt idx="2637">
                  <c:v>90.650032500000208</c:v>
                </c:pt>
                <c:pt idx="2638">
                  <c:v>90.649459500000205</c:v>
                </c:pt>
                <c:pt idx="2639">
                  <c:v>90.649173000000204</c:v>
                </c:pt>
                <c:pt idx="2640">
                  <c:v>90.649459500000205</c:v>
                </c:pt>
                <c:pt idx="2641">
                  <c:v>90.649746000000206</c:v>
                </c:pt>
                <c:pt idx="2642">
                  <c:v>90.649746000000206</c:v>
                </c:pt>
                <c:pt idx="2643">
                  <c:v>90.650032500000208</c:v>
                </c:pt>
                <c:pt idx="2644">
                  <c:v>90.650319000000209</c:v>
                </c:pt>
                <c:pt idx="2645">
                  <c:v>90.650032500000208</c:v>
                </c:pt>
                <c:pt idx="2646">
                  <c:v>90.649746000000206</c:v>
                </c:pt>
                <c:pt idx="2647">
                  <c:v>90.649746000000206</c:v>
                </c:pt>
                <c:pt idx="2648">
                  <c:v>90.650319000000209</c:v>
                </c:pt>
                <c:pt idx="2649">
                  <c:v>90.651178500000213</c:v>
                </c:pt>
                <c:pt idx="2650">
                  <c:v>90.651465000000215</c:v>
                </c:pt>
                <c:pt idx="2651">
                  <c:v>90.651465000000215</c:v>
                </c:pt>
                <c:pt idx="2652">
                  <c:v>90.651751500000216</c:v>
                </c:pt>
                <c:pt idx="2653">
                  <c:v>90.652324500000219</c:v>
                </c:pt>
                <c:pt idx="2654">
                  <c:v>90.652897500000222</c:v>
                </c:pt>
                <c:pt idx="2655">
                  <c:v>90.653470500000225</c:v>
                </c:pt>
                <c:pt idx="2656">
                  <c:v>90.654043500000228</c:v>
                </c:pt>
                <c:pt idx="2657">
                  <c:v>90.655189500000233</c:v>
                </c:pt>
                <c:pt idx="2658">
                  <c:v>90.656908500000227</c:v>
                </c:pt>
                <c:pt idx="2659">
                  <c:v>90.658341000000235</c:v>
                </c:pt>
                <c:pt idx="2660">
                  <c:v>90.65948700000024</c:v>
                </c:pt>
                <c:pt idx="2661">
                  <c:v>90.660633000000246</c:v>
                </c:pt>
                <c:pt idx="2662">
                  <c:v>90.662065500000253</c:v>
                </c:pt>
                <c:pt idx="2663">
                  <c:v>90.663784500000247</c:v>
                </c:pt>
                <c:pt idx="2664">
                  <c:v>90.665503500000241</c:v>
                </c:pt>
                <c:pt idx="2665">
                  <c:v>90.666936000000248</c:v>
                </c:pt>
                <c:pt idx="2666">
                  <c:v>90.667795500000253</c:v>
                </c:pt>
                <c:pt idx="2667">
                  <c:v>90.668655000000257</c:v>
                </c:pt>
                <c:pt idx="2668">
                  <c:v>90.669801000000263</c:v>
                </c:pt>
                <c:pt idx="2669">
                  <c:v>90.670947000000268</c:v>
                </c:pt>
                <c:pt idx="2670">
                  <c:v>90.672666000000262</c:v>
                </c:pt>
                <c:pt idx="2671">
                  <c:v>90.674385000000257</c:v>
                </c:pt>
                <c:pt idx="2672">
                  <c:v>90.675531000000262</c:v>
                </c:pt>
                <c:pt idx="2673">
                  <c:v>90.676677000000268</c:v>
                </c:pt>
                <c:pt idx="2674">
                  <c:v>90.677536500000272</c:v>
                </c:pt>
                <c:pt idx="2675">
                  <c:v>90.678109500000275</c:v>
                </c:pt>
                <c:pt idx="2676">
                  <c:v>90.678682500000278</c:v>
                </c:pt>
                <c:pt idx="2677">
                  <c:v>90.679255500000281</c:v>
                </c:pt>
                <c:pt idx="2678">
                  <c:v>90.680115000000285</c:v>
                </c:pt>
                <c:pt idx="2679">
                  <c:v>90.681547500000292</c:v>
                </c:pt>
                <c:pt idx="2680">
                  <c:v>90.683266500000286</c:v>
                </c:pt>
                <c:pt idx="2681">
                  <c:v>90.68498550000028</c:v>
                </c:pt>
                <c:pt idx="2682">
                  <c:v>90.686704500000275</c:v>
                </c:pt>
                <c:pt idx="2683">
                  <c:v>90.688137000000282</c:v>
                </c:pt>
                <c:pt idx="2684">
                  <c:v>90.689283000000287</c:v>
                </c:pt>
                <c:pt idx="2685">
                  <c:v>90.690142500000292</c:v>
                </c:pt>
                <c:pt idx="2686">
                  <c:v>90.691002000000296</c:v>
                </c:pt>
                <c:pt idx="2687">
                  <c:v>90.692148000000302</c:v>
                </c:pt>
                <c:pt idx="2688">
                  <c:v>90.693294000000307</c:v>
                </c:pt>
                <c:pt idx="2689">
                  <c:v>90.694726500000314</c:v>
                </c:pt>
                <c:pt idx="2690">
                  <c:v>90.69587250000032</c:v>
                </c:pt>
                <c:pt idx="2691">
                  <c:v>90.696445500000323</c:v>
                </c:pt>
                <c:pt idx="2692">
                  <c:v>90.697018500000326</c:v>
                </c:pt>
                <c:pt idx="2693">
                  <c:v>90.697305000000327</c:v>
                </c:pt>
                <c:pt idx="2694">
                  <c:v>90.69787800000033</c:v>
                </c:pt>
                <c:pt idx="2695">
                  <c:v>90.698737500000334</c:v>
                </c:pt>
                <c:pt idx="2696">
                  <c:v>90.699310500000337</c:v>
                </c:pt>
                <c:pt idx="2697">
                  <c:v>90.69988350000034</c:v>
                </c:pt>
                <c:pt idx="2698">
                  <c:v>90.700456500000342</c:v>
                </c:pt>
                <c:pt idx="2699">
                  <c:v>90.701316000000347</c:v>
                </c:pt>
                <c:pt idx="2700">
                  <c:v>90.702175500000351</c:v>
                </c:pt>
                <c:pt idx="2701">
                  <c:v>90.703035000000355</c:v>
                </c:pt>
                <c:pt idx="2702">
                  <c:v>90.704181000000361</c:v>
                </c:pt>
                <c:pt idx="2703">
                  <c:v>90.705040500000365</c:v>
                </c:pt>
                <c:pt idx="2704">
                  <c:v>90.705613500000368</c:v>
                </c:pt>
                <c:pt idx="2705">
                  <c:v>90.706186500000371</c:v>
                </c:pt>
                <c:pt idx="2706">
                  <c:v>90.706759500000373</c:v>
                </c:pt>
                <c:pt idx="2707">
                  <c:v>90.707619000000378</c:v>
                </c:pt>
                <c:pt idx="2708">
                  <c:v>90.708478500000382</c:v>
                </c:pt>
                <c:pt idx="2709">
                  <c:v>90.709051500000385</c:v>
                </c:pt>
                <c:pt idx="2710">
                  <c:v>90.709911000000389</c:v>
                </c:pt>
                <c:pt idx="2711">
                  <c:v>90.710770500000393</c:v>
                </c:pt>
                <c:pt idx="2712">
                  <c:v>90.711343500000396</c:v>
                </c:pt>
                <c:pt idx="2713">
                  <c:v>90.711630000000397</c:v>
                </c:pt>
                <c:pt idx="2714">
                  <c:v>90.711343500000396</c:v>
                </c:pt>
                <c:pt idx="2715">
                  <c:v>90.711343500000396</c:v>
                </c:pt>
                <c:pt idx="2716">
                  <c:v>90.711630000000397</c:v>
                </c:pt>
                <c:pt idx="2717">
                  <c:v>90.711916500000399</c:v>
                </c:pt>
                <c:pt idx="2718">
                  <c:v>90.7122030000004</c:v>
                </c:pt>
                <c:pt idx="2719">
                  <c:v>90.7122030000004</c:v>
                </c:pt>
                <c:pt idx="2720">
                  <c:v>90.7122030000004</c:v>
                </c:pt>
                <c:pt idx="2721">
                  <c:v>90.712489500000402</c:v>
                </c:pt>
                <c:pt idx="2722">
                  <c:v>90.713062500000404</c:v>
                </c:pt>
                <c:pt idx="2723">
                  <c:v>90.713349000000406</c:v>
                </c:pt>
                <c:pt idx="2724">
                  <c:v>90.713349000000406</c:v>
                </c:pt>
                <c:pt idx="2725">
                  <c:v>90.713349000000406</c:v>
                </c:pt>
                <c:pt idx="2726">
                  <c:v>90.713635500000407</c:v>
                </c:pt>
                <c:pt idx="2727">
                  <c:v>90.713922000000409</c:v>
                </c:pt>
                <c:pt idx="2728">
                  <c:v>90.713922000000409</c:v>
                </c:pt>
                <c:pt idx="2729">
                  <c:v>90.71420850000041</c:v>
                </c:pt>
                <c:pt idx="2730">
                  <c:v>90.714781500000413</c:v>
                </c:pt>
                <c:pt idx="2731">
                  <c:v>90.715354500000416</c:v>
                </c:pt>
                <c:pt idx="2732">
                  <c:v>90.71621400000042</c:v>
                </c:pt>
                <c:pt idx="2733">
                  <c:v>90.717073500000424</c:v>
                </c:pt>
                <c:pt idx="2734">
                  <c:v>90.717646500000427</c:v>
                </c:pt>
                <c:pt idx="2735">
                  <c:v>90.718506000000431</c:v>
                </c:pt>
                <c:pt idx="2736">
                  <c:v>90.719652000000437</c:v>
                </c:pt>
                <c:pt idx="2737">
                  <c:v>90.720798000000443</c:v>
                </c:pt>
                <c:pt idx="2738">
                  <c:v>90.721944000000448</c:v>
                </c:pt>
                <c:pt idx="2739">
                  <c:v>90.722803500000452</c:v>
                </c:pt>
                <c:pt idx="2740">
                  <c:v>90.723376500000455</c:v>
                </c:pt>
                <c:pt idx="2741">
                  <c:v>90.723949500000458</c:v>
                </c:pt>
                <c:pt idx="2742">
                  <c:v>90.725095500000464</c:v>
                </c:pt>
                <c:pt idx="2743">
                  <c:v>90.727101000000459</c:v>
                </c:pt>
                <c:pt idx="2744">
                  <c:v>90.729679500000458</c:v>
                </c:pt>
                <c:pt idx="2745">
                  <c:v>90.732258000000456</c:v>
                </c:pt>
                <c:pt idx="2746">
                  <c:v>90.734836500000455</c:v>
                </c:pt>
                <c:pt idx="2747">
                  <c:v>90.737701500000455</c:v>
                </c:pt>
                <c:pt idx="2748">
                  <c:v>90.740566500000455</c:v>
                </c:pt>
                <c:pt idx="2749">
                  <c:v>90.743718000000456</c:v>
                </c:pt>
                <c:pt idx="2750">
                  <c:v>90.746583000000456</c:v>
                </c:pt>
                <c:pt idx="2751">
                  <c:v>90.749161500000454</c:v>
                </c:pt>
                <c:pt idx="2752">
                  <c:v>90.752026500000454</c:v>
                </c:pt>
                <c:pt idx="2753">
                  <c:v>90.754605000000453</c:v>
                </c:pt>
                <c:pt idx="2754">
                  <c:v>90.75689700000045</c:v>
                </c:pt>
                <c:pt idx="2755">
                  <c:v>90.759189000000447</c:v>
                </c:pt>
                <c:pt idx="2756">
                  <c:v>90.761481000000444</c:v>
                </c:pt>
                <c:pt idx="2757">
                  <c:v>90.763773000000441</c:v>
                </c:pt>
                <c:pt idx="2758">
                  <c:v>90.766065000000438</c:v>
                </c:pt>
                <c:pt idx="2759">
                  <c:v>90.768070500000434</c:v>
                </c:pt>
                <c:pt idx="2760">
                  <c:v>90.770076000000429</c:v>
                </c:pt>
                <c:pt idx="2761">
                  <c:v>90.772081500000425</c:v>
                </c:pt>
                <c:pt idx="2762">
                  <c:v>90.773800500000419</c:v>
                </c:pt>
                <c:pt idx="2763">
                  <c:v>90.775519500000414</c:v>
                </c:pt>
                <c:pt idx="2764">
                  <c:v>90.777238500000408</c:v>
                </c:pt>
                <c:pt idx="2765">
                  <c:v>90.778671000000415</c:v>
                </c:pt>
                <c:pt idx="2766">
                  <c:v>90.780103500000422</c:v>
                </c:pt>
                <c:pt idx="2767">
                  <c:v>90.781536000000429</c:v>
                </c:pt>
                <c:pt idx="2768">
                  <c:v>90.782968500000436</c:v>
                </c:pt>
                <c:pt idx="2769">
                  <c:v>90.784401000000443</c:v>
                </c:pt>
                <c:pt idx="2770">
                  <c:v>90.785260500000447</c:v>
                </c:pt>
                <c:pt idx="2771">
                  <c:v>90.785547000000449</c:v>
                </c:pt>
                <c:pt idx="2772">
                  <c:v>90.785547000000449</c:v>
                </c:pt>
                <c:pt idx="2773">
                  <c:v>90.78583350000045</c:v>
                </c:pt>
                <c:pt idx="2774">
                  <c:v>90.786120000000452</c:v>
                </c:pt>
                <c:pt idx="2775">
                  <c:v>90.786406500000453</c:v>
                </c:pt>
                <c:pt idx="2776">
                  <c:v>90.786693000000454</c:v>
                </c:pt>
                <c:pt idx="2777">
                  <c:v>90.786693000000454</c:v>
                </c:pt>
                <c:pt idx="2778">
                  <c:v>90.786406500000453</c:v>
                </c:pt>
                <c:pt idx="2779">
                  <c:v>90.78583350000045</c:v>
                </c:pt>
                <c:pt idx="2780">
                  <c:v>90.785260500000447</c:v>
                </c:pt>
                <c:pt idx="2781">
                  <c:v>90.787552500000444</c:v>
                </c:pt>
                <c:pt idx="2782">
                  <c:v>90.79242300000044</c:v>
                </c:pt>
                <c:pt idx="2783">
                  <c:v>90.797007000000434</c:v>
                </c:pt>
                <c:pt idx="2784">
                  <c:v>90.801304500000441</c:v>
                </c:pt>
                <c:pt idx="2785">
                  <c:v>90.805315500000447</c:v>
                </c:pt>
                <c:pt idx="2786">
                  <c:v>90.808753500000449</c:v>
                </c:pt>
                <c:pt idx="2787">
                  <c:v>90.810759000000445</c:v>
                </c:pt>
                <c:pt idx="2788">
                  <c:v>90.811332000000448</c:v>
                </c:pt>
                <c:pt idx="2789">
                  <c:v>90.809899500000441</c:v>
                </c:pt>
                <c:pt idx="2790">
                  <c:v>90.805602000000434</c:v>
                </c:pt>
                <c:pt idx="2791">
                  <c:v>90.807034500000441</c:v>
                </c:pt>
                <c:pt idx="2792">
                  <c:v>90.820213500000435</c:v>
                </c:pt>
                <c:pt idx="2793">
                  <c:v>90.844279500000439</c:v>
                </c:pt>
                <c:pt idx="2794">
                  <c:v>90.882670500000444</c:v>
                </c:pt>
                <c:pt idx="2795">
                  <c:v>90.943122000000443</c:v>
                </c:pt>
                <c:pt idx="2796">
                  <c:v>91.03480200000044</c:v>
                </c:pt>
                <c:pt idx="2797">
                  <c:v>91.165446000000443</c:v>
                </c:pt>
                <c:pt idx="2798">
                  <c:v>91.338492000000443</c:v>
                </c:pt>
                <c:pt idx="2799">
                  <c:v>91.548496500000439</c:v>
                </c:pt>
                <c:pt idx="2800">
                  <c:v>91.789156500000445</c:v>
                </c:pt>
                <c:pt idx="2801">
                  <c:v>92.05073100000044</c:v>
                </c:pt>
                <c:pt idx="2802">
                  <c:v>92.333793000000441</c:v>
                </c:pt>
                <c:pt idx="2803">
                  <c:v>92.655246000000446</c:v>
                </c:pt>
                <c:pt idx="2804">
                  <c:v>93.035145000000441</c:v>
                </c:pt>
                <c:pt idx="2805">
                  <c:v>93.483231000000444</c:v>
                </c:pt>
                <c:pt idx="2806">
                  <c:v>94.020991500000449</c:v>
                </c:pt>
                <c:pt idx="2807">
                  <c:v>94.654443000000455</c:v>
                </c:pt>
                <c:pt idx="2808">
                  <c:v>95.361238500000454</c:v>
                </c:pt>
                <c:pt idx="2809">
                  <c:v>96.146248500000453</c:v>
                </c:pt>
                <c:pt idx="2810">
                  <c:v>97.020360000000451</c:v>
                </c:pt>
                <c:pt idx="2811">
                  <c:v>97.992168000000447</c:v>
                </c:pt>
                <c:pt idx="2812">
                  <c:v>99.061672500000441</c:v>
                </c:pt>
                <c:pt idx="2813">
                  <c:v>100.21139700000045</c:v>
                </c:pt>
                <c:pt idx="2814">
                  <c:v>101.42787600000045</c:v>
                </c:pt>
                <c:pt idx="2815">
                  <c:v>102.71397450000045</c:v>
                </c:pt>
                <c:pt idx="2816">
                  <c:v>104.08487700000045</c:v>
                </c:pt>
                <c:pt idx="2817">
                  <c:v>105.55977900000045</c:v>
                </c:pt>
                <c:pt idx="2818">
                  <c:v>107.16217350000045</c:v>
                </c:pt>
                <c:pt idx="2819">
                  <c:v>108.91727250000045</c:v>
                </c:pt>
                <c:pt idx="2820">
                  <c:v>110.81905950000045</c:v>
                </c:pt>
                <c:pt idx="2821">
                  <c:v>112.87842150000044</c:v>
                </c:pt>
                <c:pt idx="2822">
                  <c:v>115.13002500000044</c:v>
                </c:pt>
                <c:pt idx="2823">
                  <c:v>117.53404650000044</c:v>
                </c:pt>
                <c:pt idx="2824">
                  <c:v>119.98849200000045</c:v>
                </c:pt>
                <c:pt idx="2825">
                  <c:v>122.34610050000045</c:v>
                </c:pt>
                <c:pt idx="2826">
                  <c:v>124.58337900000045</c:v>
                </c:pt>
                <c:pt idx="2827">
                  <c:v>126.70577100000045</c:v>
                </c:pt>
                <c:pt idx="2828">
                  <c:v>128.70382200000046</c:v>
                </c:pt>
                <c:pt idx="2829">
                  <c:v>130.66692000000046</c:v>
                </c:pt>
                <c:pt idx="2830">
                  <c:v>132.73229850000047</c:v>
                </c:pt>
                <c:pt idx="2831">
                  <c:v>134.99937300000047</c:v>
                </c:pt>
                <c:pt idx="2832">
                  <c:v>137.45381850000047</c:v>
                </c:pt>
                <c:pt idx="2833">
                  <c:v>140.00309550000046</c:v>
                </c:pt>
                <c:pt idx="2834">
                  <c:v>142.53203100000044</c:v>
                </c:pt>
                <c:pt idx="2835">
                  <c:v>144.97874100000044</c:v>
                </c:pt>
                <c:pt idx="2836">
                  <c:v>147.27131400000044</c:v>
                </c:pt>
                <c:pt idx="2837">
                  <c:v>149.35760700000046</c:v>
                </c:pt>
                <c:pt idx="2838">
                  <c:v>151.22787900000046</c:v>
                </c:pt>
                <c:pt idx="2839">
                  <c:v>152.89645500000046</c:v>
                </c:pt>
                <c:pt idx="2840">
                  <c:v>154.40774250000047</c:v>
                </c:pt>
                <c:pt idx="2841">
                  <c:v>155.80872750000046</c:v>
                </c:pt>
                <c:pt idx="2842">
                  <c:v>157.13608200000047</c:v>
                </c:pt>
                <c:pt idx="2843">
                  <c:v>158.41329900000048</c:v>
                </c:pt>
                <c:pt idx="2844">
                  <c:v>159.64295700000048</c:v>
                </c:pt>
                <c:pt idx="2845">
                  <c:v>160.81961250000049</c:v>
                </c:pt>
                <c:pt idx="2846">
                  <c:v>161.91003150000049</c:v>
                </c:pt>
                <c:pt idx="2847">
                  <c:v>162.88069350000049</c:v>
                </c:pt>
                <c:pt idx="2848">
                  <c:v>163.7424855000005</c:v>
                </c:pt>
                <c:pt idx="2849">
                  <c:v>164.52348450000051</c:v>
                </c:pt>
                <c:pt idx="2850">
                  <c:v>165.2520540000005</c:v>
                </c:pt>
                <c:pt idx="2851">
                  <c:v>165.94080000000051</c:v>
                </c:pt>
                <c:pt idx="2852">
                  <c:v>166.59774450000052</c:v>
                </c:pt>
                <c:pt idx="2853">
                  <c:v>167.22317400000051</c:v>
                </c:pt>
                <c:pt idx="2854">
                  <c:v>167.8104990000005</c:v>
                </c:pt>
                <c:pt idx="2855">
                  <c:v>168.35656800000049</c:v>
                </c:pt>
                <c:pt idx="2856">
                  <c:v>168.8487750000005</c:v>
                </c:pt>
                <c:pt idx="2857">
                  <c:v>169.27967100000049</c:v>
                </c:pt>
                <c:pt idx="2858">
                  <c:v>169.6426665000005</c:v>
                </c:pt>
                <c:pt idx="2859">
                  <c:v>169.9403400000005</c:v>
                </c:pt>
                <c:pt idx="2860">
                  <c:v>170.2019145000005</c:v>
                </c:pt>
                <c:pt idx="2861">
                  <c:v>170.46320250000051</c:v>
                </c:pt>
                <c:pt idx="2862">
                  <c:v>170.7528540000005</c:v>
                </c:pt>
                <c:pt idx="2863">
                  <c:v>171.0849075000005</c:v>
                </c:pt>
                <c:pt idx="2864">
                  <c:v>171.46366050000049</c:v>
                </c:pt>
                <c:pt idx="2865">
                  <c:v>171.87192300000049</c:v>
                </c:pt>
                <c:pt idx="2866">
                  <c:v>172.29393750000048</c:v>
                </c:pt>
                <c:pt idx="2867">
                  <c:v>172.72053600000049</c:v>
                </c:pt>
                <c:pt idx="2868">
                  <c:v>173.1262200000005</c:v>
                </c:pt>
                <c:pt idx="2869">
                  <c:v>173.5003890000005</c:v>
                </c:pt>
                <c:pt idx="2870">
                  <c:v>173.82814500000049</c:v>
                </c:pt>
                <c:pt idx="2871">
                  <c:v>174.11378550000049</c:v>
                </c:pt>
                <c:pt idx="2872">
                  <c:v>174.3908310000005</c:v>
                </c:pt>
                <c:pt idx="2873">
                  <c:v>174.65641650000049</c:v>
                </c:pt>
                <c:pt idx="2874">
                  <c:v>174.9145530000005</c:v>
                </c:pt>
                <c:pt idx="2875">
                  <c:v>175.1815710000005</c:v>
                </c:pt>
                <c:pt idx="2876">
                  <c:v>175.44486450000051</c:v>
                </c:pt>
                <c:pt idx="2877">
                  <c:v>175.69154100000051</c:v>
                </c:pt>
                <c:pt idx="2878">
                  <c:v>175.91071350000053</c:v>
                </c:pt>
                <c:pt idx="2879">
                  <c:v>176.09751150000054</c:v>
                </c:pt>
                <c:pt idx="2880">
                  <c:v>176.25909750000054</c:v>
                </c:pt>
                <c:pt idx="2881">
                  <c:v>176.41266150000052</c:v>
                </c:pt>
                <c:pt idx="2882">
                  <c:v>176.53929450000052</c:v>
                </c:pt>
                <c:pt idx="2883">
                  <c:v>176.60690850000051</c:v>
                </c:pt>
                <c:pt idx="2884">
                  <c:v>176.61664950000051</c:v>
                </c:pt>
                <c:pt idx="2885">
                  <c:v>176.57080950000051</c:v>
                </c:pt>
                <c:pt idx="2886">
                  <c:v>176.47655100000051</c:v>
                </c:pt>
                <c:pt idx="2887">
                  <c:v>176.38028700000052</c:v>
                </c:pt>
                <c:pt idx="2888">
                  <c:v>176.30321850000053</c:v>
                </c:pt>
                <c:pt idx="2889">
                  <c:v>176.22471750000054</c:v>
                </c:pt>
                <c:pt idx="2890">
                  <c:v>176.13905400000053</c:v>
                </c:pt>
                <c:pt idx="2891">
                  <c:v>176.04422250000053</c:v>
                </c:pt>
                <c:pt idx="2892">
                  <c:v>175.94366100000053</c:v>
                </c:pt>
                <c:pt idx="2893">
                  <c:v>175.83765600000052</c:v>
                </c:pt>
                <c:pt idx="2894">
                  <c:v>175.72764000000052</c:v>
                </c:pt>
                <c:pt idx="2895">
                  <c:v>175.61619150000053</c:v>
                </c:pt>
                <c:pt idx="2896">
                  <c:v>175.50502950000052</c:v>
                </c:pt>
                <c:pt idx="2897">
                  <c:v>175.39615950000052</c:v>
                </c:pt>
                <c:pt idx="2898">
                  <c:v>175.29216000000054</c:v>
                </c:pt>
                <c:pt idx="2899">
                  <c:v>175.19389050000055</c:v>
                </c:pt>
                <c:pt idx="2900">
                  <c:v>175.10020500000056</c:v>
                </c:pt>
                <c:pt idx="2901">
                  <c:v>175.01081700000054</c:v>
                </c:pt>
                <c:pt idx="2902">
                  <c:v>174.92773200000053</c:v>
                </c:pt>
                <c:pt idx="2903">
                  <c:v>174.85496100000054</c:v>
                </c:pt>
                <c:pt idx="2904">
                  <c:v>174.79680150000056</c:v>
                </c:pt>
                <c:pt idx="2905">
                  <c:v>174.75755100000055</c:v>
                </c:pt>
                <c:pt idx="2906">
                  <c:v>174.73978800000054</c:v>
                </c:pt>
                <c:pt idx="2907">
                  <c:v>174.74838300000056</c:v>
                </c:pt>
                <c:pt idx="2908">
                  <c:v>174.78820650000057</c:v>
                </c:pt>
                <c:pt idx="2909">
                  <c:v>174.86470200000056</c:v>
                </c:pt>
                <c:pt idx="2910">
                  <c:v>174.98216700000057</c:v>
                </c:pt>
                <c:pt idx="2911">
                  <c:v>175.14604500000058</c:v>
                </c:pt>
                <c:pt idx="2912">
                  <c:v>175.36550400000058</c:v>
                </c:pt>
                <c:pt idx="2913">
                  <c:v>175.64083050000059</c:v>
                </c:pt>
                <c:pt idx="2914">
                  <c:v>175.95655350000058</c:v>
                </c:pt>
                <c:pt idx="2915">
                  <c:v>176.28545550000058</c:v>
                </c:pt>
                <c:pt idx="2916">
                  <c:v>176.59974600000058</c:v>
                </c:pt>
                <c:pt idx="2917">
                  <c:v>176.88166200000057</c:v>
                </c:pt>
                <c:pt idx="2918">
                  <c:v>177.13177650000057</c:v>
                </c:pt>
                <c:pt idx="2919">
                  <c:v>177.35610600000058</c:v>
                </c:pt>
                <c:pt idx="2920">
                  <c:v>177.55636950000059</c:v>
                </c:pt>
                <c:pt idx="2921">
                  <c:v>177.73342650000058</c:v>
                </c:pt>
                <c:pt idx="2922">
                  <c:v>177.88870950000057</c:v>
                </c:pt>
                <c:pt idx="2923">
                  <c:v>178.02422400000057</c:v>
                </c:pt>
                <c:pt idx="2924">
                  <c:v>178.14111600000058</c:v>
                </c:pt>
                <c:pt idx="2925">
                  <c:v>178.23967200000058</c:v>
                </c:pt>
                <c:pt idx="2926">
                  <c:v>178.32132450000057</c:v>
                </c:pt>
                <c:pt idx="2927">
                  <c:v>178.38779250000056</c:v>
                </c:pt>
                <c:pt idx="2928">
                  <c:v>178.44050850000056</c:v>
                </c:pt>
                <c:pt idx="2929">
                  <c:v>178.48033200000057</c:v>
                </c:pt>
                <c:pt idx="2930">
                  <c:v>178.50754950000058</c:v>
                </c:pt>
                <c:pt idx="2931">
                  <c:v>178.52359350000057</c:v>
                </c:pt>
                <c:pt idx="2932">
                  <c:v>178.52875050000057</c:v>
                </c:pt>
                <c:pt idx="2933">
                  <c:v>178.52445300000056</c:v>
                </c:pt>
                <c:pt idx="2934">
                  <c:v>178.51385250000055</c:v>
                </c:pt>
                <c:pt idx="2935">
                  <c:v>178.49866800000055</c:v>
                </c:pt>
                <c:pt idx="2936">
                  <c:v>178.47975900000054</c:v>
                </c:pt>
                <c:pt idx="2937">
                  <c:v>178.45798500000055</c:v>
                </c:pt>
                <c:pt idx="2938">
                  <c:v>178.43363250000056</c:v>
                </c:pt>
                <c:pt idx="2939">
                  <c:v>178.40670150000057</c:v>
                </c:pt>
                <c:pt idx="2940">
                  <c:v>178.37805150000057</c:v>
                </c:pt>
                <c:pt idx="2941">
                  <c:v>178.34825550000056</c:v>
                </c:pt>
                <c:pt idx="2942">
                  <c:v>178.31645400000056</c:v>
                </c:pt>
                <c:pt idx="2943">
                  <c:v>178.28465250000056</c:v>
                </c:pt>
                <c:pt idx="2944">
                  <c:v>178.25313750000055</c:v>
                </c:pt>
                <c:pt idx="2945">
                  <c:v>178.22104950000056</c:v>
                </c:pt>
                <c:pt idx="2946">
                  <c:v>178.19125350000056</c:v>
                </c:pt>
                <c:pt idx="2947">
                  <c:v>178.16260350000056</c:v>
                </c:pt>
                <c:pt idx="2948">
                  <c:v>178.13395350000056</c:v>
                </c:pt>
                <c:pt idx="2949">
                  <c:v>178.10730900000055</c:v>
                </c:pt>
                <c:pt idx="2950">
                  <c:v>178.08152400000054</c:v>
                </c:pt>
                <c:pt idx="2951">
                  <c:v>178.05602550000054</c:v>
                </c:pt>
                <c:pt idx="2952">
                  <c:v>178.03224600000055</c:v>
                </c:pt>
                <c:pt idx="2953">
                  <c:v>178.00875300000055</c:v>
                </c:pt>
                <c:pt idx="2954">
                  <c:v>177.98640600000056</c:v>
                </c:pt>
                <c:pt idx="2955">
                  <c:v>177.96692400000055</c:v>
                </c:pt>
                <c:pt idx="2956">
                  <c:v>177.94944750000056</c:v>
                </c:pt>
                <c:pt idx="2957">
                  <c:v>177.93340350000057</c:v>
                </c:pt>
                <c:pt idx="2958">
                  <c:v>177.91850550000058</c:v>
                </c:pt>
                <c:pt idx="2959">
                  <c:v>177.90504000000058</c:v>
                </c:pt>
                <c:pt idx="2960">
                  <c:v>177.89300700000058</c:v>
                </c:pt>
                <c:pt idx="2961">
                  <c:v>177.88126050000059</c:v>
                </c:pt>
                <c:pt idx="2962">
                  <c:v>177.8703735000006</c:v>
                </c:pt>
                <c:pt idx="2963">
                  <c:v>177.8614920000006</c:v>
                </c:pt>
                <c:pt idx="2964">
                  <c:v>177.85289700000058</c:v>
                </c:pt>
                <c:pt idx="2965">
                  <c:v>177.84458850000058</c:v>
                </c:pt>
                <c:pt idx="2966">
                  <c:v>177.83771250000058</c:v>
                </c:pt>
                <c:pt idx="2967">
                  <c:v>177.83169600000059</c:v>
                </c:pt>
                <c:pt idx="2968">
                  <c:v>177.82625250000058</c:v>
                </c:pt>
                <c:pt idx="2969">
                  <c:v>177.82166850000058</c:v>
                </c:pt>
                <c:pt idx="2970">
                  <c:v>177.8182305000006</c:v>
                </c:pt>
                <c:pt idx="2971">
                  <c:v>177.8156520000006</c:v>
                </c:pt>
                <c:pt idx="2972">
                  <c:v>177.81336000000059</c:v>
                </c:pt>
                <c:pt idx="2973">
                  <c:v>177.81106800000057</c:v>
                </c:pt>
                <c:pt idx="2974">
                  <c:v>177.80877600000056</c:v>
                </c:pt>
                <c:pt idx="2975">
                  <c:v>177.80619750000056</c:v>
                </c:pt>
                <c:pt idx="2976">
                  <c:v>177.80190000000056</c:v>
                </c:pt>
                <c:pt idx="2977">
                  <c:v>177.79445100000055</c:v>
                </c:pt>
                <c:pt idx="2978">
                  <c:v>177.78356400000055</c:v>
                </c:pt>
                <c:pt idx="2979">
                  <c:v>177.76981200000054</c:v>
                </c:pt>
                <c:pt idx="2980">
                  <c:v>177.75405450000054</c:v>
                </c:pt>
                <c:pt idx="2981">
                  <c:v>177.73686450000054</c:v>
                </c:pt>
                <c:pt idx="2982">
                  <c:v>177.71852850000053</c:v>
                </c:pt>
                <c:pt idx="2983">
                  <c:v>177.69933300000054</c:v>
                </c:pt>
                <c:pt idx="2984">
                  <c:v>177.67985100000053</c:v>
                </c:pt>
                <c:pt idx="2985">
                  <c:v>177.66008250000053</c:v>
                </c:pt>
                <c:pt idx="2986">
                  <c:v>177.63974100000053</c:v>
                </c:pt>
                <c:pt idx="2987">
                  <c:v>177.61939950000053</c:v>
                </c:pt>
                <c:pt idx="2988">
                  <c:v>177.60135000000054</c:v>
                </c:pt>
                <c:pt idx="2989">
                  <c:v>177.58931700000053</c:v>
                </c:pt>
                <c:pt idx="2990">
                  <c:v>177.58444650000052</c:v>
                </c:pt>
                <c:pt idx="2991">
                  <c:v>177.58416000000054</c:v>
                </c:pt>
                <c:pt idx="2992">
                  <c:v>177.58501950000053</c:v>
                </c:pt>
                <c:pt idx="2993">
                  <c:v>177.58444650000052</c:v>
                </c:pt>
                <c:pt idx="2994">
                  <c:v>177.58186800000053</c:v>
                </c:pt>
                <c:pt idx="2995">
                  <c:v>177.57843000000054</c:v>
                </c:pt>
                <c:pt idx="2996">
                  <c:v>177.57556500000052</c:v>
                </c:pt>
                <c:pt idx="2997">
                  <c:v>177.57441900000052</c:v>
                </c:pt>
                <c:pt idx="2998">
                  <c:v>177.57499200000052</c:v>
                </c:pt>
                <c:pt idx="2999">
                  <c:v>177.57613800000053</c:v>
                </c:pt>
                <c:pt idx="3000">
                  <c:v>177.57699750000052</c:v>
                </c:pt>
                <c:pt idx="3001">
                  <c:v>177.57785700000051</c:v>
                </c:pt>
                <c:pt idx="3002">
                  <c:v>177.5792895000005</c:v>
                </c:pt>
                <c:pt idx="3003">
                  <c:v>177.58100850000051</c:v>
                </c:pt>
                <c:pt idx="3004">
                  <c:v>177.5830140000005</c:v>
                </c:pt>
                <c:pt idx="3005">
                  <c:v>177.58530600000051</c:v>
                </c:pt>
                <c:pt idx="3006">
                  <c:v>177.58788450000051</c:v>
                </c:pt>
                <c:pt idx="3007">
                  <c:v>177.59103600000051</c:v>
                </c:pt>
                <c:pt idx="3008">
                  <c:v>177.59533350000052</c:v>
                </c:pt>
                <c:pt idx="3009">
                  <c:v>177.60220950000053</c:v>
                </c:pt>
                <c:pt idx="3010">
                  <c:v>177.61223700000053</c:v>
                </c:pt>
                <c:pt idx="3011">
                  <c:v>177.62541600000054</c:v>
                </c:pt>
                <c:pt idx="3012">
                  <c:v>177.64060050000055</c:v>
                </c:pt>
                <c:pt idx="3013">
                  <c:v>177.65549850000053</c:v>
                </c:pt>
                <c:pt idx="3014">
                  <c:v>177.66925050000054</c:v>
                </c:pt>
                <c:pt idx="3015">
                  <c:v>177.68214300000054</c:v>
                </c:pt>
                <c:pt idx="3016">
                  <c:v>177.69446250000053</c:v>
                </c:pt>
                <c:pt idx="3017">
                  <c:v>177.70678200000052</c:v>
                </c:pt>
                <c:pt idx="3018">
                  <c:v>177.71910150000051</c:v>
                </c:pt>
                <c:pt idx="3019">
                  <c:v>177.73027500000052</c:v>
                </c:pt>
                <c:pt idx="3020">
                  <c:v>177.73915650000052</c:v>
                </c:pt>
                <c:pt idx="3021">
                  <c:v>177.74488650000052</c:v>
                </c:pt>
                <c:pt idx="3022">
                  <c:v>177.74832450000051</c:v>
                </c:pt>
                <c:pt idx="3023">
                  <c:v>177.7503300000005</c:v>
                </c:pt>
                <c:pt idx="3024">
                  <c:v>177.75118950000049</c:v>
                </c:pt>
                <c:pt idx="3025">
                  <c:v>177.75118950000049</c:v>
                </c:pt>
                <c:pt idx="3026">
                  <c:v>177.75004350000049</c:v>
                </c:pt>
                <c:pt idx="3027">
                  <c:v>177.74717850000047</c:v>
                </c:pt>
                <c:pt idx="3028">
                  <c:v>177.74116200000049</c:v>
                </c:pt>
                <c:pt idx="3029">
                  <c:v>177.73056150000048</c:v>
                </c:pt>
                <c:pt idx="3030">
                  <c:v>177.71680950000047</c:v>
                </c:pt>
                <c:pt idx="3031">
                  <c:v>177.69217050000046</c:v>
                </c:pt>
                <c:pt idx="3032">
                  <c:v>177.65979600000045</c:v>
                </c:pt>
                <c:pt idx="3033">
                  <c:v>177.63315150000045</c:v>
                </c:pt>
                <c:pt idx="3034">
                  <c:v>177.61281000000045</c:v>
                </c:pt>
                <c:pt idx="3035">
                  <c:v>177.59819850000045</c:v>
                </c:pt>
                <c:pt idx="3036">
                  <c:v>177.58759800000044</c:v>
                </c:pt>
                <c:pt idx="3037">
                  <c:v>177.57900300000043</c:v>
                </c:pt>
                <c:pt idx="3038">
                  <c:v>177.57155400000042</c:v>
                </c:pt>
                <c:pt idx="3039">
                  <c:v>177.56553750000043</c:v>
                </c:pt>
                <c:pt idx="3040">
                  <c:v>177.55808850000042</c:v>
                </c:pt>
                <c:pt idx="3041">
                  <c:v>177.54748800000041</c:v>
                </c:pt>
                <c:pt idx="3042">
                  <c:v>177.5368875000004</c:v>
                </c:pt>
                <c:pt idx="3043">
                  <c:v>177.52657350000041</c:v>
                </c:pt>
                <c:pt idx="3044">
                  <c:v>177.51625950000042</c:v>
                </c:pt>
                <c:pt idx="3045">
                  <c:v>177.50737800000041</c:v>
                </c:pt>
                <c:pt idx="3046">
                  <c:v>177.4993560000004</c:v>
                </c:pt>
                <c:pt idx="3047">
                  <c:v>177.49219350000041</c:v>
                </c:pt>
                <c:pt idx="3048">
                  <c:v>177.48589050000041</c:v>
                </c:pt>
                <c:pt idx="3049">
                  <c:v>177.48016050000041</c:v>
                </c:pt>
                <c:pt idx="3050">
                  <c:v>177.47443050000041</c:v>
                </c:pt>
                <c:pt idx="3051">
                  <c:v>177.4664085000004</c:v>
                </c:pt>
                <c:pt idx="3052">
                  <c:v>177.45724050000041</c:v>
                </c:pt>
                <c:pt idx="3053">
                  <c:v>177.4486455000004</c:v>
                </c:pt>
                <c:pt idx="3054">
                  <c:v>177.4414830000004</c:v>
                </c:pt>
                <c:pt idx="3055">
                  <c:v>177.43546650000042</c:v>
                </c:pt>
                <c:pt idx="3056">
                  <c:v>177.4300230000004</c:v>
                </c:pt>
                <c:pt idx="3057">
                  <c:v>177.42543900000041</c:v>
                </c:pt>
                <c:pt idx="3058">
                  <c:v>177.4211415000004</c:v>
                </c:pt>
                <c:pt idx="3059">
                  <c:v>177.4174170000004</c:v>
                </c:pt>
                <c:pt idx="3060">
                  <c:v>177.41512500000039</c:v>
                </c:pt>
                <c:pt idx="3061">
                  <c:v>177.41397900000038</c:v>
                </c:pt>
                <c:pt idx="3062">
                  <c:v>177.41283300000038</c:v>
                </c:pt>
                <c:pt idx="3063">
                  <c:v>177.41197350000039</c:v>
                </c:pt>
                <c:pt idx="3064">
                  <c:v>177.41197350000039</c:v>
                </c:pt>
                <c:pt idx="3065">
                  <c:v>177.41254650000039</c:v>
                </c:pt>
                <c:pt idx="3066">
                  <c:v>177.41283300000038</c:v>
                </c:pt>
                <c:pt idx="3067">
                  <c:v>177.41197350000039</c:v>
                </c:pt>
                <c:pt idx="3068">
                  <c:v>177.40939500000039</c:v>
                </c:pt>
                <c:pt idx="3069">
                  <c:v>177.4053840000004</c:v>
                </c:pt>
                <c:pt idx="3070">
                  <c:v>177.40051350000039</c:v>
                </c:pt>
                <c:pt idx="3071">
                  <c:v>177.39564300000038</c:v>
                </c:pt>
                <c:pt idx="3072">
                  <c:v>177.39105900000038</c:v>
                </c:pt>
                <c:pt idx="3073">
                  <c:v>177.38647500000039</c:v>
                </c:pt>
                <c:pt idx="3074">
                  <c:v>177.38217750000038</c:v>
                </c:pt>
                <c:pt idx="3075">
                  <c:v>177.37788000000037</c:v>
                </c:pt>
                <c:pt idx="3076">
                  <c:v>177.37329600000038</c:v>
                </c:pt>
                <c:pt idx="3077">
                  <c:v>177.36871200000039</c:v>
                </c:pt>
                <c:pt idx="3078">
                  <c:v>177.36384150000038</c:v>
                </c:pt>
                <c:pt idx="3079">
                  <c:v>177.35811150000038</c:v>
                </c:pt>
                <c:pt idx="3080">
                  <c:v>177.35180850000037</c:v>
                </c:pt>
                <c:pt idx="3081">
                  <c:v>177.34521900000038</c:v>
                </c:pt>
                <c:pt idx="3082">
                  <c:v>177.33834300000038</c:v>
                </c:pt>
                <c:pt idx="3083">
                  <c:v>177.33118050000039</c:v>
                </c:pt>
                <c:pt idx="3084">
                  <c:v>177.32344500000039</c:v>
                </c:pt>
                <c:pt idx="3085">
                  <c:v>177.31513650000039</c:v>
                </c:pt>
                <c:pt idx="3086">
                  <c:v>177.30682800000039</c:v>
                </c:pt>
                <c:pt idx="3087">
                  <c:v>177.2990925000004</c:v>
                </c:pt>
                <c:pt idx="3088">
                  <c:v>177.29221650000039</c:v>
                </c:pt>
                <c:pt idx="3089">
                  <c:v>177.28620000000041</c:v>
                </c:pt>
                <c:pt idx="3090">
                  <c:v>177.28104300000041</c:v>
                </c:pt>
                <c:pt idx="3091">
                  <c:v>177.2767455000004</c:v>
                </c:pt>
                <c:pt idx="3092">
                  <c:v>177.2735940000004</c:v>
                </c:pt>
                <c:pt idx="3093">
                  <c:v>177.27130200000039</c:v>
                </c:pt>
                <c:pt idx="3094">
                  <c:v>177.26958300000038</c:v>
                </c:pt>
                <c:pt idx="3095">
                  <c:v>177.26901000000038</c:v>
                </c:pt>
                <c:pt idx="3096">
                  <c:v>177.26958300000038</c:v>
                </c:pt>
                <c:pt idx="3097">
                  <c:v>177.27072900000039</c:v>
                </c:pt>
                <c:pt idx="3098">
                  <c:v>177.27216150000038</c:v>
                </c:pt>
                <c:pt idx="3099">
                  <c:v>177.27388050000039</c:v>
                </c:pt>
                <c:pt idx="3100">
                  <c:v>177.27588600000038</c:v>
                </c:pt>
                <c:pt idx="3101">
                  <c:v>177.27846450000038</c:v>
                </c:pt>
                <c:pt idx="3102">
                  <c:v>177.2813295000004</c:v>
                </c:pt>
                <c:pt idx="3103">
                  <c:v>177.28419450000041</c:v>
                </c:pt>
                <c:pt idx="3104">
                  <c:v>177.28705950000042</c:v>
                </c:pt>
                <c:pt idx="3105">
                  <c:v>177.28992450000044</c:v>
                </c:pt>
                <c:pt idx="3106">
                  <c:v>177.29307600000044</c:v>
                </c:pt>
                <c:pt idx="3107">
                  <c:v>177.29622750000044</c:v>
                </c:pt>
                <c:pt idx="3108">
                  <c:v>177.29909250000046</c:v>
                </c:pt>
                <c:pt idx="3109">
                  <c:v>177.30224400000046</c:v>
                </c:pt>
                <c:pt idx="3110">
                  <c:v>177.30539550000046</c:v>
                </c:pt>
                <c:pt idx="3111">
                  <c:v>177.30826050000047</c:v>
                </c:pt>
                <c:pt idx="3112">
                  <c:v>177.31112550000049</c:v>
                </c:pt>
                <c:pt idx="3113">
                  <c:v>177.31427700000049</c:v>
                </c:pt>
                <c:pt idx="3114">
                  <c:v>177.31742850000049</c:v>
                </c:pt>
                <c:pt idx="3115">
                  <c:v>177.3202935000005</c:v>
                </c:pt>
                <c:pt idx="3116">
                  <c:v>177.32315850000052</c:v>
                </c:pt>
                <c:pt idx="3117">
                  <c:v>177.32602350000053</c:v>
                </c:pt>
                <c:pt idx="3118">
                  <c:v>177.32888850000055</c:v>
                </c:pt>
                <c:pt idx="3119">
                  <c:v>177.33232650000053</c:v>
                </c:pt>
                <c:pt idx="3120">
                  <c:v>177.33605100000054</c:v>
                </c:pt>
                <c:pt idx="3121">
                  <c:v>177.33948900000053</c:v>
                </c:pt>
                <c:pt idx="3122">
                  <c:v>177.34292700000051</c:v>
                </c:pt>
                <c:pt idx="3123">
                  <c:v>177.34665150000052</c:v>
                </c:pt>
                <c:pt idx="3124">
                  <c:v>177.35066250000051</c:v>
                </c:pt>
                <c:pt idx="3125">
                  <c:v>177.3546735000005</c:v>
                </c:pt>
                <c:pt idx="3126">
                  <c:v>177.35839800000051</c:v>
                </c:pt>
                <c:pt idx="3127">
                  <c:v>177.36183600000049</c:v>
                </c:pt>
                <c:pt idx="3128">
                  <c:v>177.36527400000048</c:v>
                </c:pt>
                <c:pt idx="3129">
                  <c:v>177.36871200000047</c:v>
                </c:pt>
                <c:pt idx="3130">
                  <c:v>177.37215000000046</c:v>
                </c:pt>
                <c:pt idx="3131">
                  <c:v>177.37587450000046</c:v>
                </c:pt>
                <c:pt idx="3132">
                  <c:v>177.37988550000046</c:v>
                </c:pt>
                <c:pt idx="3133">
                  <c:v>177.38389650000045</c:v>
                </c:pt>
                <c:pt idx="3134">
                  <c:v>177.38819400000045</c:v>
                </c:pt>
                <c:pt idx="3135">
                  <c:v>177.39277800000045</c:v>
                </c:pt>
                <c:pt idx="3136">
                  <c:v>177.39764850000046</c:v>
                </c:pt>
                <c:pt idx="3137">
                  <c:v>177.40309200000047</c:v>
                </c:pt>
                <c:pt idx="3138">
                  <c:v>177.40882200000047</c:v>
                </c:pt>
                <c:pt idx="3139">
                  <c:v>177.41397900000047</c:v>
                </c:pt>
                <c:pt idx="3140">
                  <c:v>177.41856300000046</c:v>
                </c:pt>
                <c:pt idx="3141">
                  <c:v>177.42314700000045</c:v>
                </c:pt>
                <c:pt idx="3142">
                  <c:v>177.42744450000046</c:v>
                </c:pt>
                <c:pt idx="3143">
                  <c:v>177.43145550000045</c:v>
                </c:pt>
                <c:pt idx="3144">
                  <c:v>177.43575300000046</c:v>
                </c:pt>
                <c:pt idx="3145">
                  <c:v>177.44033700000045</c:v>
                </c:pt>
                <c:pt idx="3146">
                  <c:v>177.44492100000045</c:v>
                </c:pt>
                <c:pt idx="3147">
                  <c:v>177.45007800000045</c:v>
                </c:pt>
                <c:pt idx="3148">
                  <c:v>177.45867300000046</c:v>
                </c:pt>
                <c:pt idx="3149">
                  <c:v>177.46984650000047</c:v>
                </c:pt>
                <c:pt idx="3150">
                  <c:v>177.48044700000048</c:v>
                </c:pt>
                <c:pt idx="3151">
                  <c:v>177.49076100000048</c:v>
                </c:pt>
                <c:pt idx="3152">
                  <c:v>177.50078850000048</c:v>
                </c:pt>
                <c:pt idx="3153">
                  <c:v>177.51052950000047</c:v>
                </c:pt>
                <c:pt idx="3154">
                  <c:v>177.51998400000048</c:v>
                </c:pt>
                <c:pt idx="3155">
                  <c:v>177.52886550000048</c:v>
                </c:pt>
                <c:pt idx="3156">
                  <c:v>177.53688750000049</c:v>
                </c:pt>
                <c:pt idx="3157">
                  <c:v>177.54405000000048</c:v>
                </c:pt>
                <c:pt idx="3158">
                  <c:v>177.55035300000048</c:v>
                </c:pt>
                <c:pt idx="3159">
                  <c:v>177.55522350000049</c:v>
                </c:pt>
                <c:pt idx="3160">
                  <c:v>177.5589480000005</c:v>
                </c:pt>
                <c:pt idx="3161">
                  <c:v>177.56238600000049</c:v>
                </c:pt>
                <c:pt idx="3162">
                  <c:v>177.56553750000049</c:v>
                </c:pt>
                <c:pt idx="3163">
                  <c:v>177.56811600000049</c:v>
                </c:pt>
                <c:pt idx="3164">
                  <c:v>177.5704080000005</c:v>
                </c:pt>
                <c:pt idx="3165">
                  <c:v>177.57241350000049</c:v>
                </c:pt>
                <c:pt idx="3166">
                  <c:v>177.57384600000049</c:v>
                </c:pt>
                <c:pt idx="3167">
                  <c:v>177.57470550000048</c:v>
                </c:pt>
                <c:pt idx="3168">
                  <c:v>177.57556500000047</c:v>
                </c:pt>
                <c:pt idx="3169">
                  <c:v>177.57671100000047</c:v>
                </c:pt>
                <c:pt idx="3170">
                  <c:v>177.57757050000046</c:v>
                </c:pt>
                <c:pt idx="3171">
                  <c:v>177.57843000000045</c:v>
                </c:pt>
                <c:pt idx="3172">
                  <c:v>177.57957600000046</c:v>
                </c:pt>
                <c:pt idx="3173">
                  <c:v>177.58043550000045</c:v>
                </c:pt>
                <c:pt idx="3174">
                  <c:v>177.58100850000045</c:v>
                </c:pt>
                <c:pt idx="3175">
                  <c:v>177.58158150000045</c:v>
                </c:pt>
                <c:pt idx="3176">
                  <c:v>177.58215450000046</c:v>
                </c:pt>
                <c:pt idx="3177">
                  <c:v>177.58272750000046</c:v>
                </c:pt>
                <c:pt idx="3178">
                  <c:v>177.58358700000045</c:v>
                </c:pt>
                <c:pt idx="3179">
                  <c:v>177.58473300000045</c:v>
                </c:pt>
                <c:pt idx="3180">
                  <c:v>177.58559250000044</c:v>
                </c:pt>
                <c:pt idx="3181">
                  <c:v>177.58645200000043</c:v>
                </c:pt>
                <c:pt idx="3182">
                  <c:v>177.58759800000044</c:v>
                </c:pt>
                <c:pt idx="3183">
                  <c:v>177.58874400000045</c:v>
                </c:pt>
                <c:pt idx="3184">
                  <c:v>177.58989000000045</c:v>
                </c:pt>
                <c:pt idx="3185">
                  <c:v>177.59046300000045</c:v>
                </c:pt>
                <c:pt idx="3186">
                  <c:v>177.59390100000044</c:v>
                </c:pt>
                <c:pt idx="3187">
                  <c:v>177.59791200000043</c:v>
                </c:pt>
                <c:pt idx="3188">
                  <c:v>177.59877150000042</c:v>
                </c:pt>
                <c:pt idx="3189">
                  <c:v>177.59934450000043</c:v>
                </c:pt>
                <c:pt idx="3190">
                  <c:v>177.60020400000042</c:v>
                </c:pt>
                <c:pt idx="3191">
                  <c:v>177.60163650000041</c:v>
                </c:pt>
                <c:pt idx="3192">
                  <c:v>177.6030690000004</c:v>
                </c:pt>
                <c:pt idx="3193">
                  <c:v>177.6045015000004</c:v>
                </c:pt>
                <c:pt idx="3194">
                  <c:v>177.6062205000004</c:v>
                </c:pt>
                <c:pt idx="3195">
                  <c:v>177.6076530000004</c:v>
                </c:pt>
                <c:pt idx="3196">
                  <c:v>177.6087990000004</c:v>
                </c:pt>
                <c:pt idx="3197">
                  <c:v>177.60994500000041</c:v>
                </c:pt>
                <c:pt idx="3198">
                  <c:v>177.61109100000041</c:v>
                </c:pt>
                <c:pt idx="3199">
                  <c:v>177.61223700000042</c:v>
                </c:pt>
                <c:pt idx="3200">
                  <c:v>177.61309650000041</c:v>
                </c:pt>
                <c:pt idx="3201">
                  <c:v>177.6133830000004</c:v>
                </c:pt>
                <c:pt idx="3202">
                  <c:v>177.6133830000004</c:v>
                </c:pt>
                <c:pt idx="3203">
                  <c:v>177.6133830000004</c:v>
                </c:pt>
                <c:pt idx="3204">
                  <c:v>177.61366950000038</c:v>
                </c:pt>
                <c:pt idx="3205">
                  <c:v>177.61452900000037</c:v>
                </c:pt>
                <c:pt idx="3206">
                  <c:v>177.61538850000036</c:v>
                </c:pt>
                <c:pt idx="3207">
                  <c:v>177.61596150000037</c:v>
                </c:pt>
                <c:pt idx="3208">
                  <c:v>177.61682100000036</c:v>
                </c:pt>
                <c:pt idx="3209">
                  <c:v>177.61796700000036</c:v>
                </c:pt>
                <c:pt idx="3210">
                  <c:v>177.61911300000037</c:v>
                </c:pt>
                <c:pt idx="3211">
                  <c:v>177.62054550000036</c:v>
                </c:pt>
                <c:pt idx="3212">
                  <c:v>177.62197800000035</c:v>
                </c:pt>
                <c:pt idx="3213">
                  <c:v>177.62312400000036</c:v>
                </c:pt>
                <c:pt idx="3214">
                  <c:v>177.62427000000037</c:v>
                </c:pt>
                <c:pt idx="3215">
                  <c:v>177.62541600000037</c:v>
                </c:pt>
                <c:pt idx="3216">
                  <c:v>177.62684850000036</c:v>
                </c:pt>
                <c:pt idx="3217">
                  <c:v>177.62885400000036</c:v>
                </c:pt>
                <c:pt idx="3218">
                  <c:v>177.63085950000035</c:v>
                </c:pt>
                <c:pt idx="3219">
                  <c:v>177.63286500000035</c:v>
                </c:pt>
                <c:pt idx="3220">
                  <c:v>177.63487050000035</c:v>
                </c:pt>
                <c:pt idx="3221">
                  <c:v>177.63658950000035</c:v>
                </c:pt>
                <c:pt idx="3222">
                  <c:v>177.63802200000035</c:v>
                </c:pt>
                <c:pt idx="3223">
                  <c:v>177.63916800000035</c:v>
                </c:pt>
                <c:pt idx="3224">
                  <c:v>177.64002750000034</c:v>
                </c:pt>
                <c:pt idx="3225">
                  <c:v>177.64060050000035</c:v>
                </c:pt>
                <c:pt idx="3226">
                  <c:v>177.64117350000035</c:v>
                </c:pt>
                <c:pt idx="3227">
                  <c:v>177.64174650000035</c:v>
                </c:pt>
                <c:pt idx="3228">
                  <c:v>177.64231950000035</c:v>
                </c:pt>
                <c:pt idx="3229">
                  <c:v>177.64289250000036</c:v>
                </c:pt>
                <c:pt idx="3230">
                  <c:v>177.64317900000034</c:v>
                </c:pt>
                <c:pt idx="3231">
                  <c:v>177.64346550000033</c:v>
                </c:pt>
                <c:pt idx="3232">
                  <c:v>177.64403850000033</c:v>
                </c:pt>
                <c:pt idx="3233">
                  <c:v>177.64432500000032</c:v>
                </c:pt>
                <c:pt idx="3234">
                  <c:v>177.64461150000031</c:v>
                </c:pt>
                <c:pt idx="3235">
                  <c:v>177.6448980000003</c:v>
                </c:pt>
                <c:pt idx="3236">
                  <c:v>177.64518450000028</c:v>
                </c:pt>
                <c:pt idx="3237">
                  <c:v>177.64575750000029</c:v>
                </c:pt>
                <c:pt idx="3238">
                  <c:v>177.64604400000027</c:v>
                </c:pt>
                <c:pt idx="3239">
                  <c:v>177.64633050000026</c:v>
                </c:pt>
                <c:pt idx="3240">
                  <c:v>177.64661700000025</c:v>
                </c:pt>
                <c:pt idx="3241">
                  <c:v>177.64690350000023</c:v>
                </c:pt>
                <c:pt idx="3242">
                  <c:v>177.64719000000022</c:v>
                </c:pt>
                <c:pt idx="3243">
                  <c:v>177.64747650000021</c:v>
                </c:pt>
                <c:pt idx="3244">
                  <c:v>177.65120100000021</c:v>
                </c:pt>
                <c:pt idx="3245">
                  <c:v>177.65807700000022</c:v>
                </c:pt>
                <c:pt idx="3246">
                  <c:v>177.66495300000022</c:v>
                </c:pt>
                <c:pt idx="3247">
                  <c:v>177.67154250000021</c:v>
                </c:pt>
                <c:pt idx="3248">
                  <c:v>177.67784550000022</c:v>
                </c:pt>
                <c:pt idx="3249">
                  <c:v>177.68357550000022</c:v>
                </c:pt>
                <c:pt idx="3250">
                  <c:v>177.68901900000023</c:v>
                </c:pt>
                <c:pt idx="3251">
                  <c:v>177.69474900000023</c:v>
                </c:pt>
                <c:pt idx="3252">
                  <c:v>177.70019250000024</c:v>
                </c:pt>
                <c:pt idx="3253">
                  <c:v>177.70534950000024</c:v>
                </c:pt>
                <c:pt idx="3254">
                  <c:v>177.70993350000023</c:v>
                </c:pt>
                <c:pt idx="3255">
                  <c:v>177.71394450000022</c:v>
                </c:pt>
                <c:pt idx="3256">
                  <c:v>177.71766900000023</c:v>
                </c:pt>
                <c:pt idx="3257">
                  <c:v>177.72110700000022</c:v>
                </c:pt>
                <c:pt idx="3258">
                  <c:v>177.72397200000023</c:v>
                </c:pt>
                <c:pt idx="3259">
                  <c:v>177.72626400000024</c:v>
                </c:pt>
                <c:pt idx="3260">
                  <c:v>177.72826950000024</c:v>
                </c:pt>
                <c:pt idx="3261">
                  <c:v>177.72998850000025</c:v>
                </c:pt>
                <c:pt idx="3262">
                  <c:v>177.73142100000024</c:v>
                </c:pt>
                <c:pt idx="3263">
                  <c:v>177.73285350000023</c:v>
                </c:pt>
                <c:pt idx="3264">
                  <c:v>177.73428600000022</c:v>
                </c:pt>
                <c:pt idx="3265">
                  <c:v>177.73514550000021</c:v>
                </c:pt>
                <c:pt idx="3266">
                  <c:v>177.73571850000022</c:v>
                </c:pt>
                <c:pt idx="3267">
                  <c:v>177.73629150000022</c:v>
                </c:pt>
                <c:pt idx="3268">
                  <c:v>177.73657800000021</c:v>
                </c:pt>
              </c:numCache>
            </c:numRef>
          </c:yVal>
        </c:ser>
        <c:axId val="121795712"/>
        <c:axId val="121797632"/>
      </c:scatterChart>
      <c:valAx>
        <c:axId val="1217957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Time[s]</a:t>
                </a:r>
              </a:p>
            </c:rich>
          </c:tx>
          <c:layout/>
        </c:title>
        <c:numFmt formatCode="General" sourceLinked="1"/>
        <c:tickLblPos val="low"/>
        <c:spPr>
          <a:ln w="25400">
            <a:solidFill>
              <a:schemeClr val="tx1"/>
            </a:solidFill>
          </a:ln>
        </c:spPr>
        <c:crossAx val="121797632"/>
        <c:crosses val="autoZero"/>
        <c:crossBetween val="midCat"/>
      </c:valAx>
      <c:valAx>
        <c:axId val="121797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Degree</a:t>
                </a:r>
              </a:p>
            </c:rich>
          </c:tx>
          <c:layout/>
        </c:title>
        <c:numFmt formatCode="General" sourceLinked="1"/>
        <c:tickLblPos val="nextTo"/>
        <c:crossAx val="121795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209833277882522"/>
          <c:y val="0.32688373994234327"/>
          <c:w val="0.10069730016142349"/>
          <c:h val="0.34753001161740027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11</xdr:row>
      <xdr:rowOff>104775</xdr:rowOff>
    </xdr:from>
    <xdr:to>
      <xdr:col>16</xdr:col>
      <xdr:colOff>552450</xdr:colOff>
      <xdr:row>26</xdr:row>
      <xdr:rowOff>180975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32</xdr:row>
      <xdr:rowOff>95250</xdr:rowOff>
    </xdr:from>
    <xdr:to>
      <xdr:col>16</xdr:col>
      <xdr:colOff>333375</xdr:colOff>
      <xdr:row>49</xdr:row>
      <xdr:rowOff>57150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9</xdr:row>
      <xdr:rowOff>95250</xdr:rowOff>
    </xdr:from>
    <xdr:to>
      <xdr:col>8</xdr:col>
      <xdr:colOff>428625</xdr:colOff>
      <xdr:row>24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24</xdr:row>
      <xdr:rowOff>152400</xdr:rowOff>
    </xdr:from>
    <xdr:to>
      <xdr:col>9</xdr:col>
      <xdr:colOff>409575</xdr:colOff>
      <xdr:row>49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va statica per integrazion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274"/>
  <sheetViews>
    <sheetView tabSelected="1" topLeftCell="C1" workbookViewId="0">
      <selection activeCell="E3241" sqref="E3241"/>
    </sheetView>
  </sheetViews>
  <sheetFormatPr defaultRowHeight="15"/>
  <cols>
    <col min="1" max="1" width="6" style="1" customWidth="1"/>
    <col min="2" max="4" width="5" style="1" customWidth="1"/>
    <col min="5" max="7" width="6.7109375" style="1" customWidth="1"/>
    <col min="8" max="8" width="5" style="1" customWidth="1"/>
    <col min="9" max="10" width="6" style="1" customWidth="1"/>
    <col min="11" max="11" width="2" style="1" customWidth="1"/>
    <col min="12" max="12" width="6.7109375" style="1" customWidth="1"/>
    <col min="13" max="13" width="17.85546875" style="1" bestFit="1" customWidth="1"/>
    <col min="14" max="14" width="9.5703125" style="1" customWidth="1"/>
    <col min="16" max="17" width="9.85546875" style="1" customWidth="1"/>
    <col min="18" max="18" width="8.7109375" style="1" customWidth="1"/>
    <col min="19" max="19" width="9.140625" style="1" customWidth="1"/>
    <col min="20" max="20" width="10.7109375" style="1" customWidth="1"/>
    <col min="21" max="21" width="10" style="1" bestFit="1" customWidth="1"/>
    <col min="22" max="23" width="10" customWidth="1"/>
  </cols>
  <sheetData>
    <row r="1" spans="1:24">
      <c r="A1" s="2"/>
    </row>
    <row r="2" spans="1:24">
      <c r="A2" s="8"/>
      <c r="B2" s="8"/>
      <c r="C2" s="8"/>
      <c r="D2" s="8"/>
      <c r="E2" s="8"/>
      <c r="F2" s="8"/>
      <c r="G2" s="8" t="s">
        <v>18</v>
      </c>
      <c r="H2" s="8"/>
      <c r="I2" s="11"/>
      <c r="J2" s="8"/>
      <c r="K2" s="8"/>
      <c r="L2" s="8"/>
      <c r="M2" s="8"/>
      <c r="N2" s="8"/>
      <c r="T2" s="6"/>
      <c r="U2" s="13" t="s">
        <v>36</v>
      </c>
      <c r="V2" s="6"/>
      <c r="W2" s="12"/>
    </row>
    <row r="3" spans="1:24" ht="30">
      <c r="A3" s="8" t="s">
        <v>0</v>
      </c>
      <c r="B3" s="8" t="s">
        <v>1</v>
      </c>
      <c r="C3" s="8" t="s">
        <v>2</v>
      </c>
      <c r="D3" s="8" t="s">
        <v>3</v>
      </c>
      <c r="E3" s="8" t="s">
        <v>27</v>
      </c>
      <c r="F3" s="8" t="s">
        <v>28</v>
      </c>
      <c r="G3" s="8" t="s">
        <v>29</v>
      </c>
      <c r="H3" s="8" t="s">
        <v>4</v>
      </c>
      <c r="I3" s="8" t="s">
        <v>5</v>
      </c>
      <c r="J3" s="8" t="s">
        <v>1</v>
      </c>
      <c r="K3" s="8" t="s">
        <v>6</v>
      </c>
      <c r="L3" s="8" t="s">
        <v>7</v>
      </c>
      <c r="M3" s="8" t="s">
        <v>8</v>
      </c>
      <c r="N3" s="8" t="s">
        <v>9</v>
      </c>
      <c r="O3" s="9"/>
      <c r="P3" s="8" t="s">
        <v>31</v>
      </c>
      <c r="Q3" s="8" t="s">
        <v>30</v>
      </c>
      <c r="R3" s="8" t="s">
        <v>32</v>
      </c>
      <c r="S3" s="10" t="s">
        <v>33</v>
      </c>
      <c r="T3" s="8" t="s">
        <v>21</v>
      </c>
      <c r="U3" s="8" t="s">
        <v>22</v>
      </c>
      <c r="V3" s="8" t="s">
        <v>23</v>
      </c>
      <c r="W3" s="10" t="s">
        <v>34</v>
      </c>
      <c r="X3" s="7"/>
    </row>
    <row r="4" spans="1:24">
      <c r="A4" s="1" t="s">
        <v>10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15</v>
      </c>
      <c r="P4" s="1" t="s">
        <v>24</v>
      </c>
      <c r="Q4" s="1" t="s">
        <v>24</v>
      </c>
      <c r="R4" s="1" t="s">
        <v>24</v>
      </c>
      <c r="S4" s="1" t="s">
        <v>24</v>
      </c>
      <c r="T4" s="1" t="s">
        <v>25</v>
      </c>
      <c r="U4" s="1" t="s">
        <v>25</v>
      </c>
      <c r="V4" s="1" t="s">
        <v>25</v>
      </c>
      <c r="W4" s="1" t="s">
        <v>25</v>
      </c>
      <c r="X4" s="1"/>
    </row>
    <row r="5" spans="1:24">
      <c r="A5" s="1">
        <v>0</v>
      </c>
      <c r="B5" s="1">
        <v>2005</v>
      </c>
      <c r="C5" s="1">
        <v>3325</v>
      </c>
      <c r="D5" s="1">
        <v>3061</v>
      </c>
      <c r="E5" s="1">
        <v>3</v>
      </c>
      <c r="F5" s="1">
        <v>101</v>
      </c>
      <c r="G5" s="1">
        <v>2832</v>
      </c>
      <c r="H5" s="1">
        <v>0.4</v>
      </c>
      <c r="I5" s="1">
        <v>9.14</v>
      </c>
      <c r="J5" s="1">
        <v>11.24</v>
      </c>
      <c r="K5" s="1">
        <v>0</v>
      </c>
      <c r="L5" s="1">
        <v>0.378</v>
      </c>
      <c r="M5" s="1" t="s">
        <v>35</v>
      </c>
      <c r="N5"/>
      <c r="P5" s="1">
        <f>-(E5-P0)*gyro_adc_deg</f>
        <v>-5.2500000000000005E-2</v>
      </c>
      <c r="Q5" s="1">
        <f>(F5-Q0)*gyro_adc_deg</f>
        <v>1.7675000000000001</v>
      </c>
      <c r="R5" s="1">
        <f>(G5-R0)*gyro_adc_deg</f>
        <v>49.962500000000006</v>
      </c>
      <c r="S5" s="1">
        <f>L5*57.3</f>
        <v>21.659399999999998</v>
      </c>
      <c r="T5" s="1">
        <f>1/2*(P5+P6)*Dt</f>
        <v>-7.6125000000000012E-3</v>
      </c>
      <c r="U5" s="1">
        <f>1/2*(Q5+Q6)*Dt</f>
        <v>1.2687500000000001E-2</v>
      </c>
      <c r="V5" s="1">
        <f>1/2*(R5+R6)*Dt</f>
        <v>0.51581250000000001</v>
      </c>
      <c r="W5" s="1">
        <f>1/2*(S5+S6)*Dt</f>
        <v>0.2432385</v>
      </c>
    </row>
    <row r="6" spans="1:24">
      <c r="A6" s="1">
        <v>0.01</v>
      </c>
      <c r="B6" s="1">
        <v>2001</v>
      </c>
      <c r="C6" s="1">
        <v>3324</v>
      </c>
      <c r="D6" s="1">
        <v>3060</v>
      </c>
      <c r="E6" s="1">
        <v>84</v>
      </c>
      <c r="F6" s="1">
        <v>44</v>
      </c>
      <c r="G6" s="1">
        <v>3017</v>
      </c>
      <c r="H6" s="1">
        <v>0.55000000000000004</v>
      </c>
      <c r="I6" s="1">
        <v>9.3000000000000007</v>
      </c>
      <c r="J6" s="1">
        <v>11.27</v>
      </c>
      <c r="K6" s="1">
        <v>0</v>
      </c>
      <c r="L6" s="1">
        <v>0.47099999999999997</v>
      </c>
      <c r="M6" s="1" t="s">
        <v>35</v>
      </c>
      <c r="N6"/>
      <c r="P6" s="1">
        <f>-(E6-P0)*gyro_adc_deg</f>
        <v>-1.4700000000000002</v>
      </c>
      <c r="Q6" s="1">
        <f>(F6-Q0)*gyro_adc_deg</f>
        <v>0.77</v>
      </c>
      <c r="R6" s="1">
        <f>(G6-R0)*gyro_adc_deg</f>
        <v>53.2</v>
      </c>
      <c r="S6" s="1">
        <f t="shared" ref="S6:S69" si="0">L6*57.3</f>
        <v>26.988299999999999</v>
      </c>
      <c r="T6" s="1">
        <f t="shared" ref="T6:T69" si="1">T5+1/2*(P6+P7)*Dt</f>
        <v>-1.0237500000000002E-2</v>
      </c>
      <c r="U6" s="1">
        <f t="shared" ref="U6:U69" si="2">U5+1/2*(Q6+Q7)*Dt</f>
        <v>1.5575000000000002E-2</v>
      </c>
      <c r="V6" s="1">
        <f t="shared" ref="V6:V69" si="3">V5+1/2*(R6+R7)*Dt</f>
        <v>1.0616375</v>
      </c>
      <c r="W6" s="1">
        <f t="shared" ref="W6:W69" si="4">W5+1/2*(S6+S7)*Dt</f>
        <v>0.53919300000000003</v>
      </c>
    </row>
    <row r="7" spans="1:24">
      <c r="A7" s="1">
        <v>0.02</v>
      </c>
      <c r="B7" s="1">
        <v>2002</v>
      </c>
      <c r="C7" s="1">
        <v>3326</v>
      </c>
      <c r="D7" s="1">
        <v>3060</v>
      </c>
      <c r="E7" s="1">
        <v>-54</v>
      </c>
      <c r="F7" s="1">
        <v>-11</v>
      </c>
      <c r="G7" s="1">
        <v>3175</v>
      </c>
      <c r="H7" s="1">
        <v>0.54</v>
      </c>
      <c r="I7" s="1">
        <v>9.34</v>
      </c>
      <c r="J7" s="1">
        <v>11.23</v>
      </c>
      <c r="K7" s="1">
        <v>0</v>
      </c>
      <c r="L7" s="1">
        <v>0.56200000000000006</v>
      </c>
      <c r="M7" s="1" t="s">
        <v>35</v>
      </c>
      <c r="N7"/>
      <c r="P7" s="1">
        <f>-(E7-P0)*gyro_adc_deg</f>
        <v>0.94500000000000006</v>
      </c>
      <c r="Q7" s="1">
        <f>(F7-Q0)*gyro_adc_deg</f>
        <v>-0.1925</v>
      </c>
      <c r="R7" s="1">
        <f>(G7-R0)*gyro_adc_deg</f>
        <v>55.965000000000003</v>
      </c>
      <c r="S7" s="1">
        <f t="shared" si="0"/>
        <v>32.202600000000004</v>
      </c>
      <c r="T7" s="1">
        <f t="shared" si="1"/>
        <v>-7.8750000000000018E-3</v>
      </c>
      <c r="U7" s="1">
        <f t="shared" si="2"/>
        <v>1.6362500000000002E-2</v>
      </c>
      <c r="V7" s="1">
        <f t="shared" si="3"/>
        <v>1.6538375000000001</v>
      </c>
      <c r="W7" s="1">
        <f t="shared" si="4"/>
        <v>0.88929600000000009</v>
      </c>
    </row>
    <row r="8" spans="1:24">
      <c r="A8" s="1">
        <v>0.03</v>
      </c>
      <c r="B8" s="1">
        <v>2003</v>
      </c>
      <c r="C8" s="1">
        <v>3325</v>
      </c>
      <c r="D8" s="1">
        <v>3062</v>
      </c>
      <c r="E8" s="1">
        <v>27</v>
      </c>
      <c r="F8" s="1">
        <v>20</v>
      </c>
      <c r="G8" s="1">
        <v>3547</v>
      </c>
      <c r="H8" s="1">
        <v>0.61</v>
      </c>
      <c r="I8" s="1">
        <v>9.43</v>
      </c>
      <c r="J8" s="1">
        <v>11.15</v>
      </c>
      <c r="K8" s="1">
        <v>0</v>
      </c>
      <c r="L8" s="1">
        <v>0.66</v>
      </c>
      <c r="M8" s="1" t="s">
        <v>35</v>
      </c>
      <c r="N8"/>
      <c r="P8" s="1">
        <f>-(E8-P0)*gyro_adc_deg</f>
        <v>-0.47250000000000003</v>
      </c>
      <c r="Q8" s="1">
        <f>(F8-Q0)*gyro_adc_deg</f>
        <v>0.35000000000000003</v>
      </c>
      <c r="R8" s="1">
        <f>(G8-R0)*gyro_adc_deg</f>
        <v>62.475000000000009</v>
      </c>
      <c r="S8" s="1">
        <f t="shared" si="0"/>
        <v>37.817999999999998</v>
      </c>
      <c r="T8" s="1">
        <f t="shared" si="1"/>
        <v>-4.8125000000000008E-3</v>
      </c>
      <c r="U8" s="1">
        <f t="shared" si="2"/>
        <v>1.6887500000000003E-2</v>
      </c>
      <c r="V8" s="1">
        <f t="shared" si="3"/>
        <v>2.32925</v>
      </c>
      <c r="W8" s="1">
        <f t="shared" si="4"/>
        <v>1.2998505</v>
      </c>
    </row>
    <row r="9" spans="1:24">
      <c r="A9" s="1">
        <v>0.04</v>
      </c>
      <c r="B9" s="1">
        <v>2006</v>
      </c>
      <c r="C9" s="1">
        <v>3326</v>
      </c>
      <c r="D9" s="1">
        <v>3059</v>
      </c>
      <c r="E9" s="1">
        <v>-62</v>
      </c>
      <c r="F9" s="1">
        <v>-14</v>
      </c>
      <c r="G9" s="1">
        <v>4126</v>
      </c>
      <c r="H9" s="1">
        <v>0.6</v>
      </c>
      <c r="I9" s="1">
        <v>9.4499999999999993</v>
      </c>
      <c r="J9" s="1">
        <v>10.91</v>
      </c>
      <c r="K9" s="1">
        <v>0</v>
      </c>
      <c r="L9" s="1">
        <v>0.77300000000000002</v>
      </c>
      <c r="M9" s="1" t="s">
        <v>35</v>
      </c>
      <c r="N9"/>
      <c r="P9" s="1">
        <f>-(E9-P0)*gyro_adc_deg</f>
        <v>1.0850000000000002</v>
      </c>
      <c r="Q9" s="1">
        <f>(F9-Q0)*gyro_adc_deg</f>
        <v>-0.24500000000000002</v>
      </c>
      <c r="R9" s="1">
        <f>(G9-R0)*gyro_adc_deg</f>
        <v>72.607500000000002</v>
      </c>
      <c r="S9" s="1">
        <f t="shared" si="0"/>
        <v>44.292899999999996</v>
      </c>
      <c r="T9" s="1">
        <f t="shared" si="1"/>
        <v>-5.1625000000000004E-3</v>
      </c>
      <c r="U9" s="1">
        <f t="shared" si="2"/>
        <v>1.6275000000000005E-2</v>
      </c>
      <c r="V9" s="1">
        <f t="shared" si="3"/>
        <v>3.0784250000000002</v>
      </c>
      <c r="W9" s="1">
        <f t="shared" si="4"/>
        <v>1.7748675</v>
      </c>
    </row>
    <row r="10" spans="1:24">
      <c r="A10" s="1">
        <v>0.05</v>
      </c>
      <c r="B10" s="1">
        <v>1998</v>
      </c>
      <c r="C10" s="1">
        <v>3326</v>
      </c>
      <c r="D10" s="1">
        <v>3061</v>
      </c>
      <c r="E10" s="1">
        <v>66</v>
      </c>
      <c r="F10" s="1">
        <v>7</v>
      </c>
      <c r="G10" s="1">
        <v>4390</v>
      </c>
      <c r="H10" s="1">
        <v>0.59</v>
      </c>
      <c r="I10" s="1">
        <v>9.49</v>
      </c>
      <c r="J10" s="1">
        <v>11.16</v>
      </c>
      <c r="K10" s="1">
        <v>0</v>
      </c>
      <c r="L10" s="1">
        <v>0.88500000000000001</v>
      </c>
      <c r="M10" s="1" t="s">
        <v>35</v>
      </c>
      <c r="N10"/>
      <c r="P10" s="1">
        <f>-(E10-P0)*gyro_adc_deg</f>
        <v>-1.155</v>
      </c>
      <c r="Q10" s="1">
        <f>(F10-Q0)*gyro_adc_deg</f>
        <v>0.12250000000000001</v>
      </c>
      <c r="R10" s="1">
        <f>(G10-R0)*gyro_adc_deg</f>
        <v>77.227500000000006</v>
      </c>
      <c r="S10" s="1">
        <f t="shared" si="0"/>
        <v>50.710499999999996</v>
      </c>
      <c r="T10" s="1">
        <f t="shared" si="1"/>
        <v>-1.5225000000000001E-2</v>
      </c>
      <c r="U10" s="1">
        <f t="shared" si="2"/>
        <v>1.1462500000000004E-2</v>
      </c>
      <c r="V10" s="1">
        <f t="shared" si="3"/>
        <v>3.8734500000000001</v>
      </c>
      <c r="W10" s="1">
        <f t="shared" si="4"/>
        <v>2.3143469999999997</v>
      </c>
    </row>
    <row r="11" spans="1:24">
      <c r="A11" s="1">
        <v>0.06</v>
      </c>
      <c r="B11" s="1">
        <v>1996</v>
      </c>
      <c r="C11" s="1">
        <v>3326</v>
      </c>
      <c r="D11" s="1">
        <v>3059</v>
      </c>
      <c r="E11" s="1">
        <v>49</v>
      </c>
      <c r="F11" s="1">
        <v>-62</v>
      </c>
      <c r="G11" s="1">
        <v>4650</v>
      </c>
      <c r="H11" s="1">
        <v>0.57999999999999996</v>
      </c>
      <c r="I11" s="1">
        <v>9.5299999999999994</v>
      </c>
      <c r="J11" s="1">
        <v>11.48</v>
      </c>
      <c r="K11" s="1">
        <v>0</v>
      </c>
      <c r="L11" s="1">
        <v>0.998</v>
      </c>
      <c r="M11" s="1" t="s">
        <v>35</v>
      </c>
      <c r="N11"/>
      <c r="P11" s="1">
        <f>-(E11-P0)*gyro_adc_deg</f>
        <v>-0.85750000000000004</v>
      </c>
      <c r="Q11" s="1">
        <f>(F11-Q0)*gyro_adc_deg</f>
        <v>-1.0850000000000002</v>
      </c>
      <c r="R11" s="1">
        <f>(G11-R0)*gyro_adc_deg</f>
        <v>81.777500000000003</v>
      </c>
      <c r="S11" s="1">
        <f t="shared" si="0"/>
        <v>57.185399999999994</v>
      </c>
      <c r="T11" s="1">
        <f t="shared" si="1"/>
        <v>-1.05875E-2</v>
      </c>
      <c r="U11" s="1">
        <f t="shared" si="2"/>
        <v>1.4087500000000003E-2</v>
      </c>
      <c r="V11" s="1">
        <f t="shared" si="3"/>
        <v>4.6855375000000006</v>
      </c>
      <c r="W11" s="1">
        <f t="shared" si="4"/>
        <v>2.9145644999999996</v>
      </c>
    </row>
    <row r="12" spans="1:24">
      <c r="A12" s="1">
        <v>7.0000000000000007E-2</v>
      </c>
      <c r="B12" s="1">
        <v>1987</v>
      </c>
      <c r="C12" s="1">
        <v>3326</v>
      </c>
      <c r="D12" s="1">
        <v>3060</v>
      </c>
      <c r="E12" s="1">
        <v>-102</v>
      </c>
      <c r="F12" s="1">
        <v>92</v>
      </c>
      <c r="G12" s="1">
        <v>4585</v>
      </c>
      <c r="H12" s="1">
        <v>0.57999999999999996</v>
      </c>
      <c r="I12" s="1">
        <v>9.6</v>
      </c>
      <c r="J12" s="1">
        <v>12.25</v>
      </c>
      <c r="K12" s="1">
        <v>0</v>
      </c>
      <c r="L12" s="1">
        <v>1.097</v>
      </c>
      <c r="M12" s="1" t="s">
        <v>35</v>
      </c>
      <c r="N12"/>
      <c r="P12" s="1">
        <f>-(E12-P0)*gyro_adc_deg</f>
        <v>1.7850000000000001</v>
      </c>
      <c r="Q12" s="1">
        <f>(F12-Q0)*gyro_adc_deg</f>
        <v>1.61</v>
      </c>
      <c r="R12" s="1">
        <f>(G12-R0)*gyro_adc_deg</f>
        <v>80.640000000000015</v>
      </c>
      <c r="S12" s="1">
        <f t="shared" si="0"/>
        <v>62.858099999999993</v>
      </c>
      <c r="T12" s="1">
        <f t="shared" si="1"/>
        <v>2.9750000000000019E-3</v>
      </c>
      <c r="U12" s="1">
        <f t="shared" si="2"/>
        <v>-3.7624999999999985E-3</v>
      </c>
      <c r="V12" s="1">
        <f t="shared" si="3"/>
        <v>5.0033375000000007</v>
      </c>
      <c r="W12" s="1">
        <f t="shared" si="4"/>
        <v>3.5044679999999993</v>
      </c>
    </row>
    <row r="13" spans="1:24">
      <c r="A13" s="1">
        <v>0.08</v>
      </c>
      <c r="B13" s="1">
        <v>2006</v>
      </c>
      <c r="C13" s="1">
        <v>3326</v>
      </c>
      <c r="D13" s="1">
        <v>3060</v>
      </c>
      <c r="E13" s="1">
        <v>-53</v>
      </c>
      <c r="F13" s="1">
        <v>-296</v>
      </c>
      <c r="G13" s="1">
        <v>-999</v>
      </c>
      <c r="H13" s="1">
        <v>0.56999999999999995</v>
      </c>
      <c r="I13" s="1">
        <v>9.6199999999999992</v>
      </c>
      <c r="J13" s="1">
        <v>11.8</v>
      </c>
      <c r="K13" s="1">
        <v>0</v>
      </c>
      <c r="L13" s="1">
        <v>0.96199999999999997</v>
      </c>
      <c r="M13" s="1" t="s">
        <v>35</v>
      </c>
      <c r="N13"/>
      <c r="P13" s="1">
        <f>-(E13-P0)*gyro_adc_deg</f>
        <v>0.9275000000000001</v>
      </c>
      <c r="Q13" s="1">
        <f>(F13-Q0)*gyro_adc_deg</f>
        <v>-5.1800000000000006</v>
      </c>
      <c r="R13" s="1">
        <f>(G13-R0)*gyro_adc_deg</f>
        <v>-17.080000000000002</v>
      </c>
      <c r="S13" s="1">
        <f t="shared" si="0"/>
        <v>55.122599999999998</v>
      </c>
      <c r="T13" s="1">
        <f t="shared" si="1"/>
        <v>9.0125000000000031E-3</v>
      </c>
      <c r="U13" s="1">
        <f t="shared" si="2"/>
        <v>-5.4687500000000014E-2</v>
      </c>
      <c r="V13" s="1">
        <f t="shared" si="3"/>
        <v>4.9116375000000003</v>
      </c>
      <c r="W13" s="1">
        <f t="shared" si="4"/>
        <v>4.0287629999999996</v>
      </c>
    </row>
    <row r="14" spans="1:24">
      <c r="A14" s="1">
        <v>0.09</v>
      </c>
      <c r="B14" s="1">
        <v>2002</v>
      </c>
      <c r="C14" s="1">
        <v>3326</v>
      </c>
      <c r="D14" s="1">
        <v>3060</v>
      </c>
      <c r="E14" s="1">
        <v>-16</v>
      </c>
      <c r="F14" s="1">
        <v>-286</v>
      </c>
      <c r="G14" s="1">
        <v>-95</v>
      </c>
      <c r="H14" s="1">
        <v>0.56000000000000005</v>
      </c>
      <c r="I14" s="1">
        <v>9.66</v>
      </c>
      <c r="J14" s="1">
        <v>11.67</v>
      </c>
      <c r="K14" s="1">
        <v>0</v>
      </c>
      <c r="L14" s="1">
        <v>0.86799999999999999</v>
      </c>
      <c r="M14" s="1" t="s">
        <v>35</v>
      </c>
      <c r="N14"/>
      <c r="P14" s="1">
        <f>-(E14-P0)*gyro_adc_deg</f>
        <v>0.28000000000000003</v>
      </c>
      <c r="Q14" s="1">
        <f>(F14-Q0)*gyro_adc_deg</f>
        <v>-5.0050000000000008</v>
      </c>
      <c r="R14" s="1">
        <f>(G14-R0)*gyro_adc_deg</f>
        <v>-1.2600000000000002</v>
      </c>
      <c r="S14" s="1">
        <f t="shared" si="0"/>
        <v>49.736399999999996</v>
      </c>
      <c r="T14" s="1">
        <f t="shared" si="1"/>
        <v>1.2600000000000004E-2</v>
      </c>
      <c r="U14" s="1">
        <f t="shared" si="2"/>
        <v>-7.1575000000000014E-2</v>
      </c>
      <c r="V14" s="1">
        <f t="shared" si="3"/>
        <v>4.9022750000000004</v>
      </c>
      <c r="W14" s="1">
        <f t="shared" si="4"/>
        <v>4.5012014999999996</v>
      </c>
    </row>
    <row r="15" spans="1:24">
      <c r="A15" s="1">
        <v>0.1</v>
      </c>
      <c r="B15" s="1">
        <v>1998</v>
      </c>
      <c r="C15" s="1">
        <v>3326</v>
      </c>
      <c r="D15" s="1">
        <v>3061</v>
      </c>
      <c r="E15" s="1">
        <v>-25</v>
      </c>
      <c r="F15" s="1">
        <v>93</v>
      </c>
      <c r="G15" s="1">
        <v>-58</v>
      </c>
      <c r="H15" s="1">
        <v>0.56000000000000005</v>
      </c>
      <c r="I15" s="1">
        <v>9.6999999999999993</v>
      </c>
      <c r="J15" s="1">
        <v>11.78</v>
      </c>
      <c r="K15" s="1">
        <v>0</v>
      </c>
      <c r="L15" s="1">
        <v>0.78100000000000003</v>
      </c>
      <c r="M15" s="1" t="s">
        <v>35</v>
      </c>
      <c r="N15"/>
      <c r="P15" s="1">
        <f>-(E15-P0)*gyro_adc_deg</f>
        <v>0.43750000000000006</v>
      </c>
      <c r="Q15" s="1">
        <f>(F15-Q0)*gyro_adc_deg</f>
        <v>1.6275000000000002</v>
      </c>
      <c r="R15" s="1">
        <f>(G15-R0)*gyro_adc_deg</f>
        <v>-0.61250000000000004</v>
      </c>
      <c r="S15" s="1">
        <f t="shared" si="0"/>
        <v>44.751300000000001</v>
      </c>
      <c r="T15" s="1">
        <f t="shared" si="1"/>
        <v>1.4175000000000004E-2</v>
      </c>
      <c r="U15" s="1">
        <f t="shared" si="2"/>
        <v>-4.4100000000000014E-2</v>
      </c>
      <c r="V15" s="1">
        <f t="shared" si="3"/>
        <v>4.8580875000000008</v>
      </c>
      <c r="W15" s="1">
        <f t="shared" si="4"/>
        <v>4.919778</v>
      </c>
    </row>
    <row r="16" spans="1:24">
      <c r="A16" s="1">
        <v>0.11</v>
      </c>
      <c r="B16" s="1">
        <v>2000</v>
      </c>
      <c r="C16" s="1">
        <v>3326</v>
      </c>
      <c r="D16" s="1">
        <v>3061</v>
      </c>
      <c r="E16" s="1">
        <v>7</v>
      </c>
      <c r="F16" s="1">
        <v>221</v>
      </c>
      <c r="G16" s="1">
        <v>-493</v>
      </c>
      <c r="H16" s="1">
        <v>0.55000000000000004</v>
      </c>
      <c r="I16" s="1">
        <v>9.74</v>
      </c>
      <c r="J16" s="1">
        <v>11.76</v>
      </c>
      <c r="K16" s="1">
        <v>0</v>
      </c>
      <c r="L16" s="1">
        <v>0.68</v>
      </c>
      <c r="M16" s="1" t="s">
        <v>35</v>
      </c>
      <c r="N16"/>
      <c r="P16" s="1">
        <f>-(E16-P0)*gyro_adc_deg</f>
        <v>-0.12250000000000001</v>
      </c>
      <c r="Q16" s="1">
        <f>(F16-Q0)*gyro_adc_deg</f>
        <v>3.8675000000000002</v>
      </c>
      <c r="R16" s="1">
        <f>(G16-R0)*gyro_adc_deg</f>
        <v>-8.2250000000000014</v>
      </c>
      <c r="S16" s="1">
        <f t="shared" si="0"/>
        <v>38.963999999999999</v>
      </c>
      <c r="T16" s="1">
        <f t="shared" si="1"/>
        <v>1.4875000000000003E-2</v>
      </c>
      <c r="U16" s="1">
        <f t="shared" si="2"/>
        <v>-1.295000000000001E-2</v>
      </c>
      <c r="V16" s="1">
        <f t="shared" si="3"/>
        <v>4.7855500000000006</v>
      </c>
      <c r="W16" s="1">
        <f t="shared" si="4"/>
        <v>5.2833465000000004</v>
      </c>
    </row>
    <row r="17" spans="1:23">
      <c r="A17" s="1">
        <v>0.12</v>
      </c>
      <c r="B17" s="1">
        <v>1998</v>
      </c>
      <c r="C17" s="1">
        <v>3326</v>
      </c>
      <c r="D17" s="1">
        <v>3060</v>
      </c>
      <c r="E17" s="1">
        <v>-15</v>
      </c>
      <c r="F17" s="1">
        <v>135</v>
      </c>
      <c r="G17" s="1">
        <v>-382</v>
      </c>
      <c r="H17" s="1">
        <v>0.55000000000000004</v>
      </c>
      <c r="I17" s="1">
        <v>9.7799999999999994</v>
      </c>
      <c r="J17" s="1">
        <v>11.86</v>
      </c>
      <c r="K17" s="1">
        <v>0</v>
      </c>
      <c r="L17" s="1">
        <v>0.58899999999999997</v>
      </c>
      <c r="M17" s="1" t="s">
        <v>35</v>
      </c>
      <c r="N17"/>
      <c r="P17" s="1">
        <f>-(E17-P0)*gyro_adc_deg</f>
        <v>0.26250000000000001</v>
      </c>
      <c r="Q17" s="1">
        <f>(F17-Q0)*gyro_adc_deg</f>
        <v>2.3625000000000003</v>
      </c>
      <c r="R17" s="1">
        <f>(G17-R0)*gyro_adc_deg</f>
        <v>-6.2825000000000006</v>
      </c>
      <c r="S17" s="1">
        <f t="shared" si="0"/>
        <v>33.749699999999997</v>
      </c>
      <c r="T17" s="1">
        <f t="shared" si="1"/>
        <v>2.1612500000000003E-2</v>
      </c>
      <c r="U17" s="1">
        <f t="shared" si="2"/>
        <v>6.4749999999999946E-3</v>
      </c>
      <c r="V17" s="1">
        <f t="shared" si="3"/>
        <v>4.7288500000000004</v>
      </c>
      <c r="W17" s="1">
        <f t="shared" si="4"/>
        <v>5.5970640000000005</v>
      </c>
    </row>
    <row r="18" spans="1:23">
      <c r="A18" s="1">
        <v>0.13</v>
      </c>
      <c r="B18" s="1">
        <v>2003</v>
      </c>
      <c r="C18" s="1">
        <v>3325</v>
      </c>
      <c r="D18" s="1">
        <v>3060</v>
      </c>
      <c r="E18" s="1">
        <v>-62</v>
      </c>
      <c r="F18" s="1">
        <v>87</v>
      </c>
      <c r="G18" s="1">
        <v>-312</v>
      </c>
      <c r="H18" s="1">
        <v>0.62</v>
      </c>
      <c r="I18" s="1">
        <v>9.8699999999999992</v>
      </c>
      <c r="J18" s="1">
        <v>11.65</v>
      </c>
      <c r="K18" s="1">
        <v>0</v>
      </c>
      <c r="L18" s="1">
        <v>0.50600000000000001</v>
      </c>
      <c r="M18" s="1" t="s">
        <v>35</v>
      </c>
      <c r="N18"/>
      <c r="P18" s="1">
        <f>-(E18-P0)*gyro_adc_deg</f>
        <v>1.0850000000000002</v>
      </c>
      <c r="Q18" s="1">
        <f>(F18-Q0)*gyro_adc_deg</f>
        <v>1.5225000000000002</v>
      </c>
      <c r="R18" s="1">
        <f>(G18-R0)*gyro_adc_deg</f>
        <v>-5.0575000000000001</v>
      </c>
      <c r="S18" s="1">
        <f t="shared" si="0"/>
        <v>28.9938</v>
      </c>
      <c r="T18" s="1">
        <f t="shared" si="1"/>
        <v>2.9050000000000006E-2</v>
      </c>
      <c r="U18" s="1">
        <f t="shared" si="2"/>
        <v>2.0649999999999995E-2</v>
      </c>
      <c r="V18" s="1">
        <f t="shared" si="3"/>
        <v>4.6834375000000001</v>
      </c>
      <c r="W18" s="1">
        <f t="shared" si="4"/>
        <v>5.8655145000000006</v>
      </c>
    </row>
    <row r="19" spans="1:23">
      <c r="A19" s="1">
        <v>0.14000000000000001</v>
      </c>
      <c r="B19" s="1">
        <v>2001</v>
      </c>
      <c r="C19" s="1">
        <v>3324</v>
      </c>
      <c r="D19" s="1">
        <v>3060</v>
      </c>
      <c r="E19" s="1">
        <v>-23</v>
      </c>
      <c r="F19" s="1">
        <v>75</v>
      </c>
      <c r="G19" s="1">
        <v>-253</v>
      </c>
      <c r="H19" s="1">
        <v>0.77</v>
      </c>
      <c r="I19" s="1">
        <v>10.02</v>
      </c>
      <c r="J19" s="1">
        <v>11.6</v>
      </c>
      <c r="K19" s="1">
        <v>0</v>
      </c>
      <c r="L19" s="1">
        <v>0.43099999999999999</v>
      </c>
      <c r="M19" s="1" t="s">
        <v>35</v>
      </c>
      <c r="N19"/>
      <c r="P19" s="1">
        <f>-(E19-P0)*gyro_adc_deg</f>
        <v>0.40250000000000002</v>
      </c>
      <c r="Q19" s="1">
        <f>(F19-Q0)*gyro_adc_deg</f>
        <v>1.3125000000000002</v>
      </c>
      <c r="R19" s="1">
        <f>(G19-R0)*gyro_adc_deg</f>
        <v>-4.0250000000000004</v>
      </c>
      <c r="S19" s="1">
        <f t="shared" si="0"/>
        <v>24.696299999999997</v>
      </c>
      <c r="T19" s="1">
        <f t="shared" si="1"/>
        <v>3.2900000000000006E-2</v>
      </c>
      <c r="U19" s="1">
        <f t="shared" si="2"/>
        <v>2.9224999999999994E-2</v>
      </c>
      <c r="V19" s="1">
        <f t="shared" si="3"/>
        <v>4.6392500000000005</v>
      </c>
      <c r="W19" s="1">
        <f t="shared" si="4"/>
        <v>6.0921360000000009</v>
      </c>
    </row>
    <row r="20" spans="1:23">
      <c r="A20" s="1">
        <v>0.15</v>
      </c>
      <c r="B20" s="1">
        <v>2004</v>
      </c>
      <c r="C20" s="1">
        <v>3326</v>
      </c>
      <c r="D20" s="1">
        <v>3062</v>
      </c>
      <c r="E20" s="1">
        <v>-21</v>
      </c>
      <c r="F20" s="1">
        <v>23</v>
      </c>
      <c r="G20" s="1">
        <v>-298</v>
      </c>
      <c r="H20" s="1">
        <v>0.76</v>
      </c>
      <c r="I20" s="1">
        <v>10.039999999999999</v>
      </c>
      <c r="J20" s="1">
        <v>11.39</v>
      </c>
      <c r="K20" s="1">
        <v>0</v>
      </c>
      <c r="L20" s="1">
        <v>0.36</v>
      </c>
      <c r="M20" s="1" t="s">
        <v>35</v>
      </c>
      <c r="N20"/>
      <c r="P20" s="1">
        <f>-(E20-P0)*gyro_adc_deg</f>
        <v>0.36750000000000005</v>
      </c>
      <c r="Q20" s="1">
        <f>(F20-Q0)*gyro_adc_deg</f>
        <v>0.40250000000000002</v>
      </c>
      <c r="R20" s="1">
        <f>(G20-R0)*gyro_adc_deg</f>
        <v>-4.8125000000000009</v>
      </c>
      <c r="S20" s="1">
        <f t="shared" si="0"/>
        <v>20.627999999999997</v>
      </c>
      <c r="T20" s="1">
        <f t="shared" si="1"/>
        <v>3.7362500000000007E-2</v>
      </c>
      <c r="U20" s="1">
        <f t="shared" si="2"/>
        <v>3.0537499999999995E-2</v>
      </c>
      <c r="V20" s="1">
        <f t="shared" si="3"/>
        <v>4.6019750000000004</v>
      </c>
      <c r="W20" s="1">
        <f t="shared" si="4"/>
        <v>6.2809395000000006</v>
      </c>
    </row>
    <row r="21" spans="1:23">
      <c r="A21" s="1">
        <v>0.16</v>
      </c>
      <c r="B21" s="1">
        <v>2007</v>
      </c>
      <c r="C21" s="1">
        <v>3326</v>
      </c>
      <c r="D21" s="1">
        <v>3060</v>
      </c>
      <c r="E21" s="1">
        <v>-30</v>
      </c>
      <c r="F21" s="1">
        <v>-8</v>
      </c>
      <c r="G21" s="1">
        <v>-174</v>
      </c>
      <c r="H21" s="1">
        <v>0.75</v>
      </c>
      <c r="I21" s="1">
        <v>10.06</v>
      </c>
      <c r="J21" s="1">
        <v>11.05</v>
      </c>
      <c r="K21" s="1">
        <v>0</v>
      </c>
      <c r="L21" s="1">
        <v>0.29899999999999999</v>
      </c>
      <c r="M21" s="1" t="s">
        <v>35</v>
      </c>
      <c r="N21"/>
      <c r="P21" s="1">
        <f>-(E21-P0)*gyro_adc_deg</f>
        <v>0.52500000000000002</v>
      </c>
      <c r="Q21" s="1">
        <f>(F21-Q0)*gyro_adc_deg</f>
        <v>-0.14000000000000001</v>
      </c>
      <c r="R21" s="1">
        <f>(G21-R0)*gyro_adc_deg</f>
        <v>-2.6425000000000001</v>
      </c>
      <c r="S21" s="1">
        <f t="shared" si="0"/>
        <v>17.1327</v>
      </c>
      <c r="T21" s="1">
        <f t="shared" si="1"/>
        <v>4.1825000000000008E-2</v>
      </c>
      <c r="U21" s="1">
        <f t="shared" si="2"/>
        <v>3.1149999999999994E-2</v>
      </c>
      <c r="V21" s="1">
        <f t="shared" si="3"/>
        <v>4.5878875000000008</v>
      </c>
      <c r="W21" s="1">
        <f t="shared" si="4"/>
        <v>6.4376550000000003</v>
      </c>
    </row>
    <row r="22" spans="1:23">
      <c r="A22" s="1">
        <v>0.17</v>
      </c>
      <c r="B22" s="1">
        <v>2006</v>
      </c>
      <c r="C22" s="1">
        <v>3326</v>
      </c>
      <c r="D22" s="1">
        <v>3061</v>
      </c>
      <c r="E22" s="1">
        <v>-21</v>
      </c>
      <c r="F22" s="1">
        <v>15</v>
      </c>
      <c r="G22" s="1">
        <v>-33</v>
      </c>
      <c r="H22" s="1">
        <v>0.74</v>
      </c>
      <c r="I22" s="1">
        <v>10.07</v>
      </c>
      <c r="J22" s="1">
        <v>10.83</v>
      </c>
      <c r="K22" s="1">
        <v>0</v>
      </c>
      <c r="L22" s="1">
        <v>0.248</v>
      </c>
      <c r="M22" s="1" t="s">
        <v>35</v>
      </c>
      <c r="N22"/>
      <c r="P22" s="1">
        <f>-(E22-P0)*gyro_adc_deg</f>
        <v>0.36750000000000005</v>
      </c>
      <c r="Q22" s="1">
        <f>(F22-Q0)*gyro_adc_deg</f>
        <v>0.26250000000000001</v>
      </c>
      <c r="R22" s="1">
        <f>(G22-R0)*gyro_adc_deg</f>
        <v>-0.17500000000000002</v>
      </c>
      <c r="S22" s="1">
        <f t="shared" si="0"/>
        <v>14.2104</v>
      </c>
      <c r="T22" s="1">
        <f t="shared" si="1"/>
        <v>4.9000000000000009E-2</v>
      </c>
      <c r="U22" s="1">
        <f t="shared" si="2"/>
        <v>4.1474999999999998E-2</v>
      </c>
      <c r="V22" s="1">
        <f t="shared" si="3"/>
        <v>4.6004000000000005</v>
      </c>
      <c r="W22" s="1">
        <f t="shared" si="4"/>
        <v>6.5685855000000002</v>
      </c>
    </row>
    <row r="23" spans="1:23">
      <c r="A23" s="1">
        <v>0.18</v>
      </c>
      <c r="B23" s="1">
        <v>2000</v>
      </c>
      <c r="C23" s="1">
        <v>3326</v>
      </c>
      <c r="D23" s="1">
        <v>3061</v>
      </c>
      <c r="E23" s="1">
        <v>-61</v>
      </c>
      <c r="F23" s="1">
        <v>103</v>
      </c>
      <c r="G23" s="1">
        <v>130</v>
      </c>
      <c r="H23" s="1">
        <v>0.73</v>
      </c>
      <c r="I23" s="1">
        <v>10.1</v>
      </c>
      <c r="J23" s="1">
        <v>10.99</v>
      </c>
      <c r="K23" s="1">
        <v>0</v>
      </c>
      <c r="L23" s="1">
        <v>0.20899999999999999</v>
      </c>
      <c r="M23" s="1" t="s">
        <v>35</v>
      </c>
      <c r="N23"/>
      <c r="P23" s="1">
        <f>-(E23-P0)*gyro_adc_deg</f>
        <v>1.0675000000000001</v>
      </c>
      <c r="Q23" s="1">
        <f>(F23-Q0)*gyro_adc_deg</f>
        <v>1.8025000000000002</v>
      </c>
      <c r="R23" s="1">
        <f>(G23-R0)*gyro_adc_deg</f>
        <v>2.6775000000000002</v>
      </c>
      <c r="S23" s="1">
        <f t="shared" si="0"/>
        <v>11.9757</v>
      </c>
      <c r="T23" s="1">
        <f t="shared" si="1"/>
        <v>5.8450000000000009E-2</v>
      </c>
      <c r="U23" s="1">
        <f t="shared" si="2"/>
        <v>5.6000000000000001E-2</v>
      </c>
      <c r="V23" s="1">
        <f t="shared" si="3"/>
        <v>4.6249875000000005</v>
      </c>
      <c r="W23" s="1">
        <f t="shared" si="4"/>
        <v>6.6777420000000003</v>
      </c>
    </row>
    <row r="24" spans="1:23">
      <c r="A24" s="1">
        <v>0.19</v>
      </c>
      <c r="B24" s="1">
        <v>2002</v>
      </c>
      <c r="C24" s="1">
        <v>3326</v>
      </c>
      <c r="D24" s="1">
        <v>3060</v>
      </c>
      <c r="E24" s="1">
        <v>-47</v>
      </c>
      <c r="F24" s="1">
        <v>63</v>
      </c>
      <c r="G24" s="1">
        <v>105</v>
      </c>
      <c r="H24" s="1">
        <v>0.72</v>
      </c>
      <c r="I24" s="1">
        <v>10.130000000000001</v>
      </c>
      <c r="J24" s="1">
        <v>11.01</v>
      </c>
      <c r="K24" s="1">
        <v>0</v>
      </c>
      <c r="L24" s="1">
        <v>0.17199999999999999</v>
      </c>
      <c r="M24" s="1" t="s">
        <v>35</v>
      </c>
      <c r="N24"/>
      <c r="P24" s="1">
        <f>-(E24-P0)*gyro_adc_deg</f>
        <v>0.82250000000000012</v>
      </c>
      <c r="Q24" s="1">
        <f>(F24-Q0)*gyro_adc_deg</f>
        <v>1.1025</v>
      </c>
      <c r="R24" s="1">
        <f>(G24-R0)*gyro_adc_deg</f>
        <v>2.2400000000000002</v>
      </c>
      <c r="S24" s="1">
        <f t="shared" si="0"/>
        <v>9.855599999999999</v>
      </c>
      <c r="T24" s="1">
        <f t="shared" si="1"/>
        <v>6.5625000000000017E-2</v>
      </c>
      <c r="U24" s="1">
        <f t="shared" si="2"/>
        <v>6.3087500000000005E-2</v>
      </c>
      <c r="V24" s="1">
        <f t="shared" si="3"/>
        <v>4.6299750000000008</v>
      </c>
      <c r="W24" s="1">
        <f t="shared" si="4"/>
        <v>6.764265</v>
      </c>
    </row>
    <row r="25" spans="1:23">
      <c r="A25" s="1">
        <v>0.2</v>
      </c>
      <c r="B25" s="1">
        <v>2004</v>
      </c>
      <c r="C25" s="1">
        <v>3326</v>
      </c>
      <c r="D25" s="1">
        <v>3060</v>
      </c>
      <c r="E25" s="1">
        <v>-35</v>
      </c>
      <c r="F25" s="1">
        <v>18</v>
      </c>
      <c r="G25" s="1">
        <v>-94</v>
      </c>
      <c r="H25" s="1">
        <v>0.72</v>
      </c>
      <c r="I25" s="1">
        <v>10.15</v>
      </c>
      <c r="J25" s="1">
        <v>10.91</v>
      </c>
      <c r="K25" s="1">
        <v>0</v>
      </c>
      <c r="L25" s="1">
        <v>0.13</v>
      </c>
      <c r="M25" s="1" t="s">
        <v>35</v>
      </c>
      <c r="N25"/>
      <c r="P25" s="1">
        <f>-(E25-P0)*gyro_adc_deg</f>
        <v>0.61250000000000004</v>
      </c>
      <c r="Q25" s="1">
        <f>(F25-Q0)*gyro_adc_deg</f>
        <v>0.31500000000000006</v>
      </c>
      <c r="R25" s="1">
        <f>(G25-R0)*gyro_adc_deg</f>
        <v>-1.2425000000000002</v>
      </c>
      <c r="S25" s="1">
        <f t="shared" si="0"/>
        <v>7.4489999999999998</v>
      </c>
      <c r="T25" s="1">
        <f t="shared" si="1"/>
        <v>7.4812500000000018E-2</v>
      </c>
      <c r="U25" s="1">
        <f t="shared" si="2"/>
        <v>6.8162500000000001E-2</v>
      </c>
      <c r="V25" s="1">
        <f t="shared" si="3"/>
        <v>4.6118625000000009</v>
      </c>
      <c r="W25" s="1">
        <f t="shared" si="4"/>
        <v>6.8275815</v>
      </c>
    </row>
    <row r="26" spans="1:23">
      <c r="A26" s="1">
        <v>0.21</v>
      </c>
      <c r="B26" s="1">
        <v>2000</v>
      </c>
      <c r="C26" s="1">
        <v>3326</v>
      </c>
      <c r="D26" s="1">
        <v>3062</v>
      </c>
      <c r="E26" s="1">
        <v>-70</v>
      </c>
      <c r="F26" s="1">
        <v>40</v>
      </c>
      <c r="G26" s="1">
        <v>-159</v>
      </c>
      <c r="H26" s="1">
        <v>0.71</v>
      </c>
      <c r="I26" s="1">
        <v>10.18</v>
      </c>
      <c r="J26" s="1">
        <v>11.05</v>
      </c>
      <c r="K26" s="1">
        <v>0</v>
      </c>
      <c r="L26" s="1">
        <v>9.0999999999999998E-2</v>
      </c>
      <c r="M26" s="1" t="s">
        <v>35</v>
      </c>
      <c r="N26"/>
      <c r="P26" s="1">
        <f>-(E26-P0)*gyro_adc_deg</f>
        <v>1.2250000000000001</v>
      </c>
      <c r="Q26" s="1">
        <f>(F26-Q0)*gyro_adc_deg</f>
        <v>0.70000000000000007</v>
      </c>
      <c r="R26" s="1">
        <f>(G26-R0)*gyro_adc_deg</f>
        <v>-2.3800000000000003</v>
      </c>
      <c r="S26" s="1">
        <f t="shared" si="0"/>
        <v>5.2142999999999997</v>
      </c>
      <c r="T26" s="1">
        <f t="shared" si="1"/>
        <v>8.5925000000000015E-2</v>
      </c>
      <c r="U26" s="1">
        <f t="shared" si="2"/>
        <v>7.2099999999999997E-2</v>
      </c>
      <c r="V26" s="1">
        <f t="shared" si="3"/>
        <v>4.5801000000000007</v>
      </c>
      <c r="W26" s="1">
        <f t="shared" si="4"/>
        <v>6.8682644999999996</v>
      </c>
    </row>
    <row r="27" spans="1:23">
      <c r="A27" s="1">
        <v>0.22</v>
      </c>
      <c r="B27" s="1">
        <v>1996</v>
      </c>
      <c r="C27" s="1">
        <v>3325</v>
      </c>
      <c r="D27" s="1">
        <v>3060</v>
      </c>
      <c r="E27" s="1">
        <v>-57</v>
      </c>
      <c r="F27" s="1">
        <v>5</v>
      </c>
      <c r="G27" s="1">
        <v>-250</v>
      </c>
      <c r="H27" s="1">
        <v>0.78</v>
      </c>
      <c r="I27" s="1">
        <v>10.29</v>
      </c>
      <c r="J27" s="1">
        <v>11.39</v>
      </c>
      <c r="K27" s="1">
        <v>0</v>
      </c>
      <c r="L27" s="1">
        <v>5.0999999999999997E-2</v>
      </c>
      <c r="M27" s="1" t="s">
        <v>35</v>
      </c>
      <c r="N27"/>
      <c r="P27" s="1">
        <f>-(E27-P0)*gyro_adc_deg</f>
        <v>0.99750000000000005</v>
      </c>
      <c r="Q27" s="1">
        <f>(F27-Q0)*gyro_adc_deg</f>
        <v>8.7500000000000008E-2</v>
      </c>
      <c r="R27" s="1">
        <f>(G27-R0)*gyro_adc_deg</f>
        <v>-3.9725000000000006</v>
      </c>
      <c r="S27" s="1">
        <f t="shared" si="0"/>
        <v>2.9222999999999995</v>
      </c>
      <c r="T27" s="1">
        <f t="shared" si="1"/>
        <v>9.1612500000000013E-2</v>
      </c>
      <c r="U27" s="1">
        <f t="shared" si="2"/>
        <v>5.9499999999999997E-2</v>
      </c>
      <c r="V27" s="1">
        <f t="shared" si="3"/>
        <v>4.5214750000000006</v>
      </c>
      <c r="W27" s="1">
        <f t="shared" si="4"/>
        <v>6.8848814999999997</v>
      </c>
    </row>
    <row r="28" spans="1:23">
      <c r="A28" s="1">
        <v>0.23</v>
      </c>
      <c r="B28" s="1">
        <v>2003</v>
      </c>
      <c r="C28" s="1">
        <v>3326</v>
      </c>
      <c r="D28" s="1">
        <v>3061</v>
      </c>
      <c r="E28" s="1">
        <v>-8</v>
      </c>
      <c r="F28" s="1">
        <v>-149</v>
      </c>
      <c r="G28" s="1">
        <v>-466</v>
      </c>
      <c r="H28" s="1">
        <v>0.78</v>
      </c>
      <c r="I28" s="1">
        <v>10.31</v>
      </c>
      <c r="J28" s="1">
        <v>11.28</v>
      </c>
      <c r="K28" s="1">
        <v>0</v>
      </c>
      <c r="L28" s="1">
        <v>7.0000000000000001E-3</v>
      </c>
      <c r="M28" s="1" t="s">
        <v>35</v>
      </c>
      <c r="N28"/>
      <c r="P28" s="1">
        <f>-(E28-P0)*gyro_adc_deg</f>
        <v>0.14000000000000001</v>
      </c>
      <c r="Q28" s="1">
        <f>(F28-Q0)*gyro_adc_deg</f>
        <v>-2.6075000000000004</v>
      </c>
      <c r="R28" s="1">
        <f>(G28-R0)*gyro_adc_deg</f>
        <v>-7.7525000000000004</v>
      </c>
      <c r="S28" s="1">
        <f t="shared" si="0"/>
        <v>0.40110000000000001</v>
      </c>
      <c r="T28" s="1">
        <f t="shared" si="1"/>
        <v>9.1612500000000013E-2</v>
      </c>
      <c r="U28" s="1">
        <f t="shared" si="2"/>
        <v>3.9199999999999999E-2</v>
      </c>
      <c r="V28" s="1">
        <f t="shared" si="3"/>
        <v>4.4366875000000006</v>
      </c>
      <c r="W28" s="1">
        <f t="shared" si="4"/>
        <v>6.8765729999999996</v>
      </c>
    </row>
    <row r="29" spans="1:23">
      <c r="A29" s="1">
        <v>0.24</v>
      </c>
      <c r="B29" s="1">
        <v>2006</v>
      </c>
      <c r="C29" s="1">
        <v>3326</v>
      </c>
      <c r="D29" s="1">
        <v>3061</v>
      </c>
      <c r="E29" s="1">
        <v>8</v>
      </c>
      <c r="F29" s="1">
        <v>-83</v>
      </c>
      <c r="G29" s="1">
        <v>-549</v>
      </c>
      <c r="H29" s="1">
        <v>0.77</v>
      </c>
      <c r="I29" s="1">
        <v>10.32</v>
      </c>
      <c r="J29" s="1">
        <v>11.01</v>
      </c>
      <c r="K29" s="1">
        <v>0</v>
      </c>
      <c r="L29" s="1">
        <v>-3.5999999999999997E-2</v>
      </c>
      <c r="M29" s="1" t="s">
        <v>35</v>
      </c>
      <c r="N29"/>
      <c r="P29" s="1">
        <f>-(E29-P0)*gyro_adc_deg</f>
        <v>-0.14000000000000001</v>
      </c>
      <c r="Q29" s="1">
        <f>(F29-Q0)*gyro_adc_deg</f>
        <v>-1.4525000000000001</v>
      </c>
      <c r="R29" s="1">
        <f>(G29-R0)*gyro_adc_deg</f>
        <v>-9.2050000000000001</v>
      </c>
      <c r="S29" s="1">
        <f t="shared" si="0"/>
        <v>-2.0627999999999997</v>
      </c>
      <c r="T29" s="1">
        <f t="shared" si="1"/>
        <v>9.7387500000000016E-2</v>
      </c>
      <c r="U29" s="1">
        <f t="shared" si="2"/>
        <v>3.4737499999999998E-2</v>
      </c>
      <c r="V29" s="1">
        <f t="shared" si="3"/>
        <v>4.3267875000000009</v>
      </c>
      <c r="W29" s="1">
        <f t="shared" si="4"/>
        <v>6.8424794999999996</v>
      </c>
    </row>
    <row r="30" spans="1:23">
      <c r="A30" s="1">
        <v>0.25</v>
      </c>
      <c r="B30" s="1">
        <v>2001</v>
      </c>
      <c r="C30" s="1">
        <v>3326</v>
      </c>
      <c r="D30" s="1">
        <v>3062</v>
      </c>
      <c r="E30" s="1">
        <v>-74</v>
      </c>
      <c r="F30" s="1">
        <v>32</v>
      </c>
      <c r="G30" s="1">
        <v>-753</v>
      </c>
      <c r="H30" s="1">
        <v>0.76</v>
      </c>
      <c r="I30" s="1">
        <v>10.35</v>
      </c>
      <c r="J30" s="1">
        <v>11.08</v>
      </c>
      <c r="K30" s="1">
        <v>0</v>
      </c>
      <c r="L30" s="1">
        <v>-8.3000000000000004E-2</v>
      </c>
      <c r="M30" s="1" t="s">
        <v>35</v>
      </c>
      <c r="N30"/>
      <c r="P30" s="1">
        <f>-(E30-P0)*gyro_adc_deg</f>
        <v>1.2950000000000002</v>
      </c>
      <c r="Q30" s="1">
        <f>(F30-Q0)*gyro_adc_deg</f>
        <v>0.56000000000000005</v>
      </c>
      <c r="R30" s="1">
        <f>(G30-R0)*gyro_adc_deg</f>
        <v>-12.775</v>
      </c>
      <c r="S30" s="1">
        <f t="shared" si="0"/>
        <v>-4.7558999999999996</v>
      </c>
      <c r="T30" s="1">
        <f t="shared" si="1"/>
        <v>0.11322500000000002</v>
      </c>
      <c r="U30" s="1">
        <f t="shared" si="2"/>
        <v>4.0337499999999998E-2</v>
      </c>
      <c r="V30" s="1">
        <f t="shared" si="3"/>
        <v>4.1890625000000012</v>
      </c>
      <c r="W30" s="1">
        <f t="shared" si="4"/>
        <v>6.7817414999999999</v>
      </c>
    </row>
    <row r="31" spans="1:23">
      <c r="A31" s="1">
        <v>0.26</v>
      </c>
      <c r="B31" s="1">
        <v>2003</v>
      </c>
      <c r="C31" s="1">
        <v>3326</v>
      </c>
      <c r="D31" s="1">
        <v>3061</v>
      </c>
      <c r="E31" s="1">
        <v>-107</v>
      </c>
      <c r="F31" s="1">
        <v>32</v>
      </c>
      <c r="G31" s="1">
        <v>-867</v>
      </c>
      <c r="H31" s="1">
        <v>0.75</v>
      </c>
      <c r="I31" s="1">
        <v>10.37</v>
      </c>
      <c r="J31" s="1">
        <v>11.02</v>
      </c>
      <c r="K31" s="1">
        <v>0</v>
      </c>
      <c r="L31" s="1">
        <v>-0.129</v>
      </c>
      <c r="M31" s="1" t="s">
        <v>35</v>
      </c>
      <c r="N31"/>
      <c r="P31" s="1">
        <f>-(E31-P0)*gyro_adc_deg</f>
        <v>1.8725000000000003</v>
      </c>
      <c r="Q31" s="1">
        <f>(F31-Q0)*gyro_adc_deg</f>
        <v>0.56000000000000005</v>
      </c>
      <c r="R31" s="1">
        <f>(G31-R0)*gyro_adc_deg</f>
        <v>-14.770000000000001</v>
      </c>
      <c r="S31" s="1">
        <f t="shared" si="0"/>
        <v>-7.3917000000000002</v>
      </c>
      <c r="T31" s="1">
        <f t="shared" si="1"/>
        <v>0.13195000000000001</v>
      </c>
      <c r="U31" s="1">
        <f t="shared" si="2"/>
        <v>5.94125E-2</v>
      </c>
      <c r="V31" s="1">
        <f t="shared" si="3"/>
        <v>4.0568500000000016</v>
      </c>
      <c r="W31" s="1">
        <f t="shared" si="4"/>
        <v>6.6980835000000001</v>
      </c>
    </row>
    <row r="32" spans="1:23">
      <c r="A32" s="1">
        <v>0.27</v>
      </c>
      <c r="B32" s="1">
        <v>2004</v>
      </c>
      <c r="C32" s="1">
        <v>3326</v>
      </c>
      <c r="D32" s="1">
        <v>3060</v>
      </c>
      <c r="E32" s="1">
        <v>-107</v>
      </c>
      <c r="F32" s="1">
        <v>186</v>
      </c>
      <c r="G32" s="1">
        <v>-690</v>
      </c>
      <c r="H32" s="1">
        <v>0.75</v>
      </c>
      <c r="I32" s="1">
        <v>10.39</v>
      </c>
      <c r="J32" s="1">
        <v>10.92</v>
      </c>
      <c r="K32" s="1">
        <v>0</v>
      </c>
      <c r="L32" s="1">
        <v>-0.16300000000000001</v>
      </c>
      <c r="M32" s="1" t="s">
        <v>35</v>
      </c>
      <c r="N32"/>
      <c r="P32" s="1">
        <f>-(E32-P0)*gyro_adc_deg</f>
        <v>1.8725000000000003</v>
      </c>
      <c r="Q32" s="1">
        <f>(F32-Q0)*gyro_adc_deg</f>
        <v>3.2550000000000003</v>
      </c>
      <c r="R32" s="1">
        <f>(G32-R0)*gyro_adc_deg</f>
        <v>-11.672500000000001</v>
      </c>
      <c r="S32" s="1">
        <f t="shared" si="0"/>
        <v>-9.3399000000000001</v>
      </c>
      <c r="T32" s="1">
        <f t="shared" si="1"/>
        <v>0.15015000000000001</v>
      </c>
      <c r="U32" s="1">
        <f t="shared" si="2"/>
        <v>6.9562499999999999E-2</v>
      </c>
      <c r="V32" s="1">
        <f t="shared" si="3"/>
        <v>3.9093250000000017</v>
      </c>
      <c r="W32" s="1">
        <f t="shared" si="4"/>
        <v>6.5920785000000004</v>
      </c>
    </row>
    <row r="33" spans="1:23">
      <c r="A33" s="1">
        <v>0.28000000000000003</v>
      </c>
      <c r="B33" s="1">
        <v>1997</v>
      </c>
      <c r="C33" s="1">
        <v>3326</v>
      </c>
      <c r="D33" s="1">
        <v>3060</v>
      </c>
      <c r="E33" s="1">
        <v>-101</v>
      </c>
      <c r="F33" s="1">
        <v>-70</v>
      </c>
      <c r="G33" s="1">
        <v>-1042</v>
      </c>
      <c r="H33" s="1">
        <v>0.74</v>
      </c>
      <c r="I33" s="1">
        <v>10.43</v>
      </c>
      <c r="J33" s="1">
        <v>11.23</v>
      </c>
      <c r="K33" s="1">
        <v>0</v>
      </c>
      <c r="L33" s="1">
        <v>-0.20699999999999999</v>
      </c>
      <c r="M33" s="1" t="s">
        <v>35</v>
      </c>
      <c r="N33"/>
      <c r="P33" s="1">
        <f>-(E33-P0)*gyro_adc_deg</f>
        <v>1.7675000000000001</v>
      </c>
      <c r="Q33" s="1">
        <f>(F33-Q0)*gyro_adc_deg</f>
        <v>-1.2250000000000001</v>
      </c>
      <c r="R33" s="1">
        <f>(G33-R0)*gyro_adc_deg</f>
        <v>-17.832500000000003</v>
      </c>
      <c r="S33" s="1">
        <f t="shared" si="0"/>
        <v>-11.861099999999999</v>
      </c>
      <c r="T33" s="1">
        <f t="shared" si="1"/>
        <v>0.16642500000000002</v>
      </c>
      <c r="U33" s="1">
        <f t="shared" si="2"/>
        <v>0.1085875</v>
      </c>
      <c r="V33" s="1">
        <f t="shared" si="3"/>
        <v>3.7046625000000017</v>
      </c>
      <c r="W33" s="1">
        <f t="shared" si="4"/>
        <v>6.4585695000000003</v>
      </c>
    </row>
    <row r="34" spans="1:23">
      <c r="A34" s="1">
        <v>0.28999999999999998</v>
      </c>
      <c r="B34" s="1">
        <v>1998</v>
      </c>
      <c r="C34" s="1">
        <v>3326</v>
      </c>
      <c r="D34" s="1">
        <v>3062</v>
      </c>
      <c r="E34" s="1">
        <v>-85</v>
      </c>
      <c r="F34" s="1">
        <v>516</v>
      </c>
      <c r="G34" s="1">
        <v>-1343</v>
      </c>
      <c r="H34" s="1">
        <v>0.74</v>
      </c>
      <c r="I34" s="1">
        <v>10.47</v>
      </c>
      <c r="J34" s="1">
        <v>11.43</v>
      </c>
      <c r="K34" s="1">
        <v>0</v>
      </c>
      <c r="L34" s="1">
        <v>-0.25900000000000001</v>
      </c>
      <c r="M34" s="1" t="s">
        <v>35</v>
      </c>
      <c r="N34"/>
      <c r="P34" s="1">
        <f>-(E34-P0)*gyro_adc_deg</f>
        <v>1.4875</v>
      </c>
      <c r="Q34" s="1">
        <f>(F34-Q0)*gyro_adc_deg</f>
        <v>9.0300000000000011</v>
      </c>
      <c r="R34" s="1">
        <f>(G34-R0)*gyro_adc_deg</f>
        <v>-23.1</v>
      </c>
      <c r="S34" s="1">
        <f t="shared" si="0"/>
        <v>-14.8407</v>
      </c>
      <c r="T34" s="1">
        <f t="shared" si="1"/>
        <v>0.19031250000000002</v>
      </c>
      <c r="U34" s="1">
        <f t="shared" si="2"/>
        <v>0.16747500000000001</v>
      </c>
      <c r="V34" s="1">
        <f t="shared" si="3"/>
        <v>3.4503875000000015</v>
      </c>
      <c r="W34" s="1">
        <f t="shared" si="4"/>
        <v>6.2938320000000001</v>
      </c>
    </row>
    <row r="35" spans="1:23">
      <c r="A35" s="1">
        <v>0.3</v>
      </c>
      <c r="B35" s="1">
        <v>2000</v>
      </c>
      <c r="C35" s="1">
        <v>3326</v>
      </c>
      <c r="D35" s="1">
        <v>3060</v>
      </c>
      <c r="E35" s="1">
        <v>-188</v>
      </c>
      <c r="F35" s="1">
        <v>157</v>
      </c>
      <c r="G35" s="1">
        <v>-1609</v>
      </c>
      <c r="H35" s="1">
        <v>0.73</v>
      </c>
      <c r="I35" s="1">
        <v>10.5</v>
      </c>
      <c r="J35" s="1">
        <v>11.47</v>
      </c>
      <c r="K35" s="1">
        <v>0</v>
      </c>
      <c r="L35" s="1">
        <v>-0.316</v>
      </c>
      <c r="M35" s="1" t="s">
        <v>35</v>
      </c>
      <c r="N35"/>
      <c r="P35" s="1">
        <f>-(E35-P0)*gyro_adc_deg</f>
        <v>3.2900000000000005</v>
      </c>
      <c r="Q35" s="1">
        <f>(F35-Q0)*gyro_adc_deg</f>
        <v>2.7475000000000001</v>
      </c>
      <c r="R35" s="1">
        <f>(G35-R0)*gyro_adc_deg</f>
        <v>-27.755000000000003</v>
      </c>
      <c r="S35" s="1">
        <f t="shared" si="0"/>
        <v>-18.1068</v>
      </c>
      <c r="T35" s="1">
        <f t="shared" si="1"/>
        <v>0.22496250000000004</v>
      </c>
      <c r="U35" s="1">
        <f t="shared" si="2"/>
        <v>0.19661250000000002</v>
      </c>
      <c r="V35" s="1">
        <f t="shared" si="3"/>
        <v>3.1132500000000016</v>
      </c>
      <c r="W35" s="1">
        <f t="shared" si="4"/>
        <v>6.0904170000000004</v>
      </c>
    </row>
    <row r="36" spans="1:23">
      <c r="A36" s="1">
        <v>0.31</v>
      </c>
      <c r="B36" s="1">
        <v>2000</v>
      </c>
      <c r="C36" s="1">
        <v>3326</v>
      </c>
      <c r="D36" s="1">
        <v>3062</v>
      </c>
      <c r="E36" s="1">
        <v>-208</v>
      </c>
      <c r="F36" s="1">
        <v>176</v>
      </c>
      <c r="G36" s="1">
        <v>-2290</v>
      </c>
      <c r="H36" s="1">
        <v>0.73</v>
      </c>
      <c r="I36" s="1">
        <v>10.53</v>
      </c>
      <c r="J36" s="1">
        <v>11.51</v>
      </c>
      <c r="K36" s="1">
        <v>0</v>
      </c>
      <c r="L36" s="1">
        <v>-0.39400000000000002</v>
      </c>
      <c r="M36" s="1" t="s">
        <v>35</v>
      </c>
      <c r="N36"/>
      <c r="P36" s="1">
        <f>-(E36-P0)*gyro_adc_deg</f>
        <v>3.6400000000000006</v>
      </c>
      <c r="Q36" s="1">
        <f>(F36-Q0)*gyro_adc_deg</f>
        <v>3.08</v>
      </c>
      <c r="R36" s="1">
        <f>(G36-R0)*gyro_adc_deg</f>
        <v>-39.672500000000007</v>
      </c>
      <c r="S36" s="1">
        <f t="shared" si="0"/>
        <v>-22.5762</v>
      </c>
      <c r="T36" s="1">
        <f t="shared" si="1"/>
        <v>0.24745000000000003</v>
      </c>
      <c r="U36" s="1">
        <f t="shared" si="2"/>
        <v>0.20370000000000002</v>
      </c>
      <c r="V36" s="1">
        <f t="shared" si="3"/>
        <v>2.7493375000000015</v>
      </c>
      <c r="W36" s="1">
        <f t="shared" si="4"/>
        <v>5.848611</v>
      </c>
    </row>
    <row r="37" spans="1:23">
      <c r="A37" s="1">
        <v>0.32</v>
      </c>
      <c r="B37" s="1">
        <v>1995</v>
      </c>
      <c r="C37" s="1">
        <v>3326</v>
      </c>
      <c r="D37" s="1">
        <v>3062</v>
      </c>
      <c r="E37" s="1">
        <v>-49</v>
      </c>
      <c r="F37" s="1">
        <v>-95</v>
      </c>
      <c r="G37" s="1">
        <v>-1915</v>
      </c>
      <c r="H37" s="1">
        <v>0.73</v>
      </c>
      <c r="I37" s="1">
        <v>10.58</v>
      </c>
      <c r="J37" s="1">
        <v>11.82</v>
      </c>
      <c r="K37" s="1">
        <v>0</v>
      </c>
      <c r="L37" s="1">
        <v>-0.45</v>
      </c>
      <c r="M37" s="1" t="s">
        <v>35</v>
      </c>
      <c r="N37"/>
      <c r="P37" s="1">
        <f>-(E37-P0)*gyro_adc_deg</f>
        <v>0.85750000000000004</v>
      </c>
      <c r="Q37" s="1">
        <f>(F37-Q0)*gyro_adc_deg</f>
        <v>-1.6625000000000001</v>
      </c>
      <c r="R37" s="1">
        <f>(G37-R0)*gyro_adc_deg</f>
        <v>-33.110000000000007</v>
      </c>
      <c r="S37" s="1">
        <f t="shared" si="0"/>
        <v>-25.785</v>
      </c>
      <c r="T37" s="1">
        <f t="shared" si="1"/>
        <v>0.24605000000000002</v>
      </c>
      <c r="U37" s="1">
        <f t="shared" si="2"/>
        <v>0.18331250000000002</v>
      </c>
      <c r="V37" s="1">
        <f t="shared" si="3"/>
        <v>2.4075625000000014</v>
      </c>
      <c r="W37" s="1">
        <f t="shared" si="4"/>
        <v>5.5752899999999999</v>
      </c>
    </row>
    <row r="38" spans="1:23">
      <c r="A38" s="1">
        <v>0.33</v>
      </c>
      <c r="B38" s="1">
        <v>2002</v>
      </c>
      <c r="C38" s="1">
        <v>3326</v>
      </c>
      <c r="D38" s="1">
        <v>3061</v>
      </c>
      <c r="E38" s="1">
        <v>65</v>
      </c>
      <c r="F38" s="1">
        <v>-138</v>
      </c>
      <c r="G38" s="1">
        <v>-2037</v>
      </c>
      <c r="H38" s="1">
        <v>0.72</v>
      </c>
      <c r="I38" s="1">
        <v>10.61</v>
      </c>
      <c r="J38" s="1">
        <v>11.68</v>
      </c>
      <c r="K38" s="1">
        <v>0</v>
      </c>
      <c r="L38" s="1">
        <v>-0.504</v>
      </c>
      <c r="M38" s="1" t="s">
        <v>35</v>
      </c>
      <c r="N38"/>
      <c r="P38" s="1">
        <f>-(E38-P0)*gyro_adc_deg</f>
        <v>-1.1375000000000002</v>
      </c>
      <c r="Q38" s="1">
        <f>(F38-Q0)*gyro_adc_deg</f>
        <v>-2.415</v>
      </c>
      <c r="R38" s="1">
        <f>(G38-R0)*gyro_adc_deg</f>
        <v>-35.245000000000005</v>
      </c>
      <c r="S38" s="1">
        <f t="shared" si="0"/>
        <v>-28.879199999999997</v>
      </c>
      <c r="T38" s="1">
        <f t="shared" si="1"/>
        <v>0.24307500000000001</v>
      </c>
      <c r="U38" s="1">
        <f t="shared" si="2"/>
        <v>0.13991250000000002</v>
      </c>
      <c r="V38" s="1">
        <f t="shared" si="3"/>
        <v>2.0804000000000014</v>
      </c>
      <c r="W38" s="1">
        <f t="shared" si="4"/>
        <v>5.2761839999999998</v>
      </c>
    </row>
    <row r="39" spans="1:23">
      <c r="A39" s="1">
        <v>0.34</v>
      </c>
      <c r="B39" s="1">
        <v>2007</v>
      </c>
      <c r="C39" s="1">
        <v>3326</v>
      </c>
      <c r="D39" s="1">
        <v>3060</v>
      </c>
      <c r="E39" s="1">
        <v>-31</v>
      </c>
      <c r="F39" s="1">
        <v>-358</v>
      </c>
      <c r="G39" s="1">
        <v>-1748</v>
      </c>
      <c r="H39" s="1">
        <v>0.72</v>
      </c>
      <c r="I39" s="1">
        <v>10.62</v>
      </c>
      <c r="J39" s="1">
        <v>11.29</v>
      </c>
      <c r="K39" s="1">
        <v>0</v>
      </c>
      <c r="L39" s="1">
        <v>-0.54</v>
      </c>
      <c r="M39" s="1" t="s">
        <v>35</v>
      </c>
      <c r="N39"/>
      <c r="P39" s="1">
        <f>-(E39-P0)*gyro_adc_deg</f>
        <v>0.54250000000000009</v>
      </c>
      <c r="Q39" s="1">
        <f>(F39-Q0)*gyro_adc_deg</f>
        <v>-6.2650000000000006</v>
      </c>
      <c r="R39" s="1">
        <f>(G39-R0)*gyro_adc_deg</f>
        <v>-30.187500000000004</v>
      </c>
      <c r="S39" s="1">
        <f t="shared" si="0"/>
        <v>-30.942</v>
      </c>
      <c r="T39" s="1">
        <f t="shared" si="1"/>
        <v>0.25138749999999999</v>
      </c>
      <c r="U39" s="1">
        <f t="shared" si="2"/>
        <v>5.6000000000000008E-2</v>
      </c>
      <c r="V39" s="1">
        <f t="shared" si="3"/>
        <v>1.7851750000000013</v>
      </c>
      <c r="W39" s="1">
        <f t="shared" si="4"/>
        <v>4.9584554999999995</v>
      </c>
    </row>
    <row r="40" spans="1:23">
      <c r="A40" s="1">
        <v>0.35</v>
      </c>
      <c r="B40" s="1">
        <v>2006</v>
      </c>
      <c r="C40" s="1">
        <v>3326</v>
      </c>
      <c r="D40" s="1">
        <v>3061</v>
      </c>
      <c r="E40" s="1">
        <v>-64</v>
      </c>
      <c r="F40" s="1">
        <v>-601</v>
      </c>
      <c r="G40" s="1">
        <v>-1672</v>
      </c>
      <c r="H40" s="1">
        <v>0.71</v>
      </c>
      <c r="I40" s="1">
        <v>10.64</v>
      </c>
      <c r="J40" s="1">
        <v>11.02</v>
      </c>
      <c r="K40" s="1">
        <v>0</v>
      </c>
      <c r="L40" s="1">
        <v>-0.56899999999999995</v>
      </c>
      <c r="M40" s="1" t="s">
        <v>35</v>
      </c>
      <c r="N40"/>
      <c r="P40" s="1">
        <f>-(E40-P0)*gyro_adc_deg</f>
        <v>1.1200000000000001</v>
      </c>
      <c r="Q40" s="1">
        <f>(F40-Q0)*gyro_adc_deg</f>
        <v>-10.517500000000002</v>
      </c>
      <c r="R40" s="1">
        <f>(G40-R0)*gyro_adc_deg</f>
        <v>-28.857500000000002</v>
      </c>
      <c r="S40" s="1">
        <f t="shared" si="0"/>
        <v>-32.603699999999996</v>
      </c>
      <c r="T40" s="1">
        <f t="shared" si="1"/>
        <v>0.27002499999999996</v>
      </c>
      <c r="U40" s="1">
        <f t="shared" si="2"/>
        <v>2.0824999999999996E-2</v>
      </c>
      <c r="V40" s="1">
        <f t="shared" si="3"/>
        <v>1.5206625000000011</v>
      </c>
      <c r="W40" s="1">
        <f t="shared" si="4"/>
        <v>4.6286939999999994</v>
      </c>
    </row>
    <row r="41" spans="1:23">
      <c r="A41" s="1">
        <v>0.36</v>
      </c>
      <c r="B41" s="1">
        <v>2004</v>
      </c>
      <c r="C41" s="1">
        <v>3326</v>
      </c>
      <c r="D41" s="1">
        <v>3062</v>
      </c>
      <c r="E41" s="1">
        <v>-149</v>
      </c>
      <c r="F41" s="1">
        <v>199</v>
      </c>
      <c r="G41" s="1">
        <v>-1397</v>
      </c>
      <c r="H41" s="1">
        <v>0.71</v>
      </c>
      <c r="I41" s="1">
        <v>10.66</v>
      </c>
      <c r="J41" s="1">
        <v>10.92</v>
      </c>
      <c r="K41" s="1">
        <v>0</v>
      </c>
      <c r="L41" s="1">
        <v>-0.58199999999999996</v>
      </c>
      <c r="M41" s="1" t="s">
        <v>35</v>
      </c>
      <c r="N41"/>
      <c r="P41" s="1">
        <f>-(E41-P0)*gyro_adc_deg</f>
        <v>2.6075000000000004</v>
      </c>
      <c r="Q41" s="1">
        <f>(F41-Q0)*gyro_adc_deg</f>
        <v>3.4825000000000004</v>
      </c>
      <c r="R41" s="1">
        <f>(G41-R0)*gyro_adc_deg</f>
        <v>-24.045000000000002</v>
      </c>
      <c r="S41" s="1">
        <f t="shared" si="0"/>
        <v>-33.348599999999998</v>
      </c>
      <c r="T41" s="1">
        <f t="shared" si="1"/>
        <v>0.28743749999999996</v>
      </c>
      <c r="U41" s="1">
        <f t="shared" si="2"/>
        <v>5.9325000000000003E-2</v>
      </c>
      <c r="V41" s="1">
        <f t="shared" si="3"/>
        <v>1.284062500000001</v>
      </c>
      <c r="W41" s="1">
        <f t="shared" si="4"/>
        <v>4.2929159999999991</v>
      </c>
    </row>
    <row r="42" spans="1:23">
      <c r="A42" s="1">
        <v>0.37</v>
      </c>
      <c r="B42" s="1">
        <v>1993</v>
      </c>
      <c r="C42" s="1">
        <v>3326</v>
      </c>
      <c r="D42" s="1">
        <v>3060</v>
      </c>
      <c r="E42" s="1">
        <v>-50</v>
      </c>
      <c r="F42" s="1">
        <v>241</v>
      </c>
      <c r="G42" s="1">
        <v>-1353</v>
      </c>
      <c r="H42" s="1">
        <v>0.71</v>
      </c>
      <c r="I42" s="1">
        <v>10.71</v>
      </c>
      <c r="J42" s="1">
        <v>11.45</v>
      </c>
      <c r="K42" s="1">
        <v>0</v>
      </c>
      <c r="L42" s="1">
        <v>-0.59</v>
      </c>
      <c r="M42" s="1" t="s">
        <v>35</v>
      </c>
      <c r="N42"/>
      <c r="P42" s="1">
        <f>-(E42-P0)*gyro_adc_deg</f>
        <v>0.87500000000000011</v>
      </c>
      <c r="Q42" s="1">
        <f>(F42-Q0)*gyro_adc_deg</f>
        <v>4.2175000000000002</v>
      </c>
      <c r="R42" s="1">
        <f>(G42-R0)*gyro_adc_deg</f>
        <v>-23.275000000000002</v>
      </c>
      <c r="S42" s="1">
        <f t="shared" si="0"/>
        <v>-33.806999999999995</v>
      </c>
      <c r="T42" s="1">
        <f t="shared" si="1"/>
        <v>0.30161249999999995</v>
      </c>
      <c r="U42" s="1">
        <f t="shared" si="2"/>
        <v>0.100275</v>
      </c>
      <c r="V42" s="1">
        <f t="shared" si="3"/>
        <v>1.1053875000000011</v>
      </c>
      <c r="W42" s="1">
        <f t="shared" si="4"/>
        <v>3.9605759999999992</v>
      </c>
    </row>
    <row r="43" spans="1:23">
      <c r="A43" s="1">
        <v>0.38</v>
      </c>
      <c r="B43" s="1">
        <v>2004</v>
      </c>
      <c r="C43" s="1">
        <v>3326</v>
      </c>
      <c r="D43" s="1">
        <v>3062</v>
      </c>
      <c r="E43" s="1">
        <v>-112</v>
      </c>
      <c r="F43" s="1">
        <v>227</v>
      </c>
      <c r="G43" s="1">
        <v>-735</v>
      </c>
      <c r="H43" s="1">
        <v>0.71</v>
      </c>
      <c r="I43" s="1">
        <v>10.73</v>
      </c>
      <c r="J43" s="1">
        <v>11.27</v>
      </c>
      <c r="K43" s="1">
        <v>0</v>
      </c>
      <c r="L43" s="1">
        <v>-0.56999999999999995</v>
      </c>
      <c r="M43" s="1" t="s">
        <v>35</v>
      </c>
      <c r="N43"/>
      <c r="P43" s="1">
        <f>-(E43-P0)*gyro_adc_deg</f>
        <v>1.9600000000000002</v>
      </c>
      <c r="Q43" s="1">
        <f>(F43-Q0)*gyro_adc_deg</f>
        <v>3.9725000000000006</v>
      </c>
      <c r="R43" s="1">
        <f>(G43-R0)*gyro_adc_deg</f>
        <v>-12.46</v>
      </c>
      <c r="S43" s="1">
        <f t="shared" si="0"/>
        <v>-32.660999999999994</v>
      </c>
      <c r="T43" s="1">
        <f t="shared" si="1"/>
        <v>0.32541249999999994</v>
      </c>
      <c r="U43" s="1">
        <f t="shared" si="2"/>
        <v>0.1514625</v>
      </c>
      <c r="V43" s="1">
        <f t="shared" si="3"/>
        <v>1.0356500000000011</v>
      </c>
      <c r="W43" s="1">
        <f t="shared" si="4"/>
        <v>3.6468584999999991</v>
      </c>
    </row>
    <row r="44" spans="1:23">
      <c r="A44" s="1">
        <v>0.39</v>
      </c>
      <c r="B44" s="1">
        <v>2000</v>
      </c>
      <c r="C44" s="1">
        <v>3326</v>
      </c>
      <c r="D44" s="1">
        <v>3060</v>
      </c>
      <c r="E44" s="1">
        <v>-160</v>
      </c>
      <c r="F44" s="1">
        <v>358</v>
      </c>
      <c r="G44" s="1">
        <v>-108</v>
      </c>
      <c r="H44" s="1">
        <v>0.71</v>
      </c>
      <c r="I44" s="1">
        <v>10.76</v>
      </c>
      <c r="J44" s="1">
        <v>11.35</v>
      </c>
      <c r="K44" s="1">
        <v>0</v>
      </c>
      <c r="L44" s="1">
        <v>-0.52500000000000002</v>
      </c>
      <c r="M44" s="1" t="s">
        <v>35</v>
      </c>
      <c r="N44"/>
      <c r="P44" s="1">
        <f>-(E44-P0)*gyro_adc_deg</f>
        <v>2.8000000000000003</v>
      </c>
      <c r="Q44" s="1">
        <f>(F44-Q0)*gyro_adc_deg</f>
        <v>6.2650000000000006</v>
      </c>
      <c r="R44" s="1">
        <f>(G44-R0)*gyro_adc_deg</f>
        <v>-1.4875</v>
      </c>
      <c r="S44" s="1">
        <f t="shared" si="0"/>
        <v>-30.0825</v>
      </c>
      <c r="T44" s="1">
        <f t="shared" si="1"/>
        <v>0.35367499999999996</v>
      </c>
      <c r="U44" s="1">
        <f t="shared" si="2"/>
        <v>0.21455000000000002</v>
      </c>
      <c r="V44" s="1">
        <f t="shared" si="3"/>
        <v>1.058050000000001</v>
      </c>
      <c r="W44" s="1">
        <f t="shared" si="4"/>
        <v>3.363796499999999</v>
      </c>
    </row>
    <row r="45" spans="1:23">
      <c r="A45" s="1">
        <v>0.4</v>
      </c>
      <c r="B45" s="1">
        <v>2002</v>
      </c>
      <c r="C45" s="1">
        <v>3326</v>
      </c>
      <c r="D45" s="1">
        <v>3060</v>
      </c>
      <c r="E45" s="1">
        <v>-163</v>
      </c>
      <c r="F45" s="1">
        <v>363</v>
      </c>
      <c r="G45" s="1">
        <v>318</v>
      </c>
      <c r="H45" s="1">
        <v>0.71</v>
      </c>
      <c r="I45" s="1">
        <v>10.79</v>
      </c>
      <c r="J45" s="1">
        <v>11.3</v>
      </c>
      <c r="K45" s="1">
        <v>0</v>
      </c>
      <c r="L45" s="1">
        <v>-0.46300000000000002</v>
      </c>
      <c r="M45" s="1" t="s">
        <v>35</v>
      </c>
      <c r="N45"/>
      <c r="P45" s="1">
        <f>-(E45-P0)*gyro_adc_deg</f>
        <v>2.8525000000000005</v>
      </c>
      <c r="Q45" s="1">
        <f>(F45-Q0)*gyro_adc_deg</f>
        <v>6.3525000000000009</v>
      </c>
      <c r="R45" s="1">
        <f>(G45-R0)*gyro_adc_deg</f>
        <v>5.9675000000000002</v>
      </c>
      <c r="S45" s="1">
        <f t="shared" si="0"/>
        <v>-26.529900000000001</v>
      </c>
      <c r="T45" s="1">
        <f t="shared" si="1"/>
        <v>0.38394999999999996</v>
      </c>
      <c r="U45" s="1">
        <f t="shared" si="2"/>
        <v>0.28008750000000004</v>
      </c>
      <c r="V45" s="1">
        <f t="shared" si="3"/>
        <v>1.1303250000000011</v>
      </c>
      <c r="W45" s="1">
        <f t="shared" si="4"/>
        <v>3.1168334999999989</v>
      </c>
    </row>
    <row r="46" spans="1:23">
      <c r="A46" s="1">
        <v>0.41</v>
      </c>
      <c r="B46" s="1">
        <v>2002</v>
      </c>
      <c r="C46" s="1">
        <v>3326</v>
      </c>
      <c r="D46" s="1">
        <v>3058</v>
      </c>
      <c r="E46" s="1">
        <v>-183</v>
      </c>
      <c r="F46" s="1">
        <v>386</v>
      </c>
      <c r="G46" s="1">
        <v>462</v>
      </c>
      <c r="H46" s="1">
        <v>0.71</v>
      </c>
      <c r="I46" s="1">
        <v>10.82</v>
      </c>
      <c r="J46" s="1">
        <v>11.25</v>
      </c>
      <c r="K46" s="1">
        <v>0</v>
      </c>
      <c r="L46" s="1">
        <v>-0.39900000000000002</v>
      </c>
      <c r="M46" s="1" t="s">
        <v>35</v>
      </c>
      <c r="N46"/>
      <c r="P46" s="1">
        <f>-(E46-P0)*gyro_adc_deg</f>
        <v>3.2025000000000001</v>
      </c>
      <c r="Q46" s="1">
        <f>(F46-Q0)*gyro_adc_deg</f>
        <v>6.7550000000000008</v>
      </c>
      <c r="R46" s="1">
        <f>(G46-R0)*gyro_adc_deg</f>
        <v>8.4875000000000007</v>
      </c>
      <c r="S46" s="1">
        <f t="shared" si="0"/>
        <v>-22.8627</v>
      </c>
      <c r="T46" s="1">
        <f t="shared" si="1"/>
        <v>0.40766249999999993</v>
      </c>
      <c r="U46" s="1">
        <f t="shared" si="2"/>
        <v>0.33258750000000004</v>
      </c>
      <c r="V46" s="1">
        <f t="shared" si="3"/>
        <v>1.2004125000000012</v>
      </c>
      <c r="W46" s="1">
        <f t="shared" si="4"/>
        <v>2.9036774999999988</v>
      </c>
    </row>
    <row r="47" spans="1:23">
      <c r="A47" s="1">
        <v>0.42</v>
      </c>
      <c r="B47" s="1">
        <v>2000</v>
      </c>
      <c r="C47" s="1">
        <v>3326</v>
      </c>
      <c r="D47" s="1">
        <v>3060</v>
      </c>
      <c r="E47" s="1">
        <v>-88</v>
      </c>
      <c r="F47" s="1">
        <v>214</v>
      </c>
      <c r="G47" s="1">
        <v>293</v>
      </c>
      <c r="H47" s="1">
        <v>0.71</v>
      </c>
      <c r="I47" s="1">
        <v>10.85</v>
      </c>
      <c r="J47" s="1">
        <v>11.33</v>
      </c>
      <c r="K47" s="1">
        <v>0</v>
      </c>
      <c r="L47" s="1">
        <v>-0.34499999999999997</v>
      </c>
      <c r="M47" s="1" t="s">
        <v>35</v>
      </c>
      <c r="N47"/>
      <c r="P47" s="1">
        <f>-(E47-P0)*gyro_adc_deg</f>
        <v>1.54</v>
      </c>
      <c r="Q47" s="1">
        <f>(F47-Q0)*gyro_adc_deg</f>
        <v>3.7450000000000006</v>
      </c>
      <c r="R47" s="1">
        <f>(G47-R0)*gyro_adc_deg</f>
        <v>5.53</v>
      </c>
      <c r="S47" s="1">
        <f t="shared" si="0"/>
        <v>-19.768499999999996</v>
      </c>
      <c r="T47" s="1">
        <f t="shared" si="1"/>
        <v>0.41544999999999993</v>
      </c>
      <c r="U47" s="1">
        <f t="shared" si="2"/>
        <v>0.34623750000000003</v>
      </c>
      <c r="V47" s="1">
        <f t="shared" si="3"/>
        <v>1.2279750000000011</v>
      </c>
      <c r="W47" s="1">
        <f t="shared" si="4"/>
        <v>2.7171659999999989</v>
      </c>
    </row>
    <row r="48" spans="1:23">
      <c r="A48" s="1">
        <v>0.43</v>
      </c>
      <c r="B48" s="1">
        <v>2004</v>
      </c>
      <c r="C48" s="1">
        <v>3326</v>
      </c>
      <c r="D48" s="1">
        <v>3060</v>
      </c>
      <c r="E48" s="1">
        <v>-1</v>
      </c>
      <c r="F48" s="1">
        <v>-58</v>
      </c>
      <c r="G48" s="1">
        <v>-24</v>
      </c>
      <c r="H48" s="1">
        <v>0.71</v>
      </c>
      <c r="I48" s="1">
        <v>10.87</v>
      </c>
      <c r="J48" s="1">
        <v>11.17</v>
      </c>
      <c r="K48" s="1">
        <v>0</v>
      </c>
      <c r="L48" s="1">
        <v>-0.30599999999999999</v>
      </c>
      <c r="M48" s="1" t="s">
        <v>35</v>
      </c>
      <c r="N48"/>
      <c r="P48" s="1">
        <f>-(E48-P0)*gyro_adc_deg</f>
        <v>1.7500000000000002E-2</v>
      </c>
      <c r="Q48" s="1">
        <f>(F48-Q0)*gyro_adc_deg</f>
        <v>-1.0150000000000001</v>
      </c>
      <c r="R48" s="1">
        <f>(G48-R0)*gyro_adc_deg</f>
        <v>-1.7500000000000002E-2</v>
      </c>
      <c r="S48" s="1">
        <f t="shared" si="0"/>
        <v>-17.533799999999999</v>
      </c>
      <c r="T48" s="1">
        <f t="shared" si="1"/>
        <v>0.41868749999999993</v>
      </c>
      <c r="U48" s="1">
        <f t="shared" si="2"/>
        <v>0.33565</v>
      </c>
      <c r="V48" s="1">
        <f t="shared" si="3"/>
        <v>1.2276250000000011</v>
      </c>
      <c r="W48" s="1">
        <f t="shared" si="4"/>
        <v>2.552141999999999</v>
      </c>
    </row>
    <row r="49" spans="1:23">
      <c r="A49" s="1">
        <v>0.44</v>
      </c>
      <c r="B49" s="1">
        <v>2004</v>
      </c>
      <c r="C49" s="1">
        <v>3326</v>
      </c>
      <c r="D49" s="1">
        <v>3062</v>
      </c>
      <c r="E49" s="1">
        <v>-36</v>
      </c>
      <c r="F49" s="1">
        <v>-63</v>
      </c>
      <c r="G49" s="1">
        <v>-26</v>
      </c>
      <c r="H49" s="1">
        <v>0.7</v>
      </c>
      <c r="I49" s="1">
        <v>10.89</v>
      </c>
      <c r="J49" s="1">
        <v>11.04</v>
      </c>
      <c r="K49" s="1">
        <v>0</v>
      </c>
      <c r="L49" s="1">
        <v>-0.27</v>
      </c>
      <c r="M49" s="1" t="s">
        <v>35</v>
      </c>
      <c r="N49"/>
      <c r="P49" s="1">
        <f>-(E49-P0)*gyro_adc_deg</f>
        <v>0.63000000000000012</v>
      </c>
      <c r="Q49" s="1">
        <f>(F49-Q0)*gyro_adc_deg</f>
        <v>-1.1025</v>
      </c>
      <c r="R49" s="1">
        <f>(G49-R0)*gyro_adc_deg</f>
        <v>-5.2500000000000005E-2</v>
      </c>
      <c r="S49" s="1">
        <f t="shared" si="0"/>
        <v>-15.471</v>
      </c>
      <c r="T49" s="1">
        <f t="shared" si="1"/>
        <v>0.42761249999999995</v>
      </c>
      <c r="U49" s="1">
        <f t="shared" si="2"/>
        <v>0.33503749999999999</v>
      </c>
      <c r="V49" s="1">
        <f t="shared" si="3"/>
        <v>1.2351500000000011</v>
      </c>
      <c r="W49" s="1">
        <f t="shared" si="4"/>
        <v>2.4083189999999992</v>
      </c>
    </row>
    <row r="50" spans="1:23">
      <c r="A50" s="1">
        <v>0.45</v>
      </c>
      <c r="B50" s="1">
        <v>2002</v>
      </c>
      <c r="C50" s="1">
        <v>3326</v>
      </c>
      <c r="D50" s="1">
        <v>3062</v>
      </c>
      <c r="E50" s="1">
        <v>-66</v>
      </c>
      <c r="F50" s="1">
        <v>56</v>
      </c>
      <c r="G50" s="1">
        <v>66</v>
      </c>
      <c r="H50" s="1">
        <v>0.71</v>
      </c>
      <c r="I50" s="1">
        <v>10.92</v>
      </c>
      <c r="J50" s="1">
        <v>11.05</v>
      </c>
      <c r="K50" s="1">
        <v>0</v>
      </c>
      <c r="L50" s="1">
        <v>-0.23200000000000001</v>
      </c>
      <c r="M50" s="1" t="s">
        <v>35</v>
      </c>
      <c r="N50"/>
      <c r="P50" s="1">
        <f>-(E50-P0)*gyro_adc_deg</f>
        <v>1.155</v>
      </c>
      <c r="Q50" s="1">
        <f>(F50-Q0)*gyro_adc_deg</f>
        <v>0.98000000000000009</v>
      </c>
      <c r="R50" s="1">
        <f>(G50-R0)*gyro_adc_deg</f>
        <v>1.5575000000000001</v>
      </c>
      <c r="S50" s="1">
        <f t="shared" si="0"/>
        <v>-13.2936</v>
      </c>
      <c r="T50" s="1">
        <f t="shared" si="1"/>
        <v>0.43916249999999996</v>
      </c>
      <c r="U50" s="1">
        <f t="shared" si="2"/>
        <v>0.34238750000000001</v>
      </c>
      <c r="V50" s="1">
        <f t="shared" si="3"/>
        <v>1.247575000000001</v>
      </c>
      <c r="W50" s="1">
        <f t="shared" si="4"/>
        <v>2.2848374999999992</v>
      </c>
    </row>
    <row r="51" spans="1:23">
      <c r="A51" s="1">
        <v>0.46</v>
      </c>
      <c r="B51" s="1">
        <v>1999</v>
      </c>
      <c r="C51" s="1">
        <v>3326</v>
      </c>
      <c r="D51" s="1">
        <v>3062</v>
      </c>
      <c r="E51" s="1">
        <v>-66</v>
      </c>
      <c r="F51" s="1">
        <v>28</v>
      </c>
      <c r="G51" s="1">
        <v>30</v>
      </c>
      <c r="H51" s="1">
        <v>0.71</v>
      </c>
      <c r="I51" s="1">
        <v>10.95</v>
      </c>
      <c r="J51" s="1">
        <v>11.22</v>
      </c>
      <c r="K51" s="1">
        <v>0</v>
      </c>
      <c r="L51" s="1">
        <v>-0.19900000000000001</v>
      </c>
      <c r="M51" s="1" t="s">
        <v>35</v>
      </c>
      <c r="N51"/>
      <c r="P51" s="1">
        <f>-(E51-P0)*gyro_adc_deg</f>
        <v>1.155</v>
      </c>
      <c r="Q51" s="1">
        <f>(F51-Q0)*gyro_adc_deg</f>
        <v>0.49000000000000005</v>
      </c>
      <c r="R51" s="1">
        <f>(G51-R0)*gyro_adc_deg</f>
        <v>0.9275000000000001</v>
      </c>
      <c r="S51" s="1">
        <f t="shared" si="0"/>
        <v>-11.402699999999999</v>
      </c>
      <c r="T51" s="1">
        <f t="shared" si="1"/>
        <v>0.45132499999999998</v>
      </c>
      <c r="U51" s="1">
        <f t="shared" si="2"/>
        <v>0.34562500000000002</v>
      </c>
      <c r="V51" s="1">
        <f t="shared" si="3"/>
        <v>1.2525625000000009</v>
      </c>
      <c r="W51" s="1">
        <f t="shared" si="4"/>
        <v>2.1794054999999992</v>
      </c>
    </row>
    <row r="52" spans="1:23">
      <c r="A52" s="1">
        <v>0.47</v>
      </c>
      <c r="B52" s="1">
        <v>2000</v>
      </c>
      <c r="C52" s="1">
        <v>3326</v>
      </c>
      <c r="D52" s="1">
        <v>3061</v>
      </c>
      <c r="E52" s="1">
        <v>-73</v>
      </c>
      <c r="F52" s="1">
        <v>9</v>
      </c>
      <c r="G52" s="1">
        <v>-19</v>
      </c>
      <c r="H52" s="1">
        <v>0.71</v>
      </c>
      <c r="I52" s="1">
        <v>10.98</v>
      </c>
      <c r="J52" s="1">
        <v>11.31</v>
      </c>
      <c r="K52" s="1">
        <v>0</v>
      </c>
      <c r="L52" s="1">
        <v>-0.16900000000000001</v>
      </c>
      <c r="M52" s="1" t="s">
        <v>35</v>
      </c>
      <c r="N52"/>
      <c r="P52" s="1">
        <f>-(E52-P0)*gyro_adc_deg</f>
        <v>1.2775000000000001</v>
      </c>
      <c r="Q52" s="1">
        <f>(F52-Q0)*gyro_adc_deg</f>
        <v>0.15750000000000003</v>
      </c>
      <c r="R52" s="1">
        <f>(G52-R0)*gyro_adc_deg</f>
        <v>7.0000000000000007E-2</v>
      </c>
      <c r="S52" s="1">
        <f t="shared" si="0"/>
        <v>-9.6837</v>
      </c>
      <c r="T52" s="1">
        <f t="shared" si="1"/>
        <v>0.46628749999999997</v>
      </c>
      <c r="U52" s="1">
        <f t="shared" si="2"/>
        <v>0.35481250000000003</v>
      </c>
      <c r="V52" s="1">
        <f t="shared" si="3"/>
        <v>1.2595625000000008</v>
      </c>
      <c r="W52" s="1">
        <f t="shared" si="4"/>
        <v>2.0908769999999994</v>
      </c>
    </row>
    <row r="53" spans="1:23">
      <c r="A53" s="1">
        <v>0.48</v>
      </c>
      <c r="B53" s="1">
        <v>2002</v>
      </c>
      <c r="C53" s="1">
        <v>3325</v>
      </c>
      <c r="D53" s="1">
        <v>3062</v>
      </c>
      <c r="E53" s="1">
        <v>-98</v>
      </c>
      <c r="F53" s="1">
        <v>96</v>
      </c>
      <c r="G53" s="1">
        <v>53</v>
      </c>
      <c r="H53" s="1">
        <v>0.79</v>
      </c>
      <c r="I53" s="1">
        <v>11.07</v>
      </c>
      <c r="J53" s="1">
        <v>11.26</v>
      </c>
      <c r="K53" s="1">
        <v>0</v>
      </c>
      <c r="L53" s="1">
        <v>-0.14000000000000001</v>
      </c>
      <c r="M53" s="1" t="s">
        <v>35</v>
      </c>
      <c r="N53"/>
      <c r="P53" s="1">
        <f>-(E53-P0)*gyro_adc_deg</f>
        <v>1.7150000000000001</v>
      </c>
      <c r="Q53" s="1">
        <f>(F53-Q0)*gyro_adc_deg</f>
        <v>1.6800000000000002</v>
      </c>
      <c r="R53" s="1">
        <f>(G53-R0)*gyro_adc_deg</f>
        <v>1.33</v>
      </c>
      <c r="S53" s="1">
        <f t="shared" si="0"/>
        <v>-8.0220000000000002</v>
      </c>
      <c r="T53" s="1">
        <f t="shared" si="1"/>
        <v>0.47652499999999998</v>
      </c>
      <c r="U53" s="1">
        <f t="shared" si="2"/>
        <v>0.36793750000000003</v>
      </c>
      <c r="V53" s="1">
        <f t="shared" si="3"/>
        <v>1.2662125000000009</v>
      </c>
      <c r="W53" s="1">
        <f t="shared" si="4"/>
        <v>2.0178194999999994</v>
      </c>
    </row>
    <row r="54" spans="1:23">
      <c r="A54" s="1">
        <v>0.49</v>
      </c>
      <c r="B54" s="1">
        <v>2002</v>
      </c>
      <c r="C54" s="1">
        <v>3326</v>
      </c>
      <c r="D54" s="1">
        <v>3060</v>
      </c>
      <c r="E54" s="1">
        <v>-19</v>
      </c>
      <c r="F54" s="1">
        <v>54</v>
      </c>
      <c r="G54" s="1">
        <v>-23</v>
      </c>
      <c r="H54" s="1">
        <v>0.79</v>
      </c>
      <c r="I54" s="1">
        <v>11.1</v>
      </c>
      <c r="J54" s="1">
        <v>11.23</v>
      </c>
      <c r="K54" s="1">
        <v>0</v>
      </c>
      <c r="L54" s="1">
        <v>-0.115</v>
      </c>
      <c r="M54" s="1" t="s">
        <v>35</v>
      </c>
      <c r="N54"/>
      <c r="P54" s="1">
        <f>-(E54-P0)*gyro_adc_deg</f>
        <v>0.33250000000000002</v>
      </c>
      <c r="Q54" s="1">
        <f>(F54-Q0)*gyro_adc_deg</f>
        <v>0.94500000000000006</v>
      </c>
      <c r="R54" s="1">
        <f>(G54-R0)*gyro_adc_deg</f>
        <v>0</v>
      </c>
      <c r="S54" s="1">
        <f t="shared" si="0"/>
        <v>-6.5895000000000001</v>
      </c>
      <c r="T54" s="1">
        <f t="shared" si="1"/>
        <v>0.47985</v>
      </c>
      <c r="U54" s="1">
        <f t="shared" si="2"/>
        <v>0.37677500000000003</v>
      </c>
      <c r="V54" s="1">
        <f t="shared" si="3"/>
        <v>1.2670000000000008</v>
      </c>
      <c r="W54" s="1">
        <f t="shared" si="4"/>
        <v>1.9585139999999994</v>
      </c>
    </row>
    <row r="55" spans="1:23">
      <c r="A55" s="1">
        <v>0.5</v>
      </c>
      <c r="B55" s="1">
        <v>2002</v>
      </c>
      <c r="C55" s="1">
        <v>3326</v>
      </c>
      <c r="D55" s="1">
        <v>3062</v>
      </c>
      <c r="E55" s="1">
        <v>-19</v>
      </c>
      <c r="F55" s="1">
        <v>47</v>
      </c>
      <c r="G55" s="1">
        <v>-14</v>
      </c>
      <c r="H55" s="1">
        <v>0.79</v>
      </c>
      <c r="I55" s="1">
        <v>11.12</v>
      </c>
      <c r="J55" s="1">
        <v>11.2</v>
      </c>
      <c r="K55" s="1">
        <v>0</v>
      </c>
      <c r="L55" s="1">
        <v>-9.1999999999999998E-2</v>
      </c>
      <c r="M55" s="1" t="s">
        <v>35</v>
      </c>
      <c r="N55"/>
      <c r="P55" s="1">
        <f>-(E55-P0)*gyro_adc_deg</f>
        <v>0.33250000000000002</v>
      </c>
      <c r="Q55" s="1">
        <f>(F55-Q0)*gyro_adc_deg</f>
        <v>0.82250000000000012</v>
      </c>
      <c r="R55" s="1">
        <f>(G55-R0)*gyro_adc_deg</f>
        <v>0.15750000000000003</v>
      </c>
      <c r="S55" s="1">
        <f t="shared" si="0"/>
        <v>-5.2715999999999994</v>
      </c>
      <c r="T55" s="1">
        <f t="shared" si="1"/>
        <v>0.48457499999999998</v>
      </c>
      <c r="U55" s="1">
        <f t="shared" si="2"/>
        <v>0.38080000000000003</v>
      </c>
      <c r="V55" s="1">
        <f t="shared" si="3"/>
        <v>1.2691000000000008</v>
      </c>
      <c r="W55" s="1">
        <f t="shared" si="4"/>
        <v>1.9115279999999994</v>
      </c>
    </row>
    <row r="56" spans="1:23">
      <c r="A56" s="1">
        <v>0.51</v>
      </c>
      <c r="B56" s="1">
        <v>1999</v>
      </c>
      <c r="C56" s="1">
        <v>3326</v>
      </c>
      <c r="D56" s="1">
        <v>3060</v>
      </c>
      <c r="E56" s="1">
        <v>-35</v>
      </c>
      <c r="F56" s="1">
        <v>-1</v>
      </c>
      <c r="G56" s="1">
        <v>-8</v>
      </c>
      <c r="H56" s="1">
        <v>0.79</v>
      </c>
      <c r="I56" s="1">
        <v>11.15</v>
      </c>
      <c r="J56" s="1">
        <v>11.34</v>
      </c>
      <c r="K56" s="1">
        <v>0</v>
      </c>
      <c r="L56" s="1">
        <v>-7.1999999999999995E-2</v>
      </c>
      <c r="M56" s="1" t="s">
        <v>35</v>
      </c>
      <c r="N56"/>
      <c r="P56" s="1">
        <f>-(E56-P0)*gyro_adc_deg</f>
        <v>0.61250000000000004</v>
      </c>
      <c r="Q56" s="1">
        <f>(F56-Q0)*gyro_adc_deg</f>
        <v>-1.7500000000000002E-2</v>
      </c>
      <c r="R56" s="1">
        <f>(G56-R0)*gyro_adc_deg</f>
        <v>0.26250000000000001</v>
      </c>
      <c r="S56" s="1">
        <f t="shared" si="0"/>
        <v>-4.1255999999999995</v>
      </c>
      <c r="T56" s="1">
        <f t="shared" si="1"/>
        <v>0.4914</v>
      </c>
      <c r="U56" s="1">
        <f t="shared" si="2"/>
        <v>0.38246250000000004</v>
      </c>
      <c r="V56" s="1">
        <f t="shared" si="3"/>
        <v>1.2718125000000007</v>
      </c>
      <c r="W56" s="1">
        <f t="shared" si="4"/>
        <v>1.8757154999999994</v>
      </c>
    </row>
    <row r="57" spans="1:23">
      <c r="A57" s="1">
        <v>0.52</v>
      </c>
      <c r="B57" s="1">
        <v>2006</v>
      </c>
      <c r="C57" s="1">
        <v>3326</v>
      </c>
      <c r="D57" s="1">
        <v>3062</v>
      </c>
      <c r="E57" s="1">
        <v>-43</v>
      </c>
      <c r="F57" s="1">
        <v>20</v>
      </c>
      <c r="G57" s="1">
        <v>-7</v>
      </c>
      <c r="H57" s="1">
        <v>0.79</v>
      </c>
      <c r="I57" s="1">
        <v>11.17</v>
      </c>
      <c r="J57" s="1">
        <v>11.07</v>
      </c>
      <c r="K57" s="1">
        <v>0</v>
      </c>
      <c r="L57" s="1">
        <v>-5.2999999999999999E-2</v>
      </c>
      <c r="M57" s="1" t="s">
        <v>35</v>
      </c>
      <c r="N57"/>
      <c r="P57" s="1">
        <f>-(E57-P0)*gyro_adc_deg</f>
        <v>0.75250000000000006</v>
      </c>
      <c r="Q57" s="1">
        <f>(F57-Q0)*gyro_adc_deg</f>
        <v>0.35000000000000003</v>
      </c>
      <c r="R57" s="1">
        <f>(G57-R0)*gyro_adc_deg</f>
        <v>0.28000000000000003</v>
      </c>
      <c r="S57" s="1">
        <f t="shared" si="0"/>
        <v>-3.0368999999999997</v>
      </c>
      <c r="T57" s="1">
        <f t="shared" si="1"/>
        <v>0.49866250000000001</v>
      </c>
      <c r="U57" s="1">
        <f t="shared" si="2"/>
        <v>0.38683750000000006</v>
      </c>
      <c r="V57" s="1">
        <f t="shared" si="3"/>
        <v>1.2724250000000006</v>
      </c>
      <c r="W57" s="1">
        <f t="shared" si="4"/>
        <v>1.8499304999999995</v>
      </c>
    </row>
    <row r="58" spans="1:23">
      <c r="A58" s="1">
        <v>0.53</v>
      </c>
      <c r="B58" s="1">
        <v>1999</v>
      </c>
      <c r="C58" s="1">
        <v>3326</v>
      </c>
      <c r="D58" s="1">
        <v>3061</v>
      </c>
      <c r="E58" s="1">
        <v>-40</v>
      </c>
      <c r="F58" s="1">
        <v>30</v>
      </c>
      <c r="G58" s="1">
        <v>-32</v>
      </c>
      <c r="H58" s="1">
        <v>0.79</v>
      </c>
      <c r="I58" s="1">
        <v>11.2</v>
      </c>
      <c r="J58" s="1">
        <v>11.24</v>
      </c>
      <c r="K58" s="1">
        <v>0</v>
      </c>
      <c r="L58" s="1">
        <v>-3.6999999999999998E-2</v>
      </c>
      <c r="M58" s="1" t="s">
        <v>35</v>
      </c>
      <c r="N58"/>
      <c r="P58" s="1">
        <f>-(E58-P0)*gyro_adc_deg</f>
        <v>0.70000000000000007</v>
      </c>
      <c r="Q58" s="1">
        <f>(F58-Q0)*gyro_adc_deg</f>
        <v>0.52500000000000002</v>
      </c>
      <c r="R58" s="1">
        <f>(G58-R0)*gyro_adc_deg</f>
        <v>-0.15750000000000003</v>
      </c>
      <c r="S58" s="1">
        <f t="shared" si="0"/>
        <v>-2.1200999999999999</v>
      </c>
      <c r="T58" s="1">
        <f t="shared" si="1"/>
        <v>0.50487499999999996</v>
      </c>
      <c r="U58" s="1">
        <f t="shared" si="2"/>
        <v>0.39270000000000005</v>
      </c>
      <c r="V58" s="1">
        <f t="shared" si="3"/>
        <v>1.2703250000000006</v>
      </c>
      <c r="W58" s="1">
        <f t="shared" si="4"/>
        <v>1.8327404999999994</v>
      </c>
    </row>
    <row r="59" spans="1:23">
      <c r="A59" s="1">
        <v>0.54</v>
      </c>
      <c r="B59" s="1">
        <v>2003</v>
      </c>
      <c r="C59" s="1">
        <v>3326</v>
      </c>
      <c r="D59" s="1">
        <v>3062</v>
      </c>
      <c r="E59" s="1">
        <v>-31</v>
      </c>
      <c r="F59" s="1">
        <v>37</v>
      </c>
      <c r="G59" s="1">
        <v>-38</v>
      </c>
      <c r="H59" s="1">
        <v>0.79</v>
      </c>
      <c r="I59" s="1">
        <v>11.22</v>
      </c>
      <c r="J59" s="1">
        <v>11.15</v>
      </c>
      <c r="K59" s="1">
        <v>0</v>
      </c>
      <c r="L59" s="1">
        <v>-2.3E-2</v>
      </c>
      <c r="M59" s="1" t="s">
        <v>35</v>
      </c>
      <c r="N59"/>
      <c r="P59" s="1">
        <f>-(E59-P0)*gyro_adc_deg</f>
        <v>0.54250000000000009</v>
      </c>
      <c r="Q59" s="1">
        <f>(F59-Q0)*gyro_adc_deg</f>
        <v>0.64750000000000008</v>
      </c>
      <c r="R59" s="1">
        <f>(G59-R0)*gyro_adc_deg</f>
        <v>-0.26250000000000001</v>
      </c>
      <c r="S59" s="1">
        <f t="shared" si="0"/>
        <v>-1.3178999999999998</v>
      </c>
      <c r="T59" s="1">
        <f t="shared" si="1"/>
        <v>0.51301249999999998</v>
      </c>
      <c r="U59" s="1">
        <f t="shared" si="2"/>
        <v>0.40110000000000007</v>
      </c>
      <c r="V59" s="1">
        <f t="shared" si="3"/>
        <v>1.2700625000000005</v>
      </c>
      <c r="W59" s="1">
        <f t="shared" si="4"/>
        <v>1.8232859999999995</v>
      </c>
    </row>
    <row r="60" spans="1:23">
      <c r="A60" s="1">
        <v>0.55000000000000004</v>
      </c>
      <c r="B60" s="1">
        <v>2001</v>
      </c>
      <c r="C60" s="1">
        <v>3326</v>
      </c>
      <c r="D60" s="1">
        <v>3062</v>
      </c>
      <c r="E60" s="1">
        <v>-62</v>
      </c>
      <c r="F60" s="1">
        <v>59</v>
      </c>
      <c r="G60" s="1">
        <v>-11</v>
      </c>
      <c r="H60" s="1">
        <v>0.79</v>
      </c>
      <c r="I60" s="1">
        <v>11.25</v>
      </c>
      <c r="J60" s="1">
        <v>11.19</v>
      </c>
      <c r="K60" s="1">
        <v>0</v>
      </c>
      <c r="L60" s="1">
        <v>-0.01</v>
      </c>
      <c r="M60" s="1" t="s">
        <v>35</v>
      </c>
      <c r="N60"/>
      <c r="P60" s="1">
        <f>-(E60-P0)*gyro_adc_deg</f>
        <v>1.0850000000000002</v>
      </c>
      <c r="Q60" s="1">
        <f>(F60-Q0)*gyro_adc_deg</f>
        <v>1.0325000000000002</v>
      </c>
      <c r="R60" s="1">
        <f>(G60-R0)*gyro_adc_deg</f>
        <v>0.21000000000000002</v>
      </c>
      <c r="S60" s="1">
        <f t="shared" si="0"/>
        <v>-0.57299999999999995</v>
      </c>
      <c r="T60" s="1">
        <f t="shared" si="1"/>
        <v>0.52106249999999998</v>
      </c>
      <c r="U60" s="1">
        <f t="shared" si="2"/>
        <v>0.41063750000000004</v>
      </c>
      <c r="V60" s="1">
        <f t="shared" si="3"/>
        <v>1.2726000000000006</v>
      </c>
      <c r="W60" s="1">
        <f t="shared" si="4"/>
        <v>1.8209939999999996</v>
      </c>
    </row>
    <row r="61" spans="1:23">
      <c r="A61" s="1">
        <v>0.56000000000000005</v>
      </c>
      <c r="B61" s="1">
        <v>2009</v>
      </c>
      <c r="C61" s="1">
        <v>3326</v>
      </c>
      <c r="D61" s="1">
        <v>3060</v>
      </c>
      <c r="E61" s="1">
        <v>-30</v>
      </c>
      <c r="F61" s="1">
        <v>50</v>
      </c>
      <c r="G61" s="1">
        <v>-6</v>
      </c>
      <c r="H61" s="1">
        <v>0.79</v>
      </c>
      <c r="I61" s="1">
        <v>11.26</v>
      </c>
      <c r="J61" s="1">
        <v>10.78</v>
      </c>
      <c r="K61" s="1">
        <v>0</v>
      </c>
      <c r="L61" s="1">
        <v>2E-3</v>
      </c>
      <c r="M61" s="1" t="s">
        <v>35</v>
      </c>
      <c r="N61"/>
      <c r="P61" s="1">
        <f>-(E61-P0)*gyro_adc_deg</f>
        <v>0.52500000000000002</v>
      </c>
      <c r="Q61" s="1">
        <f>(F61-Q0)*gyro_adc_deg</f>
        <v>0.87500000000000011</v>
      </c>
      <c r="R61" s="1">
        <f>(G61-R0)*gyro_adc_deg</f>
        <v>0.29750000000000004</v>
      </c>
      <c r="S61" s="1">
        <f t="shared" si="0"/>
        <v>0.11459999999999999</v>
      </c>
      <c r="T61" s="1">
        <f t="shared" si="1"/>
        <v>0.52841249999999995</v>
      </c>
      <c r="U61" s="1">
        <f t="shared" si="2"/>
        <v>0.42087500000000005</v>
      </c>
      <c r="V61" s="1">
        <f t="shared" si="3"/>
        <v>1.2751375000000007</v>
      </c>
      <c r="W61" s="1">
        <f t="shared" si="4"/>
        <v>1.8252914999999996</v>
      </c>
    </row>
    <row r="62" spans="1:23">
      <c r="A62" s="1">
        <v>0.56999999999999995</v>
      </c>
      <c r="B62" s="1">
        <v>2006</v>
      </c>
      <c r="C62" s="1">
        <v>3326</v>
      </c>
      <c r="D62" s="1">
        <v>3061</v>
      </c>
      <c r="E62" s="1">
        <v>-54</v>
      </c>
      <c r="F62" s="1">
        <v>67</v>
      </c>
      <c r="G62" s="1">
        <v>-11</v>
      </c>
      <c r="H62" s="1">
        <v>0.79</v>
      </c>
      <c r="I62" s="1">
        <v>11.27</v>
      </c>
      <c r="J62" s="1">
        <v>10.61</v>
      </c>
      <c r="K62" s="1">
        <v>0</v>
      </c>
      <c r="L62" s="1">
        <v>1.2999999999999999E-2</v>
      </c>
      <c r="M62" s="1" t="s">
        <v>35</v>
      </c>
      <c r="N62"/>
      <c r="P62" s="1">
        <f>-(E62-P0)*gyro_adc_deg</f>
        <v>0.94500000000000006</v>
      </c>
      <c r="Q62" s="1">
        <f>(F62-Q0)*gyro_adc_deg</f>
        <v>1.1725000000000001</v>
      </c>
      <c r="R62" s="1">
        <f>(G62-R0)*gyro_adc_deg</f>
        <v>0.21000000000000002</v>
      </c>
      <c r="S62" s="1">
        <f t="shared" si="0"/>
        <v>0.7448999999999999</v>
      </c>
      <c r="T62" s="1">
        <f t="shared" si="1"/>
        <v>0.53864999999999996</v>
      </c>
      <c r="U62" s="1">
        <f t="shared" si="2"/>
        <v>0.42840000000000006</v>
      </c>
      <c r="V62" s="1">
        <f t="shared" si="3"/>
        <v>1.2786375000000008</v>
      </c>
      <c r="W62" s="1">
        <f t="shared" si="4"/>
        <v>1.8353189999999997</v>
      </c>
    </row>
    <row r="63" spans="1:23">
      <c r="A63" s="1">
        <v>0.57999999999999996</v>
      </c>
      <c r="B63" s="1">
        <v>2002</v>
      </c>
      <c r="C63" s="1">
        <v>3325</v>
      </c>
      <c r="D63" s="1">
        <v>3060</v>
      </c>
      <c r="E63" s="1">
        <v>-63</v>
      </c>
      <c r="F63" s="1">
        <v>19</v>
      </c>
      <c r="G63" s="1">
        <v>5</v>
      </c>
      <c r="H63" s="1">
        <v>0.87</v>
      </c>
      <c r="I63" s="1">
        <v>11.35</v>
      </c>
      <c r="J63" s="1">
        <v>10.7</v>
      </c>
      <c r="K63" s="1">
        <v>0</v>
      </c>
      <c r="L63" s="1">
        <v>2.1999999999999999E-2</v>
      </c>
      <c r="M63" s="1" t="s">
        <v>35</v>
      </c>
      <c r="N63"/>
      <c r="P63" s="1">
        <f>-(E63-P0)*gyro_adc_deg</f>
        <v>1.1025</v>
      </c>
      <c r="Q63" s="1">
        <f>(F63-Q0)*gyro_adc_deg</f>
        <v>0.33250000000000002</v>
      </c>
      <c r="R63" s="1">
        <f>(G63-R0)*gyro_adc_deg</f>
        <v>0.49000000000000005</v>
      </c>
      <c r="S63" s="1">
        <f t="shared" si="0"/>
        <v>1.2605999999999999</v>
      </c>
      <c r="T63" s="1">
        <f t="shared" si="1"/>
        <v>0.54879999999999995</v>
      </c>
      <c r="U63" s="1">
        <f t="shared" si="2"/>
        <v>0.43365000000000004</v>
      </c>
      <c r="V63" s="1">
        <f t="shared" si="3"/>
        <v>1.2847625000000007</v>
      </c>
      <c r="W63" s="1">
        <f t="shared" si="4"/>
        <v>1.8505034999999996</v>
      </c>
    </row>
    <row r="64" spans="1:23">
      <c r="A64" s="1">
        <v>0.59</v>
      </c>
      <c r="B64" s="1">
        <v>2004</v>
      </c>
      <c r="C64" s="1">
        <v>3325</v>
      </c>
      <c r="D64" s="1">
        <v>3060</v>
      </c>
      <c r="E64" s="1">
        <v>-53</v>
      </c>
      <c r="F64" s="1">
        <v>41</v>
      </c>
      <c r="G64" s="1">
        <v>19</v>
      </c>
      <c r="H64" s="1">
        <v>0.95</v>
      </c>
      <c r="I64" s="1">
        <v>11.43</v>
      </c>
      <c r="J64" s="1">
        <v>10.66</v>
      </c>
      <c r="K64" s="1">
        <v>0</v>
      </c>
      <c r="L64" s="1">
        <v>3.1E-2</v>
      </c>
      <c r="M64" s="1" t="s">
        <v>35</v>
      </c>
      <c r="N64"/>
      <c r="P64" s="1">
        <f>-(E64-P0)*gyro_adc_deg</f>
        <v>0.9275000000000001</v>
      </c>
      <c r="Q64" s="1">
        <f>(F64-Q0)*gyro_adc_deg</f>
        <v>0.71750000000000003</v>
      </c>
      <c r="R64" s="1">
        <f>(G64-R0)*gyro_adc_deg</f>
        <v>0.7350000000000001</v>
      </c>
      <c r="S64" s="1">
        <f t="shared" si="0"/>
        <v>1.7763</v>
      </c>
      <c r="T64" s="1">
        <f t="shared" si="1"/>
        <v>0.5586875</v>
      </c>
      <c r="U64" s="1">
        <f t="shared" si="2"/>
        <v>0.44091250000000004</v>
      </c>
      <c r="V64" s="1">
        <f t="shared" si="3"/>
        <v>1.2915000000000008</v>
      </c>
      <c r="W64" s="1">
        <f t="shared" si="4"/>
        <v>1.8702719999999997</v>
      </c>
    </row>
    <row r="65" spans="1:23">
      <c r="A65" s="1">
        <v>0.6</v>
      </c>
      <c r="B65" s="1">
        <v>1998</v>
      </c>
      <c r="C65" s="1">
        <v>3326</v>
      </c>
      <c r="D65" s="1">
        <v>3060</v>
      </c>
      <c r="E65" s="1">
        <v>-60</v>
      </c>
      <c r="F65" s="1">
        <v>42</v>
      </c>
      <c r="G65" s="1">
        <v>12</v>
      </c>
      <c r="H65" s="1">
        <v>0.94</v>
      </c>
      <c r="I65" s="1">
        <v>11.46</v>
      </c>
      <c r="J65" s="1">
        <v>10.96</v>
      </c>
      <c r="K65" s="1">
        <v>0</v>
      </c>
      <c r="L65" s="1">
        <v>3.7999999999999999E-2</v>
      </c>
      <c r="M65" s="1" t="s">
        <v>35</v>
      </c>
      <c r="N65"/>
      <c r="P65" s="1">
        <f>-(E65-P0)*gyro_adc_deg</f>
        <v>1.05</v>
      </c>
      <c r="Q65" s="1">
        <f>(F65-Q0)*gyro_adc_deg</f>
        <v>0.7350000000000001</v>
      </c>
      <c r="R65" s="1">
        <f>(G65-R0)*gyro_adc_deg</f>
        <v>0.61250000000000004</v>
      </c>
      <c r="S65" s="1">
        <f t="shared" si="0"/>
        <v>2.1774</v>
      </c>
      <c r="T65" s="1">
        <f t="shared" si="1"/>
        <v>0.56796250000000004</v>
      </c>
      <c r="U65" s="1">
        <f t="shared" si="2"/>
        <v>0.44782500000000003</v>
      </c>
      <c r="V65" s="1">
        <f t="shared" si="3"/>
        <v>1.2971000000000008</v>
      </c>
      <c r="W65" s="1">
        <f t="shared" si="4"/>
        <v>1.8934784999999996</v>
      </c>
    </row>
    <row r="66" spans="1:23">
      <c r="A66" s="1">
        <v>0.61</v>
      </c>
      <c r="B66" s="1">
        <v>2003</v>
      </c>
      <c r="C66" s="1">
        <v>3326</v>
      </c>
      <c r="D66" s="1">
        <v>3060</v>
      </c>
      <c r="E66" s="1">
        <v>-46</v>
      </c>
      <c r="F66" s="1">
        <v>37</v>
      </c>
      <c r="G66" s="1">
        <v>6</v>
      </c>
      <c r="H66" s="1">
        <v>0.94</v>
      </c>
      <c r="I66" s="1">
        <v>11.48</v>
      </c>
      <c r="J66" s="1">
        <v>10.92</v>
      </c>
      <c r="K66" s="1">
        <v>0</v>
      </c>
      <c r="L66" s="1">
        <v>4.2999999999999997E-2</v>
      </c>
      <c r="M66" s="1" t="s">
        <v>35</v>
      </c>
      <c r="N66"/>
      <c r="P66" s="1">
        <f>-(E66-P0)*gyro_adc_deg</f>
        <v>0.80500000000000005</v>
      </c>
      <c r="Q66" s="1">
        <f>(F66-Q0)*gyro_adc_deg</f>
        <v>0.64750000000000008</v>
      </c>
      <c r="R66" s="1">
        <f>(G66-R0)*gyro_adc_deg</f>
        <v>0.50750000000000006</v>
      </c>
      <c r="S66" s="1">
        <f t="shared" si="0"/>
        <v>2.4638999999999998</v>
      </c>
      <c r="T66" s="1">
        <f t="shared" si="1"/>
        <v>0.5768875</v>
      </c>
      <c r="U66" s="1">
        <f t="shared" si="2"/>
        <v>0.45456250000000004</v>
      </c>
      <c r="V66" s="1">
        <f t="shared" si="3"/>
        <v>1.3020000000000007</v>
      </c>
      <c r="W66" s="1">
        <f t="shared" si="4"/>
        <v>1.9195499999999996</v>
      </c>
    </row>
    <row r="67" spans="1:23">
      <c r="A67" s="1">
        <v>0.62</v>
      </c>
      <c r="B67" s="1">
        <v>2008</v>
      </c>
      <c r="C67" s="1">
        <v>3326</v>
      </c>
      <c r="D67" s="1">
        <v>3060</v>
      </c>
      <c r="E67" s="1">
        <v>-56</v>
      </c>
      <c r="F67" s="1">
        <v>40</v>
      </c>
      <c r="G67" s="1">
        <v>4</v>
      </c>
      <c r="H67" s="1">
        <v>0.94</v>
      </c>
      <c r="I67" s="1">
        <v>11.48</v>
      </c>
      <c r="J67" s="1">
        <v>10.62</v>
      </c>
      <c r="K67" s="1">
        <v>0</v>
      </c>
      <c r="L67" s="1">
        <v>4.8000000000000001E-2</v>
      </c>
      <c r="M67" s="1" t="s">
        <v>35</v>
      </c>
      <c r="N67"/>
      <c r="P67" s="1">
        <f>-(E67-P0)*gyro_adc_deg</f>
        <v>0.98000000000000009</v>
      </c>
      <c r="Q67" s="1">
        <f>(F67-Q0)*gyro_adc_deg</f>
        <v>0.70000000000000007</v>
      </c>
      <c r="R67" s="1">
        <f>(G67-R0)*gyro_adc_deg</f>
        <v>0.47250000000000003</v>
      </c>
      <c r="S67" s="1">
        <f t="shared" si="0"/>
        <v>2.7504</v>
      </c>
      <c r="T67" s="1">
        <f t="shared" si="1"/>
        <v>0.58730000000000004</v>
      </c>
      <c r="U67" s="1">
        <f t="shared" si="2"/>
        <v>0.46103750000000004</v>
      </c>
      <c r="V67" s="1">
        <f t="shared" si="3"/>
        <v>1.3058500000000006</v>
      </c>
      <c r="W67" s="1">
        <f t="shared" si="4"/>
        <v>1.9479134999999996</v>
      </c>
    </row>
    <row r="68" spans="1:23">
      <c r="A68" s="1">
        <v>0.63</v>
      </c>
      <c r="B68" s="1">
        <v>2002</v>
      </c>
      <c r="C68" s="1">
        <v>3326</v>
      </c>
      <c r="D68" s="1">
        <v>3060</v>
      </c>
      <c r="E68" s="1">
        <v>-63</v>
      </c>
      <c r="F68" s="1">
        <v>34</v>
      </c>
      <c r="G68" s="1">
        <v>-6</v>
      </c>
      <c r="H68" s="1">
        <v>0.94</v>
      </c>
      <c r="I68" s="1">
        <v>11.5</v>
      </c>
      <c r="J68" s="1">
        <v>10.7</v>
      </c>
      <c r="K68" s="1">
        <v>0</v>
      </c>
      <c r="L68" s="1">
        <v>5.0999999999999997E-2</v>
      </c>
      <c r="M68" s="1" t="s">
        <v>35</v>
      </c>
      <c r="N68"/>
      <c r="P68" s="1">
        <f>-(E68-P0)*gyro_adc_deg</f>
        <v>1.1025</v>
      </c>
      <c r="Q68" s="1">
        <f>(F68-Q0)*gyro_adc_deg</f>
        <v>0.59500000000000008</v>
      </c>
      <c r="R68" s="1">
        <f>(G68-R0)*gyro_adc_deg</f>
        <v>0.29750000000000004</v>
      </c>
      <c r="S68" s="1">
        <f t="shared" si="0"/>
        <v>2.9222999999999995</v>
      </c>
      <c r="T68" s="1">
        <f t="shared" si="1"/>
        <v>0.59648750000000006</v>
      </c>
      <c r="U68" s="1">
        <f t="shared" si="2"/>
        <v>0.46663750000000004</v>
      </c>
      <c r="V68" s="1">
        <f t="shared" si="3"/>
        <v>1.3107500000000005</v>
      </c>
      <c r="W68" s="1">
        <f t="shared" si="4"/>
        <v>1.9779959999999996</v>
      </c>
    </row>
    <row r="69" spans="1:23">
      <c r="A69" s="1">
        <v>0.64</v>
      </c>
      <c r="B69" s="1">
        <v>2014</v>
      </c>
      <c r="C69" s="1">
        <v>3326</v>
      </c>
      <c r="D69" s="1">
        <v>3062</v>
      </c>
      <c r="E69" s="1">
        <v>-42</v>
      </c>
      <c r="F69" s="1">
        <v>30</v>
      </c>
      <c r="G69" s="1">
        <v>16</v>
      </c>
      <c r="H69" s="1">
        <v>0.93</v>
      </c>
      <c r="I69" s="1">
        <v>11.49</v>
      </c>
      <c r="J69" s="1">
        <v>10.1</v>
      </c>
      <c r="K69" s="1">
        <v>0</v>
      </c>
      <c r="L69" s="1">
        <v>5.3999999999999999E-2</v>
      </c>
      <c r="M69" s="1" t="s">
        <v>35</v>
      </c>
      <c r="N69"/>
      <c r="P69" s="1">
        <f>-(E69-P0)*gyro_adc_deg</f>
        <v>0.7350000000000001</v>
      </c>
      <c r="Q69" s="1">
        <f>(F69-Q0)*gyro_adc_deg</f>
        <v>0.52500000000000002</v>
      </c>
      <c r="R69" s="1">
        <f>(G69-R0)*gyro_adc_deg</f>
        <v>0.68250000000000011</v>
      </c>
      <c r="S69" s="1">
        <f t="shared" si="0"/>
        <v>3.0941999999999998</v>
      </c>
      <c r="T69" s="1">
        <f t="shared" si="1"/>
        <v>0.60541250000000002</v>
      </c>
      <c r="U69" s="1">
        <f t="shared" si="2"/>
        <v>0.47232500000000005</v>
      </c>
      <c r="V69" s="1">
        <f t="shared" si="3"/>
        <v>1.3142500000000006</v>
      </c>
      <c r="W69" s="1">
        <f t="shared" si="4"/>
        <v>2.0092244999999997</v>
      </c>
    </row>
    <row r="70" spans="1:23">
      <c r="A70" s="1">
        <v>0.65</v>
      </c>
      <c r="B70" s="1">
        <v>2008</v>
      </c>
      <c r="C70" s="1">
        <v>3326</v>
      </c>
      <c r="D70" s="1">
        <v>3060</v>
      </c>
      <c r="E70" s="1">
        <v>-60</v>
      </c>
      <c r="F70" s="1">
        <v>35</v>
      </c>
      <c r="G70" s="1">
        <v>-22</v>
      </c>
      <c r="H70" s="1">
        <v>0.93</v>
      </c>
      <c r="I70" s="1">
        <v>11.49</v>
      </c>
      <c r="J70" s="1">
        <v>9.9499999999999993</v>
      </c>
      <c r="K70" s="1">
        <v>0</v>
      </c>
      <c r="L70" s="1">
        <v>5.5E-2</v>
      </c>
      <c r="M70" s="1" t="s">
        <v>35</v>
      </c>
      <c r="N70"/>
      <c r="P70" s="1">
        <f>-(E70-P0)*gyro_adc_deg</f>
        <v>1.05</v>
      </c>
      <c r="Q70" s="1">
        <f>(F70-Q0)*gyro_adc_deg</f>
        <v>0.61250000000000004</v>
      </c>
      <c r="R70" s="1">
        <f>(G70-R0)*gyro_adc_deg</f>
        <v>1.7500000000000002E-2</v>
      </c>
      <c r="S70" s="1">
        <f t="shared" ref="S70:S133" si="5">L70*57.3</f>
        <v>3.1515</v>
      </c>
      <c r="T70" s="1">
        <f t="shared" ref="T70:T133" si="6">T69+1/2*(P70+P71)*Dt</f>
        <v>0.61153750000000007</v>
      </c>
      <c r="U70" s="1">
        <f t="shared" ref="U70:U133" si="7">U69+1/2*(Q70+Q71)*Dt</f>
        <v>0.48046250000000007</v>
      </c>
      <c r="V70" s="1">
        <f t="shared" ref="V70:V133" si="8">V69+1/2*(R70+R71)*Dt</f>
        <v>1.3162625000000006</v>
      </c>
      <c r="W70" s="1">
        <f t="shared" ref="W70:W133" si="9">W69+1/2*(S70+S71)*Dt</f>
        <v>2.0413124999999996</v>
      </c>
    </row>
    <row r="71" spans="1:23">
      <c r="A71" s="1">
        <v>0.66</v>
      </c>
      <c r="B71" s="1">
        <v>2003</v>
      </c>
      <c r="C71" s="1">
        <v>3327</v>
      </c>
      <c r="D71" s="1">
        <v>3062</v>
      </c>
      <c r="E71" s="1">
        <v>-10</v>
      </c>
      <c r="F71" s="1">
        <v>58</v>
      </c>
      <c r="G71" s="1">
        <v>-1</v>
      </c>
      <c r="H71" s="1">
        <v>0.85</v>
      </c>
      <c r="I71" s="1">
        <v>11.45</v>
      </c>
      <c r="J71" s="1">
        <v>10.1</v>
      </c>
      <c r="K71" s="1">
        <v>0</v>
      </c>
      <c r="L71" s="1">
        <v>5.7000000000000002E-2</v>
      </c>
      <c r="M71" s="1" t="s">
        <v>35</v>
      </c>
      <c r="N71"/>
      <c r="P71" s="1">
        <f>-(E71-P0)*gyro_adc_deg</f>
        <v>0.17500000000000002</v>
      </c>
      <c r="Q71" s="1">
        <f>(F71-Q0)*gyro_adc_deg</f>
        <v>1.0150000000000001</v>
      </c>
      <c r="R71" s="1">
        <f>(G71-R0)*gyro_adc_deg</f>
        <v>0.38500000000000001</v>
      </c>
      <c r="S71" s="1">
        <f t="shared" si="5"/>
        <v>3.2660999999999998</v>
      </c>
      <c r="T71" s="1">
        <f t="shared" si="6"/>
        <v>0.61722500000000002</v>
      </c>
      <c r="U71" s="1">
        <f t="shared" si="7"/>
        <v>0.48685000000000006</v>
      </c>
      <c r="V71" s="1">
        <f t="shared" si="8"/>
        <v>1.3194125000000005</v>
      </c>
      <c r="W71" s="1">
        <f t="shared" si="9"/>
        <v>2.0739734999999997</v>
      </c>
    </row>
    <row r="72" spans="1:23">
      <c r="A72" s="1">
        <v>0.67</v>
      </c>
      <c r="B72" s="1">
        <v>2003</v>
      </c>
      <c r="C72" s="1">
        <v>3326</v>
      </c>
      <c r="D72" s="1">
        <v>3061</v>
      </c>
      <c r="E72" s="1">
        <v>-55</v>
      </c>
      <c r="F72" s="1">
        <v>15</v>
      </c>
      <c r="G72" s="1">
        <v>-9</v>
      </c>
      <c r="H72" s="1">
        <v>0.85</v>
      </c>
      <c r="I72" s="1">
        <v>11.47</v>
      </c>
      <c r="J72" s="1">
        <v>10.23</v>
      </c>
      <c r="K72" s="1">
        <v>0</v>
      </c>
      <c r="L72" s="1">
        <v>5.7000000000000002E-2</v>
      </c>
      <c r="M72" s="1" t="s">
        <v>35</v>
      </c>
      <c r="N72"/>
      <c r="P72" s="1">
        <f>-(E72-P0)*gyro_adc_deg</f>
        <v>0.96250000000000013</v>
      </c>
      <c r="Q72" s="1">
        <f>(F72-Q0)*gyro_adc_deg</f>
        <v>0.26250000000000001</v>
      </c>
      <c r="R72" s="1">
        <f>(G72-R0)*gyro_adc_deg</f>
        <v>0.24500000000000002</v>
      </c>
      <c r="S72" s="1">
        <f t="shared" si="5"/>
        <v>3.2660999999999998</v>
      </c>
      <c r="T72" s="1">
        <f t="shared" si="6"/>
        <v>0.62457499999999999</v>
      </c>
      <c r="U72" s="1">
        <f t="shared" si="7"/>
        <v>0.49052500000000004</v>
      </c>
      <c r="V72" s="1">
        <f t="shared" si="8"/>
        <v>1.3223000000000005</v>
      </c>
      <c r="W72" s="1">
        <f t="shared" si="9"/>
        <v>2.1066344999999997</v>
      </c>
    </row>
    <row r="73" spans="1:23">
      <c r="A73" s="1">
        <v>0.68</v>
      </c>
      <c r="B73" s="1">
        <v>2005</v>
      </c>
      <c r="C73" s="1">
        <v>3326</v>
      </c>
      <c r="D73" s="1">
        <v>3062</v>
      </c>
      <c r="E73" s="1">
        <v>-29</v>
      </c>
      <c r="F73" s="1">
        <v>27</v>
      </c>
      <c r="G73" s="1">
        <v>-4</v>
      </c>
      <c r="H73" s="1">
        <v>0.85</v>
      </c>
      <c r="I73" s="1">
        <v>11.48</v>
      </c>
      <c r="J73" s="1">
        <v>10.220000000000001</v>
      </c>
      <c r="K73" s="1">
        <v>0</v>
      </c>
      <c r="L73" s="1">
        <v>5.7000000000000002E-2</v>
      </c>
      <c r="M73" s="1" t="s">
        <v>35</v>
      </c>
      <c r="N73"/>
      <c r="P73" s="1">
        <f>-(E73-P0)*gyro_adc_deg</f>
        <v>0.50750000000000006</v>
      </c>
      <c r="Q73" s="1">
        <f>(F73-Q0)*gyro_adc_deg</f>
        <v>0.47250000000000003</v>
      </c>
      <c r="R73" s="1">
        <f>(G73-R0)*gyro_adc_deg</f>
        <v>0.33250000000000002</v>
      </c>
      <c r="S73" s="1">
        <f t="shared" si="5"/>
        <v>3.2660999999999998</v>
      </c>
      <c r="T73" s="1">
        <f t="shared" si="6"/>
        <v>0.63131249999999994</v>
      </c>
      <c r="U73" s="1">
        <f t="shared" si="7"/>
        <v>0.49463750000000006</v>
      </c>
      <c r="V73" s="1">
        <f t="shared" si="8"/>
        <v>1.3225625000000005</v>
      </c>
      <c r="W73" s="1">
        <f t="shared" si="9"/>
        <v>2.1387224999999996</v>
      </c>
    </row>
    <row r="74" spans="1:23">
      <c r="A74" s="1">
        <v>0.69</v>
      </c>
      <c r="B74" s="1">
        <v>2008</v>
      </c>
      <c r="C74" s="1">
        <v>3326</v>
      </c>
      <c r="D74" s="1">
        <v>3061</v>
      </c>
      <c r="E74" s="1">
        <v>-48</v>
      </c>
      <c r="F74" s="1">
        <v>20</v>
      </c>
      <c r="G74" s="1">
        <v>-39</v>
      </c>
      <c r="H74" s="1">
        <v>0.85</v>
      </c>
      <c r="I74" s="1">
        <v>11.49</v>
      </c>
      <c r="J74" s="1">
        <v>10.039999999999999</v>
      </c>
      <c r="K74" s="1">
        <v>0</v>
      </c>
      <c r="L74" s="1">
        <v>5.5E-2</v>
      </c>
      <c r="M74" s="1" t="s">
        <v>35</v>
      </c>
      <c r="N74"/>
      <c r="P74" s="1">
        <f>-(E74-P0)*gyro_adc_deg</f>
        <v>0.84000000000000008</v>
      </c>
      <c r="Q74" s="1">
        <f>(F74-Q0)*gyro_adc_deg</f>
        <v>0.35000000000000003</v>
      </c>
      <c r="R74" s="1">
        <f>(G74-R0)*gyro_adc_deg</f>
        <v>-0.28000000000000003</v>
      </c>
      <c r="S74" s="1">
        <f t="shared" si="5"/>
        <v>3.1515</v>
      </c>
      <c r="T74" s="1">
        <f t="shared" si="6"/>
        <v>0.6364749999999999</v>
      </c>
      <c r="U74" s="1">
        <f t="shared" si="7"/>
        <v>0.49857500000000005</v>
      </c>
      <c r="V74" s="1">
        <f t="shared" si="8"/>
        <v>1.3223000000000005</v>
      </c>
      <c r="W74" s="1">
        <f t="shared" si="9"/>
        <v>2.1699509999999997</v>
      </c>
    </row>
    <row r="75" spans="1:23">
      <c r="A75" s="1">
        <v>0.7</v>
      </c>
      <c r="B75" s="1">
        <v>2006</v>
      </c>
      <c r="C75" s="1">
        <v>3326</v>
      </c>
      <c r="D75" s="1">
        <v>3061</v>
      </c>
      <c r="E75" s="1">
        <v>-11</v>
      </c>
      <c r="F75" s="1">
        <v>25</v>
      </c>
      <c r="G75" s="1">
        <v>-10</v>
      </c>
      <c r="H75" s="1">
        <v>0.85</v>
      </c>
      <c r="I75" s="1">
        <v>11.5</v>
      </c>
      <c r="J75" s="1">
        <v>10.01</v>
      </c>
      <c r="K75" s="1">
        <v>0</v>
      </c>
      <c r="L75" s="1">
        <v>5.3999999999999999E-2</v>
      </c>
      <c r="M75" s="1" t="s">
        <v>35</v>
      </c>
      <c r="N75"/>
      <c r="P75" s="1">
        <f>-(E75-P0)*gyro_adc_deg</f>
        <v>0.1925</v>
      </c>
      <c r="Q75" s="1">
        <f>(F75-Q0)*gyro_adc_deg</f>
        <v>0.43750000000000006</v>
      </c>
      <c r="R75" s="1">
        <f>(G75-R0)*gyro_adc_deg</f>
        <v>0.22750000000000004</v>
      </c>
      <c r="S75" s="1">
        <f t="shared" si="5"/>
        <v>3.0941999999999998</v>
      </c>
      <c r="T75" s="1">
        <f t="shared" si="6"/>
        <v>0.6412874999999999</v>
      </c>
      <c r="U75" s="1">
        <f t="shared" si="7"/>
        <v>0.50225000000000009</v>
      </c>
      <c r="V75" s="1">
        <f t="shared" si="8"/>
        <v>1.3243125000000004</v>
      </c>
      <c r="W75" s="1">
        <f t="shared" si="9"/>
        <v>2.2003199999999996</v>
      </c>
    </row>
    <row r="76" spans="1:23">
      <c r="A76" s="1">
        <v>0.71</v>
      </c>
      <c r="B76" s="1">
        <v>2003</v>
      </c>
      <c r="C76" s="1">
        <v>3326</v>
      </c>
      <c r="D76" s="1">
        <v>3062</v>
      </c>
      <c r="E76" s="1">
        <v>-44</v>
      </c>
      <c r="F76" s="1">
        <v>17</v>
      </c>
      <c r="G76" s="1">
        <v>-13</v>
      </c>
      <c r="H76" s="1">
        <v>0.85</v>
      </c>
      <c r="I76" s="1">
        <v>11.52</v>
      </c>
      <c r="J76" s="1">
        <v>10.15</v>
      </c>
      <c r="K76" s="1">
        <v>0</v>
      </c>
      <c r="L76" s="1">
        <v>5.1999999999999998E-2</v>
      </c>
      <c r="M76" s="1" t="s">
        <v>35</v>
      </c>
      <c r="N76"/>
      <c r="P76" s="1">
        <f>-(E76-P0)*gyro_adc_deg</f>
        <v>0.77</v>
      </c>
      <c r="Q76" s="1">
        <f>(F76-Q0)*gyro_adc_deg</f>
        <v>0.29750000000000004</v>
      </c>
      <c r="R76" s="1">
        <f>(G76-R0)*gyro_adc_deg</f>
        <v>0.17500000000000002</v>
      </c>
      <c r="S76" s="1">
        <f t="shared" si="5"/>
        <v>2.9795999999999996</v>
      </c>
      <c r="T76" s="1">
        <f t="shared" si="6"/>
        <v>0.64872499999999989</v>
      </c>
      <c r="U76" s="1">
        <f t="shared" si="7"/>
        <v>0.50618750000000012</v>
      </c>
      <c r="V76" s="1">
        <f t="shared" si="8"/>
        <v>1.3251000000000004</v>
      </c>
      <c r="W76" s="1">
        <f t="shared" si="9"/>
        <v>2.2295429999999996</v>
      </c>
    </row>
    <row r="77" spans="1:23">
      <c r="A77" s="1">
        <v>0.72</v>
      </c>
      <c r="B77" s="1">
        <v>2003</v>
      </c>
      <c r="C77" s="1">
        <v>3326</v>
      </c>
      <c r="D77" s="1">
        <v>3060</v>
      </c>
      <c r="E77" s="1">
        <v>-41</v>
      </c>
      <c r="F77" s="1">
        <v>28</v>
      </c>
      <c r="G77" s="1">
        <v>-24</v>
      </c>
      <c r="H77" s="1">
        <v>0.85</v>
      </c>
      <c r="I77" s="1">
        <v>11.53</v>
      </c>
      <c r="J77" s="1">
        <v>10.27</v>
      </c>
      <c r="K77" s="1">
        <v>0</v>
      </c>
      <c r="L77" s="1">
        <v>0.05</v>
      </c>
      <c r="M77" s="1" t="s">
        <v>35</v>
      </c>
      <c r="N77"/>
      <c r="P77" s="1">
        <f>-(E77-P0)*gyro_adc_deg</f>
        <v>0.71750000000000003</v>
      </c>
      <c r="Q77" s="1">
        <f>(F77-Q0)*gyro_adc_deg</f>
        <v>0.49000000000000005</v>
      </c>
      <c r="R77" s="1">
        <f>(G77-R0)*gyro_adc_deg</f>
        <v>-1.7500000000000002E-2</v>
      </c>
      <c r="S77" s="1">
        <f t="shared" si="5"/>
        <v>2.8650000000000002</v>
      </c>
      <c r="T77" s="1">
        <f t="shared" si="6"/>
        <v>0.65554999999999986</v>
      </c>
      <c r="U77" s="1">
        <f t="shared" si="7"/>
        <v>0.51222500000000015</v>
      </c>
      <c r="V77" s="1">
        <f t="shared" si="8"/>
        <v>1.3237875000000003</v>
      </c>
      <c r="W77" s="1">
        <f t="shared" si="9"/>
        <v>2.2573334999999997</v>
      </c>
    </row>
    <row r="78" spans="1:23">
      <c r="A78" s="1">
        <v>0.73</v>
      </c>
      <c r="B78" s="1">
        <v>2000</v>
      </c>
      <c r="C78" s="1">
        <v>3326</v>
      </c>
      <c r="D78" s="1">
        <v>3061</v>
      </c>
      <c r="E78" s="1">
        <v>-37</v>
      </c>
      <c r="F78" s="1">
        <v>41</v>
      </c>
      <c r="G78" s="1">
        <v>-37</v>
      </c>
      <c r="H78" s="1">
        <v>0.86</v>
      </c>
      <c r="I78" s="1">
        <v>11.56</v>
      </c>
      <c r="J78" s="1">
        <v>10.53</v>
      </c>
      <c r="K78" s="1">
        <v>0</v>
      </c>
      <c r="L78" s="1">
        <v>4.7E-2</v>
      </c>
      <c r="M78" s="1" t="s">
        <v>35</v>
      </c>
      <c r="N78"/>
      <c r="P78" s="1">
        <f>-(E78-P0)*gyro_adc_deg</f>
        <v>0.64750000000000008</v>
      </c>
      <c r="Q78" s="1">
        <f>(F78-Q0)*gyro_adc_deg</f>
        <v>0.71750000000000003</v>
      </c>
      <c r="R78" s="1">
        <f>(G78-R0)*gyro_adc_deg</f>
        <v>-0.24500000000000002</v>
      </c>
      <c r="S78" s="1">
        <f t="shared" si="5"/>
        <v>2.6930999999999998</v>
      </c>
      <c r="T78" s="1">
        <f t="shared" si="6"/>
        <v>0.6633374999999998</v>
      </c>
      <c r="U78" s="1">
        <f t="shared" si="7"/>
        <v>0.51721250000000019</v>
      </c>
      <c r="V78" s="1">
        <f t="shared" si="8"/>
        <v>1.3225625000000003</v>
      </c>
      <c r="W78" s="1">
        <f t="shared" si="9"/>
        <v>2.2836914999999998</v>
      </c>
    </row>
    <row r="79" spans="1:23">
      <c r="A79" s="1">
        <v>0.74</v>
      </c>
      <c r="B79" s="1">
        <v>2002</v>
      </c>
      <c r="C79" s="1">
        <v>3326</v>
      </c>
      <c r="D79" s="1">
        <v>3060</v>
      </c>
      <c r="E79" s="1">
        <v>-52</v>
      </c>
      <c r="F79" s="1">
        <v>16</v>
      </c>
      <c r="G79" s="1">
        <v>-23</v>
      </c>
      <c r="H79" s="1">
        <v>0.86</v>
      </c>
      <c r="I79" s="1">
        <v>11.58</v>
      </c>
      <c r="J79" s="1">
        <v>10.63</v>
      </c>
      <c r="K79" s="1">
        <v>0</v>
      </c>
      <c r="L79" s="1">
        <v>4.4999999999999998E-2</v>
      </c>
      <c r="M79" s="1" t="s">
        <v>35</v>
      </c>
      <c r="N79"/>
      <c r="P79" s="1">
        <f>-(E79-P0)*gyro_adc_deg</f>
        <v>0.91000000000000014</v>
      </c>
      <c r="Q79" s="1">
        <f>(F79-Q0)*gyro_adc_deg</f>
        <v>0.28000000000000003</v>
      </c>
      <c r="R79" s="1">
        <f>(G79-R0)*gyro_adc_deg</f>
        <v>0</v>
      </c>
      <c r="S79" s="1">
        <f t="shared" si="5"/>
        <v>2.5784999999999996</v>
      </c>
      <c r="T79" s="1">
        <f t="shared" si="6"/>
        <v>0.66893749999999985</v>
      </c>
      <c r="U79" s="1">
        <f t="shared" si="7"/>
        <v>0.51957500000000023</v>
      </c>
      <c r="V79" s="1">
        <f t="shared" si="8"/>
        <v>1.3225625000000003</v>
      </c>
      <c r="W79" s="1">
        <f t="shared" si="9"/>
        <v>2.3086169999999999</v>
      </c>
    </row>
    <row r="80" spans="1:23">
      <c r="A80" s="1">
        <v>0.75</v>
      </c>
      <c r="B80" s="1">
        <v>2006</v>
      </c>
      <c r="C80" s="1">
        <v>3326</v>
      </c>
      <c r="D80" s="1">
        <v>3062</v>
      </c>
      <c r="E80" s="1">
        <v>-12</v>
      </c>
      <c r="F80" s="1">
        <v>11</v>
      </c>
      <c r="G80" s="1">
        <v>-23</v>
      </c>
      <c r="H80" s="1">
        <v>0.86</v>
      </c>
      <c r="I80" s="1">
        <v>11.59</v>
      </c>
      <c r="J80" s="1">
        <v>10.49</v>
      </c>
      <c r="K80" s="1">
        <v>0</v>
      </c>
      <c r="L80" s="1">
        <v>4.2000000000000003E-2</v>
      </c>
      <c r="M80" s="1" t="s">
        <v>35</v>
      </c>
      <c r="N80"/>
      <c r="P80" s="1">
        <f>-(E80-P0)*gyro_adc_deg</f>
        <v>0.21000000000000002</v>
      </c>
      <c r="Q80" s="1">
        <f>(F80-Q0)*gyro_adc_deg</f>
        <v>0.1925</v>
      </c>
      <c r="R80" s="1">
        <f>(G80-R0)*gyro_adc_deg</f>
        <v>0</v>
      </c>
      <c r="S80" s="1">
        <f t="shared" si="5"/>
        <v>2.4066000000000001</v>
      </c>
      <c r="T80" s="1">
        <f t="shared" si="6"/>
        <v>0.67094999999999982</v>
      </c>
      <c r="U80" s="1">
        <f t="shared" si="7"/>
        <v>0.52351250000000027</v>
      </c>
      <c r="V80" s="1">
        <f t="shared" si="8"/>
        <v>1.3230875000000004</v>
      </c>
      <c r="W80" s="1">
        <f t="shared" si="9"/>
        <v>2.3321100000000001</v>
      </c>
    </row>
    <row r="81" spans="1:23">
      <c r="A81" s="1">
        <v>0.76</v>
      </c>
      <c r="B81" s="1">
        <v>2003</v>
      </c>
      <c r="C81" s="1">
        <v>3326</v>
      </c>
      <c r="D81" s="1">
        <v>3062</v>
      </c>
      <c r="E81" s="1">
        <v>-11</v>
      </c>
      <c r="F81" s="1">
        <v>34</v>
      </c>
      <c r="G81" s="1">
        <v>-17</v>
      </c>
      <c r="H81" s="1">
        <v>0.86</v>
      </c>
      <c r="I81" s="1">
        <v>11.61</v>
      </c>
      <c r="J81" s="1">
        <v>10.55</v>
      </c>
      <c r="K81" s="1">
        <v>0</v>
      </c>
      <c r="L81" s="1">
        <v>0.04</v>
      </c>
      <c r="M81" s="1" t="s">
        <v>35</v>
      </c>
      <c r="N81"/>
      <c r="P81" s="1">
        <f>-(E81-P0)*gyro_adc_deg</f>
        <v>0.1925</v>
      </c>
      <c r="Q81" s="1">
        <f>(F81-Q0)*gyro_adc_deg</f>
        <v>0.59500000000000008</v>
      </c>
      <c r="R81" s="1">
        <f>(G81-R0)*gyro_adc_deg</f>
        <v>0.10500000000000001</v>
      </c>
      <c r="S81" s="1">
        <f t="shared" si="5"/>
        <v>2.2919999999999998</v>
      </c>
      <c r="T81" s="1">
        <f t="shared" si="6"/>
        <v>0.67479999999999984</v>
      </c>
      <c r="U81" s="1">
        <f t="shared" si="7"/>
        <v>0.52640000000000031</v>
      </c>
      <c r="V81" s="1">
        <f t="shared" si="8"/>
        <v>1.3238750000000004</v>
      </c>
      <c r="W81" s="1">
        <f t="shared" si="9"/>
        <v>2.354457</v>
      </c>
    </row>
    <row r="82" spans="1:23">
      <c r="A82" s="1">
        <v>0.77</v>
      </c>
      <c r="B82" s="1">
        <v>2006</v>
      </c>
      <c r="C82" s="1">
        <v>3326</v>
      </c>
      <c r="D82" s="1">
        <v>3061</v>
      </c>
      <c r="E82" s="1">
        <v>-33</v>
      </c>
      <c r="F82" s="1">
        <v>-1</v>
      </c>
      <c r="G82" s="1">
        <v>-20</v>
      </c>
      <c r="H82" s="1">
        <v>0.86</v>
      </c>
      <c r="I82" s="1">
        <v>11.62</v>
      </c>
      <c r="J82" s="1">
        <v>10.42</v>
      </c>
      <c r="K82" s="1">
        <v>0</v>
      </c>
      <c r="L82" s="1">
        <v>3.7999999999999999E-2</v>
      </c>
      <c r="M82" s="1" t="s">
        <v>35</v>
      </c>
      <c r="N82"/>
      <c r="P82" s="1">
        <f>-(E82-P0)*gyro_adc_deg</f>
        <v>0.57750000000000001</v>
      </c>
      <c r="Q82" s="1">
        <f>(F82-Q0)*gyro_adc_deg</f>
        <v>-1.7500000000000002E-2</v>
      </c>
      <c r="R82" s="1">
        <f>(G82-R0)*gyro_adc_deg</f>
        <v>5.2500000000000005E-2</v>
      </c>
      <c r="S82" s="1">
        <f t="shared" si="5"/>
        <v>2.1774</v>
      </c>
      <c r="T82" s="1">
        <f t="shared" si="6"/>
        <v>0.67961249999999984</v>
      </c>
      <c r="U82" s="1">
        <f t="shared" si="7"/>
        <v>0.52920000000000034</v>
      </c>
      <c r="V82" s="1">
        <f t="shared" si="8"/>
        <v>1.3224750000000003</v>
      </c>
      <c r="W82" s="1">
        <f t="shared" si="9"/>
        <v>2.3750849999999999</v>
      </c>
    </row>
    <row r="83" spans="1:23">
      <c r="A83" s="1">
        <v>0.78</v>
      </c>
      <c r="B83" s="1">
        <v>2010</v>
      </c>
      <c r="C83" s="1">
        <v>3325</v>
      </c>
      <c r="D83" s="1">
        <v>3062</v>
      </c>
      <c r="E83" s="1">
        <v>-22</v>
      </c>
      <c r="F83" s="1">
        <v>33</v>
      </c>
      <c r="G83" s="1">
        <v>-42</v>
      </c>
      <c r="H83" s="1">
        <v>0.94</v>
      </c>
      <c r="I83" s="1">
        <v>11.68</v>
      </c>
      <c r="J83" s="1">
        <v>10.1</v>
      </c>
      <c r="K83" s="1">
        <v>0</v>
      </c>
      <c r="L83" s="1">
        <v>3.4000000000000002E-2</v>
      </c>
      <c r="M83" s="1" t="s">
        <v>35</v>
      </c>
      <c r="N83"/>
      <c r="P83" s="1">
        <f>-(E83-P0)*gyro_adc_deg</f>
        <v>0.38500000000000001</v>
      </c>
      <c r="Q83" s="1">
        <f>(F83-Q0)*gyro_adc_deg</f>
        <v>0.57750000000000001</v>
      </c>
      <c r="R83" s="1">
        <f>(G83-R0)*gyro_adc_deg</f>
        <v>-0.33250000000000002</v>
      </c>
      <c r="S83" s="1">
        <f t="shared" si="5"/>
        <v>1.9482000000000002</v>
      </c>
      <c r="T83" s="1">
        <f t="shared" si="6"/>
        <v>0.68669999999999987</v>
      </c>
      <c r="U83" s="1">
        <f t="shared" si="7"/>
        <v>0.53453750000000033</v>
      </c>
      <c r="V83" s="1">
        <f t="shared" si="8"/>
        <v>1.3188000000000002</v>
      </c>
      <c r="W83" s="1">
        <f t="shared" si="9"/>
        <v>2.3937075000000001</v>
      </c>
    </row>
    <row r="84" spans="1:23">
      <c r="A84" s="1">
        <v>0.79</v>
      </c>
      <c r="B84" s="1">
        <v>2004</v>
      </c>
      <c r="C84" s="1">
        <v>3325</v>
      </c>
      <c r="D84" s="1">
        <v>3060</v>
      </c>
      <c r="E84" s="1">
        <v>-59</v>
      </c>
      <c r="F84" s="1">
        <v>28</v>
      </c>
      <c r="G84" s="1">
        <v>-46</v>
      </c>
      <c r="H84" s="1">
        <v>1.02</v>
      </c>
      <c r="I84" s="1">
        <v>11.76</v>
      </c>
      <c r="J84" s="1">
        <v>10.17</v>
      </c>
      <c r="K84" s="1">
        <v>0</v>
      </c>
      <c r="L84" s="1">
        <v>3.1E-2</v>
      </c>
      <c r="M84" s="1" t="s">
        <v>35</v>
      </c>
      <c r="N84"/>
      <c r="P84" s="1">
        <f>-(E84-P0)*gyro_adc_deg</f>
        <v>1.0325000000000002</v>
      </c>
      <c r="Q84" s="1">
        <f>(F84-Q0)*gyro_adc_deg</f>
        <v>0.49000000000000005</v>
      </c>
      <c r="R84" s="1">
        <f>(G84-R0)*gyro_adc_deg</f>
        <v>-0.40250000000000002</v>
      </c>
      <c r="S84" s="1">
        <f t="shared" si="5"/>
        <v>1.7763</v>
      </c>
      <c r="T84" s="1">
        <f t="shared" si="6"/>
        <v>0.6916874999999999</v>
      </c>
      <c r="U84" s="1">
        <f t="shared" si="7"/>
        <v>0.53900000000000037</v>
      </c>
      <c r="V84" s="1">
        <f t="shared" si="8"/>
        <v>1.3194125000000001</v>
      </c>
      <c r="W84" s="1">
        <f t="shared" si="9"/>
        <v>2.411184</v>
      </c>
    </row>
    <row r="85" spans="1:23">
      <c r="A85" s="1">
        <v>0.8</v>
      </c>
      <c r="B85" s="1">
        <v>1999</v>
      </c>
      <c r="C85" s="1">
        <v>3326</v>
      </c>
      <c r="D85" s="1">
        <v>3060</v>
      </c>
      <c r="E85" s="1">
        <v>2</v>
      </c>
      <c r="F85" s="1">
        <v>23</v>
      </c>
      <c r="G85" s="1">
        <v>7</v>
      </c>
      <c r="H85" s="1">
        <v>1.02</v>
      </c>
      <c r="I85" s="1">
        <v>11.78</v>
      </c>
      <c r="J85" s="1">
        <v>10.5</v>
      </c>
      <c r="K85" s="1">
        <v>0</v>
      </c>
      <c r="L85" s="1">
        <v>0.03</v>
      </c>
      <c r="M85" s="1" t="s">
        <v>35</v>
      </c>
      <c r="N85"/>
      <c r="P85" s="1">
        <f>-(E85-P0)*gyro_adc_deg</f>
        <v>-3.5000000000000003E-2</v>
      </c>
      <c r="Q85" s="1">
        <f>(F85-Q0)*gyro_adc_deg</f>
        <v>0.40250000000000002</v>
      </c>
      <c r="R85" s="1">
        <f>(G85-R0)*gyro_adc_deg</f>
        <v>0.52500000000000002</v>
      </c>
      <c r="S85" s="1">
        <f t="shared" si="5"/>
        <v>1.7189999999999999</v>
      </c>
      <c r="T85" s="1">
        <f t="shared" si="6"/>
        <v>0.69404999999999994</v>
      </c>
      <c r="U85" s="1">
        <f t="shared" si="7"/>
        <v>0.54442500000000038</v>
      </c>
      <c r="V85" s="1">
        <f t="shared" si="8"/>
        <v>1.3217750000000001</v>
      </c>
      <c r="W85" s="1">
        <f t="shared" si="9"/>
        <v>2.4275145</v>
      </c>
    </row>
    <row r="86" spans="1:23">
      <c r="A86" s="1">
        <v>0.81</v>
      </c>
      <c r="B86" s="1">
        <v>1999</v>
      </c>
      <c r="C86" s="1">
        <v>3326</v>
      </c>
      <c r="D86" s="1">
        <v>3060</v>
      </c>
      <c r="E86" s="1">
        <v>-29</v>
      </c>
      <c r="F86" s="1">
        <v>39</v>
      </c>
      <c r="G86" s="1">
        <v>-26</v>
      </c>
      <c r="H86" s="1">
        <v>1.02</v>
      </c>
      <c r="I86" s="1">
        <v>11.81</v>
      </c>
      <c r="J86" s="1">
        <v>10.78</v>
      </c>
      <c r="K86" s="1">
        <v>0</v>
      </c>
      <c r="L86" s="1">
        <v>2.7E-2</v>
      </c>
      <c r="M86" s="1" t="s">
        <v>35</v>
      </c>
      <c r="N86"/>
      <c r="P86" s="1">
        <f>-(E86-P0)*gyro_adc_deg</f>
        <v>0.50750000000000006</v>
      </c>
      <c r="Q86" s="1">
        <f>(F86-Q0)*gyro_adc_deg</f>
        <v>0.68250000000000011</v>
      </c>
      <c r="R86" s="1">
        <f>(G86-R0)*gyro_adc_deg</f>
        <v>-5.2500000000000005E-2</v>
      </c>
      <c r="S86" s="1">
        <f t="shared" si="5"/>
        <v>1.5470999999999999</v>
      </c>
      <c r="T86" s="1">
        <f t="shared" si="6"/>
        <v>0.69868749999999991</v>
      </c>
      <c r="U86" s="1">
        <f t="shared" si="7"/>
        <v>0.55063750000000034</v>
      </c>
      <c r="V86" s="1">
        <f t="shared" si="8"/>
        <v>1.3211625000000002</v>
      </c>
      <c r="W86" s="1">
        <f t="shared" si="9"/>
        <v>2.4424125000000001</v>
      </c>
    </row>
    <row r="87" spans="1:23">
      <c r="A87" s="1">
        <v>0.82</v>
      </c>
      <c r="B87" s="1">
        <v>1999</v>
      </c>
      <c r="C87" s="1">
        <v>3326</v>
      </c>
      <c r="D87" s="1">
        <v>3061</v>
      </c>
      <c r="E87" s="1">
        <v>-24</v>
      </c>
      <c r="F87" s="1">
        <v>32</v>
      </c>
      <c r="G87" s="1">
        <v>-27</v>
      </c>
      <c r="H87" s="1">
        <v>1.02</v>
      </c>
      <c r="I87" s="1">
        <v>11.83</v>
      </c>
      <c r="J87" s="1">
        <v>11</v>
      </c>
      <c r="K87" s="1">
        <v>0</v>
      </c>
      <c r="L87" s="1">
        <v>2.5000000000000001E-2</v>
      </c>
      <c r="M87" s="1" t="s">
        <v>35</v>
      </c>
      <c r="N87"/>
      <c r="P87" s="1">
        <f>-(E87-P0)*gyro_adc_deg</f>
        <v>0.42000000000000004</v>
      </c>
      <c r="Q87" s="1">
        <f>(F87-Q0)*gyro_adc_deg</f>
        <v>0.56000000000000005</v>
      </c>
      <c r="R87" s="1">
        <f>(G87-R0)*gyro_adc_deg</f>
        <v>-7.0000000000000007E-2</v>
      </c>
      <c r="S87" s="1">
        <f t="shared" si="5"/>
        <v>1.4325000000000001</v>
      </c>
      <c r="T87" s="1">
        <f t="shared" si="6"/>
        <v>0.70253749999999993</v>
      </c>
      <c r="U87" s="1">
        <f t="shared" si="7"/>
        <v>0.55553750000000035</v>
      </c>
      <c r="V87" s="1">
        <f t="shared" si="8"/>
        <v>1.3213375000000003</v>
      </c>
      <c r="W87" s="1">
        <f t="shared" si="9"/>
        <v>2.4561645000000003</v>
      </c>
    </row>
    <row r="88" spans="1:23">
      <c r="A88" s="1">
        <v>0.83</v>
      </c>
      <c r="B88" s="1">
        <v>2001</v>
      </c>
      <c r="C88" s="1">
        <v>3326</v>
      </c>
      <c r="D88" s="1">
        <v>3062</v>
      </c>
      <c r="E88" s="1">
        <v>-20</v>
      </c>
      <c r="F88" s="1">
        <v>24</v>
      </c>
      <c r="G88" s="1">
        <v>-17</v>
      </c>
      <c r="H88" s="1">
        <v>1.01</v>
      </c>
      <c r="I88" s="1">
        <v>11.85</v>
      </c>
      <c r="J88" s="1">
        <v>11.07</v>
      </c>
      <c r="K88" s="1">
        <v>0</v>
      </c>
      <c r="L88" s="1">
        <v>2.3E-2</v>
      </c>
      <c r="M88" s="1" t="s">
        <v>35</v>
      </c>
      <c r="N88"/>
      <c r="P88" s="1">
        <f>-(E88-P0)*gyro_adc_deg</f>
        <v>0.35000000000000003</v>
      </c>
      <c r="Q88" s="1">
        <f>(F88-Q0)*gyro_adc_deg</f>
        <v>0.42000000000000004</v>
      </c>
      <c r="R88" s="1">
        <f>(G88-R0)*gyro_adc_deg</f>
        <v>0.10500000000000001</v>
      </c>
      <c r="S88" s="1">
        <f t="shared" si="5"/>
        <v>1.3178999999999998</v>
      </c>
      <c r="T88" s="1">
        <f t="shared" si="6"/>
        <v>0.70874999999999988</v>
      </c>
      <c r="U88" s="1">
        <f t="shared" si="7"/>
        <v>0.56070000000000031</v>
      </c>
      <c r="V88" s="1">
        <f t="shared" si="8"/>
        <v>1.3223000000000003</v>
      </c>
      <c r="W88" s="1">
        <f t="shared" si="9"/>
        <v>2.4687705000000002</v>
      </c>
    </row>
    <row r="89" spans="1:23">
      <c r="A89" s="1">
        <v>0.84</v>
      </c>
      <c r="B89" s="1">
        <v>2004</v>
      </c>
      <c r="C89" s="1">
        <v>3326</v>
      </c>
      <c r="D89" s="1">
        <v>3062</v>
      </c>
      <c r="E89" s="1">
        <v>-51</v>
      </c>
      <c r="F89" s="1">
        <v>35</v>
      </c>
      <c r="G89" s="1">
        <v>-18</v>
      </c>
      <c r="H89" s="1">
        <v>1.01</v>
      </c>
      <c r="I89" s="1">
        <v>11.87</v>
      </c>
      <c r="J89" s="1">
        <v>10.96</v>
      </c>
      <c r="K89" s="1">
        <v>0</v>
      </c>
      <c r="L89" s="1">
        <v>2.1000000000000001E-2</v>
      </c>
      <c r="M89" s="1" t="s">
        <v>35</v>
      </c>
      <c r="N89"/>
      <c r="P89" s="1">
        <f>-(E89-P0)*gyro_adc_deg</f>
        <v>0.89250000000000007</v>
      </c>
      <c r="Q89" s="1">
        <f>(F89-Q0)*gyro_adc_deg</f>
        <v>0.61250000000000004</v>
      </c>
      <c r="R89" s="1">
        <f>(G89-R0)*gyro_adc_deg</f>
        <v>8.7500000000000008E-2</v>
      </c>
      <c r="S89" s="1">
        <f t="shared" si="5"/>
        <v>1.2033</v>
      </c>
      <c r="T89" s="1">
        <f t="shared" si="6"/>
        <v>0.71697499999999992</v>
      </c>
      <c r="U89" s="1">
        <f t="shared" si="7"/>
        <v>0.56822500000000031</v>
      </c>
      <c r="V89" s="1">
        <f t="shared" si="8"/>
        <v>1.3224750000000003</v>
      </c>
      <c r="W89" s="1">
        <f t="shared" si="9"/>
        <v>2.4802305000000002</v>
      </c>
    </row>
    <row r="90" spans="1:23">
      <c r="A90" s="1">
        <v>0.85</v>
      </c>
      <c r="B90" s="1">
        <v>2006</v>
      </c>
      <c r="C90" s="1">
        <v>3326</v>
      </c>
      <c r="D90" s="1">
        <v>3060</v>
      </c>
      <c r="E90" s="1">
        <v>-43</v>
      </c>
      <c r="F90" s="1">
        <v>51</v>
      </c>
      <c r="G90" s="1">
        <v>-26</v>
      </c>
      <c r="H90" s="1">
        <v>1.01</v>
      </c>
      <c r="I90" s="1">
        <v>11.87</v>
      </c>
      <c r="J90" s="1">
        <v>10.76</v>
      </c>
      <c r="K90" s="1">
        <v>0</v>
      </c>
      <c r="L90" s="1">
        <v>1.9E-2</v>
      </c>
      <c r="M90" s="1" t="s">
        <v>35</v>
      </c>
      <c r="N90"/>
      <c r="P90" s="1">
        <f>-(E90-P0)*gyro_adc_deg</f>
        <v>0.75250000000000006</v>
      </c>
      <c r="Q90" s="1">
        <f>(F90-Q0)*gyro_adc_deg</f>
        <v>0.89250000000000007</v>
      </c>
      <c r="R90" s="1">
        <f>(G90-R0)*gyro_adc_deg</f>
        <v>-5.2500000000000005E-2</v>
      </c>
      <c r="S90" s="1">
        <f t="shared" si="5"/>
        <v>1.0887</v>
      </c>
      <c r="T90" s="1">
        <f t="shared" si="6"/>
        <v>0.72327499999999989</v>
      </c>
      <c r="U90" s="1">
        <f t="shared" si="7"/>
        <v>0.57583750000000034</v>
      </c>
      <c r="V90" s="1">
        <f t="shared" si="8"/>
        <v>1.3220375000000002</v>
      </c>
      <c r="W90" s="1">
        <f t="shared" si="9"/>
        <v>2.4905445000000004</v>
      </c>
    </row>
    <row r="91" spans="1:23">
      <c r="A91" s="1">
        <v>0.86</v>
      </c>
      <c r="B91" s="1">
        <v>2006</v>
      </c>
      <c r="C91" s="1">
        <v>3326</v>
      </c>
      <c r="D91" s="1">
        <v>3060</v>
      </c>
      <c r="E91" s="1">
        <v>-29</v>
      </c>
      <c r="F91" s="1">
        <v>36</v>
      </c>
      <c r="G91" s="1">
        <v>-25</v>
      </c>
      <c r="H91" s="1">
        <v>1.01</v>
      </c>
      <c r="I91" s="1">
        <v>11.88</v>
      </c>
      <c r="J91" s="1">
        <v>10.59</v>
      </c>
      <c r="K91" s="1">
        <v>0</v>
      </c>
      <c r="L91" s="1">
        <v>1.7000000000000001E-2</v>
      </c>
      <c r="M91" s="1" t="s">
        <v>35</v>
      </c>
      <c r="N91"/>
      <c r="P91" s="1">
        <f>-(E91-P0)*gyro_adc_deg</f>
        <v>0.50750000000000006</v>
      </c>
      <c r="Q91" s="1">
        <f>(F91-Q0)*gyro_adc_deg</f>
        <v>0.63000000000000012</v>
      </c>
      <c r="R91" s="1">
        <f>(G91-R0)*gyro_adc_deg</f>
        <v>-3.5000000000000003E-2</v>
      </c>
      <c r="S91" s="1">
        <f t="shared" si="5"/>
        <v>0.97410000000000008</v>
      </c>
      <c r="T91" s="1">
        <f t="shared" si="6"/>
        <v>0.72817499999999991</v>
      </c>
      <c r="U91" s="1">
        <f t="shared" si="7"/>
        <v>0.58257500000000029</v>
      </c>
      <c r="V91" s="1">
        <f t="shared" si="8"/>
        <v>1.3243125000000002</v>
      </c>
      <c r="W91" s="1">
        <f t="shared" si="9"/>
        <v>2.4999990000000003</v>
      </c>
    </row>
    <row r="92" spans="1:23">
      <c r="A92" s="1">
        <v>0.87</v>
      </c>
      <c r="B92" s="1">
        <v>2003</v>
      </c>
      <c r="C92" s="1">
        <v>3326</v>
      </c>
      <c r="D92" s="1">
        <v>3062</v>
      </c>
      <c r="E92" s="1">
        <v>-27</v>
      </c>
      <c r="F92" s="1">
        <v>41</v>
      </c>
      <c r="G92" s="1">
        <v>5</v>
      </c>
      <c r="H92" s="1">
        <v>1.01</v>
      </c>
      <c r="I92" s="1">
        <v>11.9</v>
      </c>
      <c r="J92" s="1">
        <v>10.63</v>
      </c>
      <c r="K92" s="1">
        <v>0</v>
      </c>
      <c r="L92" s="1">
        <v>1.6E-2</v>
      </c>
      <c r="M92" s="1" t="s">
        <v>35</v>
      </c>
      <c r="N92"/>
      <c r="P92" s="1">
        <f>-(E92-P0)*gyro_adc_deg</f>
        <v>0.47250000000000003</v>
      </c>
      <c r="Q92" s="1">
        <f>(F92-Q0)*gyro_adc_deg</f>
        <v>0.71750000000000003</v>
      </c>
      <c r="R92" s="1">
        <f>(G92-R0)*gyro_adc_deg</f>
        <v>0.49000000000000005</v>
      </c>
      <c r="S92" s="1">
        <f t="shared" si="5"/>
        <v>0.91679999999999995</v>
      </c>
      <c r="T92" s="1">
        <f t="shared" si="6"/>
        <v>0.73421249999999993</v>
      </c>
      <c r="U92" s="1">
        <f t="shared" si="7"/>
        <v>0.58922500000000033</v>
      </c>
      <c r="V92" s="1">
        <f t="shared" si="8"/>
        <v>1.3248375000000003</v>
      </c>
      <c r="W92" s="1">
        <f t="shared" si="9"/>
        <v>2.5085940000000004</v>
      </c>
    </row>
    <row r="93" spans="1:23">
      <c r="A93" s="1">
        <v>0.88</v>
      </c>
      <c r="B93" s="1">
        <v>2002</v>
      </c>
      <c r="C93" s="1">
        <v>3326</v>
      </c>
      <c r="D93" s="1">
        <v>3060</v>
      </c>
      <c r="E93" s="1">
        <v>-42</v>
      </c>
      <c r="F93" s="1">
        <v>35</v>
      </c>
      <c r="G93" s="1">
        <v>-45</v>
      </c>
      <c r="H93" s="1">
        <v>1.01</v>
      </c>
      <c r="I93" s="1">
        <v>11.91</v>
      </c>
      <c r="J93" s="1">
        <v>10.71</v>
      </c>
      <c r="K93" s="1">
        <v>0</v>
      </c>
      <c r="L93" s="1">
        <v>1.4E-2</v>
      </c>
      <c r="M93" s="1" t="s">
        <v>35</v>
      </c>
      <c r="N93"/>
      <c r="P93" s="1">
        <f>-(E93-P0)*gyro_adc_deg</f>
        <v>0.7350000000000001</v>
      </c>
      <c r="Q93" s="1">
        <f>(F93-Q0)*gyro_adc_deg</f>
        <v>0.61250000000000004</v>
      </c>
      <c r="R93" s="1">
        <f>(G93-R0)*gyro_adc_deg</f>
        <v>-0.38500000000000001</v>
      </c>
      <c r="S93" s="1">
        <f t="shared" si="5"/>
        <v>0.80220000000000002</v>
      </c>
      <c r="T93" s="1">
        <f t="shared" si="6"/>
        <v>0.74427499999999991</v>
      </c>
      <c r="U93" s="1">
        <f t="shared" si="7"/>
        <v>0.59570000000000034</v>
      </c>
      <c r="V93" s="1">
        <f t="shared" si="8"/>
        <v>1.3237000000000003</v>
      </c>
      <c r="W93" s="1">
        <f t="shared" si="9"/>
        <v>2.5160430000000003</v>
      </c>
    </row>
    <row r="94" spans="1:23">
      <c r="A94" s="1">
        <v>0.89</v>
      </c>
      <c r="B94" s="1">
        <v>2006</v>
      </c>
      <c r="C94" s="1">
        <v>3326</v>
      </c>
      <c r="D94" s="1">
        <v>3062</v>
      </c>
      <c r="E94" s="1">
        <v>-73</v>
      </c>
      <c r="F94" s="1">
        <v>39</v>
      </c>
      <c r="G94" s="1">
        <v>-14</v>
      </c>
      <c r="H94" s="1">
        <v>1.01</v>
      </c>
      <c r="I94" s="1">
        <v>11.92</v>
      </c>
      <c r="J94" s="1">
        <v>10.56</v>
      </c>
      <c r="K94" s="1">
        <v>0</v>
      </c>
      <c r="L94" s="1">
        <v>1.2E-2</v>
      </c>
      <c r="M94" s="1" t="s">
        <v>35</v>
      </c>
      <c r="N94"/>
      <c r="P94" s="1">
        <f>-(E94-P0)*gyro_adc_deg</f>
        <v>1.2775000000000001</v>
      </c>
      <c r="Q94" s="1">
        <f>(F94-Q0)*gyro_adc_deg</f>
        <v>0.68250000000000011</v>
      </c>
      <c r="R94" s="1">
        <f>(G94-R0)*gyro_adc_deg</f>
        <v>0.15750000000000003</v>
      </c>
      <c r="S94" s="1">
        <f t="shared" si="5"/>
        <v>0.68759999999999999</v>
      </c>
      <c r="T94" s="1">
        <f t="shared" si="6"/>
        <v>0.7581874999999999</v>
      </c>
      <c r="U94" s="1">
        <f t="shared" si="7"/>
        <v>0.60375000000000034</v>
      </c>
      <c r="V94" s="1">
        <f t="shared" si="8"/>
        <v>1.3237875000000003</v>
      </c>
      <c r="W94" s="1">
        <f t="shared" si="9"/>
        <v>2.5226325000000003</v>
      </c>
    </row>
    <row r="95" spans="1:23">
      <c r="A95" s="1">
        <v>0.9</v>
      </c>
      <c r="B95" s="1">
        <v>2002</v>
      </c>
      <c r="C95" s="1">
        <v>3325</v>
      </c>
      <c r="D95" s="1">
        <v>3062</v>
      </c>
      <c r="E95" s="1">
        <v>-86</v>
      </c>
      <c r="F95" s="1">
        <v>53</v>
      </c>
      <c r="G95" s="1">
        <v>-31</v>
      </c>
      <c r="H95" s="1">
        <v>1.08</v>
      </c>
      <c r="I95" s="1">
        <v>12</v>
      </c>
      <c r="J95" s="1">
        <v>10.65</v>
      </c>
      <c r="K95" s="1">
        <v>0</v>
      </c>
      <c r="L95" s="1">
        <v>1.0999999999999999E-2</v>
      </c>
      <c r="M95" s="1" t="s">
        <v>35</v>
      </c>
      <c r="N95"/>
      <c r="P95" s="1">
        <f>-(E95-P0)*gyro_adc_deg</f>
        <v>1.5050000000000001</v>
      </c>
      <c r="Q95" s="1">
        <f>(F95-Q0)*gyro_adc_deg</f>
        <v>0.9275000000000001</v>
      </c>
      <c r="R95" s="1">
        <f>(G95-R0)*gyro_adc_deg</f>
        <v>-0.14000000000000001</v>
      </c>
      <c r="S95" s="1">
        <f t="shared" si="5"/>
        <v>0.63029999999999997</v>
      </c>
      <c r="T95" s="1">
        <f t="shared" si="6"/>
        <v>0.77096249999999988</v>
      </c>
      <c r="U95" s="1">
        <f t="shared" si="7"/>
        <v>0.61285000000000034</v>
      </c>
      <c r="V95" s="1">
        <f t="shared" si="8"/>
        <v>1.3254500000000002</v>
      </c>
      <c r="W95" s="1">
        <f t="shared" si="9"/>
        <v>2.5286490000000001</v>
      </c>
    </row>
    <row r="96" spans="1:23">
      <c r="A96" s="1">
        <v>0.91</v>
      </c>
      <c r="B96" s="1">
        <v>2002</v>
      </c>
      <c r="C96" s="1">
        <v>3326</v>
      </c>
      <c r="D96" s="1">
        <v>3060</v>
      </c>
      <c r="E96" s="1">
        <v>-60</v>
      </c>
      <c r="F96" s="1">
        <v>51</v>
      </c>
      <c r="G96" s="1">
        <v>4</v>
      </c>
      <c r="H96" s="1">
        <v>1.08</v>
      </c>
      <c r="I96" s="1">
        <v>12.01</v>
      </c>
      <c r="J96" s="1">
        <v>10.73</v>
      </c>
      <c r="K96" s="1">
        <v>0</v>
      </c>
      <c r="L96" s="1">
        <v>0.01</v>
      </c>
      <c r="M96" s="1" t="s">
        <v>35</v>
      </c>
      <c r="N96"/>
      <c r="P96" s="1">
        <f>-(E96-P0)*gyro_adc_deg</f>
        <v>1.05</v>
      </c>
      <c r="Q96" s="1">
        <f>(F96-Q0)*gyro_adc_deg</f>
        <v>0.89250000000000007</v>
      </c>
      <c r="R96" s="1">
        <f>(G96-R0)*gyro_adc_deg</f>
        <v>0.47250000000000003</v>
      </c>
      <c r="S96" s="1">
        <f t="shared" si="5"/>
        <v>0.57299999999999995</v>
      </c>
      <c r="T96" s="1">
        <f t="shared" si="6"/>
        <v>0.78478749999999986</v>
      </c>
      <c r="U96" s="1">
        <f t="shared" si="7"/>
        <v>0.62317500000000037</v>
      </c>
      <c r="V96" s="1">
        <f t="shared" si="8"/>
        <v>1.3321875000000003</v>
      </c>
      <c r="W96" s="1">
        <f t="shared" si="9"/>
        <v>2.5346655</v>
      </c>
    </row>
    <row r="97" spans="1:23">
      <c r="A97" s="1">
        <v>0.92</v>
      </c>
      <c r="B97" s="1">
        <v>1998</v>
      </c>
      <c r="C97" s="1">
        <v>3326</v>
      </c>
      <c r="D97" s="1">
        <v>3060</v>
      </c>
      <c r="E97" s="1">
        <v>-98</v>
      </c>
      <c r="F97" s="1">
        <v>67</v>
      </c>
      <c r="G97" s="1">
        <v>27</v>
      </c>
      <c r="H97" s="1">
        <v>1.08</v>
      </c>
      <c r="I97" s="1">
        <v>12.04</v>
      </c>
      <c r="J97" s="1">
        <v>11.02</v>
      </c>
      <c r="K97" s="1">
        <v>0</v>
      </c>
      <c r="L97" s="1">
        <v>1.0999999999999999E-2</v>
      </c>
      <c r="M97" s="1" t="s">
        <v>35</v>
      </c>
      <c r="N97"/>
      <c r="P97" s="1">
        <f>-(E97-P0)*gyro_adc_deg</f>
        <v>1.7150000000000001</v>
      </c>
      <c r="Q97" s="1">
        <f>(F97-Q0)*gyro_adc_deg</f>
        <v>1.1725000000000001</v>
      </c>
      <c r="R97" s="1">
        <f>(G97-R0)*gyro_adc_deg</f>
        <v>0.87500000000000011</v>
      </c>
      <c r="S97" s="1">
        <f t="shared" si="5"/>
        <v>0.63029999999999997</v>
      </c>
      <c r="T97" s="1">
        <f t="shared" si="6"/>
        <v>0.80044999999999988</v>
      </c>
      <c r="U97" s="1">
        <f t="shared" si="7"/>
        <v>0.63420000000000032</v>
      </c>
      <c r="V97" s="1">
        <f t="shared" si="8"/>
        <v>1.3393625000000002</v>
      </c>
      <c r="W97" s="1">
        <f t="shared" si="9"/>
        <v>2.5409685</v>
      </c>
    </row>
    <row r="98" spans="1:23">
      <c r="A98" s="1">
        <v>0.93</v>
      </c>
      <c r="B98" s="1">
        <v>2001</v>
      </c>
      <c r="C98" s="1">
        <v>3326</v>
      </c>
      <c r="D98" s="1">
        <v>3060</v>
      </c>
      <c r="E98" s="1">
        <v>-81</v>
      </c>
      <c r="F98" s="1">
        <v>59</v>
      </c>
      <c r="G98" s="1">
        <v>9</v>
      </c>
      <c r="H98" s="1">
        <v>1.08</v>
      </c>
      <c r="I98" s="1">
        <v>12.06</v>
      </c>
      <c r="J98" s="1">
        <v>11.09</v>
      </c>
      <c r="K98" s="1">
        <v>0</v>
      </c>
      <c r="L98" s="1">
        <v>1.0999999999999999E-2</v>
      </c>
      <c r="M98" s="1" t="s">
        <v>35</v>
      </c>
      <c r="N98"/>
      <c r="P98" s="1">
        <f>-(E98-P0)*gyro_adc_deg</f>
        <v>1.4175000000000002</v>
      </c>
      <c r="Q98" s="1">
        <f>(F98-Q0)*gyro_adc_deg</f>
        <v>1.0325000000000002</v>
      </c>
      <c r="R98" s="1">
        <f>(G98-R0)*gyro_adc_deg</f>
        <v>0.56000000000000005</v>
      </c>
      <c r="S98" s="1">
        <f t="shared" si="5"/>
        <v>0.63029999999999997</v>
      </c>
      <c r="T98" s="1">
        <f t="shared" si="6"/>
        <v>0.8139249999999999</v>
      </c>
      <c r="U98" s="1">
        <f t="shared" si="7"/>
        <v>0.64557500000000034</v>
      </c>
      <c r="V98" s="1">
        <f t="shared" si="8"/>
        <v>1.3482000000000003</v>
      </c>
      <c r="W98" s="1">
        <f t="shared" si="9"/>
        <v>2.547558</v>
      </c>
    </row>
    <row r="99" spans="1:23">
      <c r="A99" s="1">
        <v>0.94</v>
      </c>
      <c r="B99" s="1">
        <v>2000</v>
      </c>
      <c r="C99" s="1">
        <v>3326</v>
      </c>
      <c r="D99" s="1">
        <v>3060</v>
      </c>
      <c r="E99" s="1">
        <v>-73</v>
      </c>
      <c r="F99" s="1">
        <v>71</v>
      </c>
      <c r="G99" s="1">
        <v>46</v>
      </c>
      <c r="H99" s="1">
        <v>1.08</v>
      </c>
      <c r="I99" s="1">
        <v>12.08</v>
      </c>
      <c r="J99" s="1">
        <v>11.2</v>
      </c>
      <c r="K99" s="1">
        <v>0</v>
      </c>
      <c r="L99" s="1">
        <v>1.2E-2</v>
      </c>
      <c r="M99" s="1" t="s">
        <v>35</v>
      </c>
      <c r="N99"/>
      <c r="P99" s="1">
        <f>-(E99-P0)*gyro_adc_deg</f>
        <v>1.2775000000000001</v>
      </c>
      <c r="Q99" s="1">
        <f>(F99-Q0)*gyro_adc_deg</f>
        <v>1.2425000000000002</v>
      </c>
      <c r="R99" s="1">
        <f>(G99-R0)*gyro_adc_deg</f>
        <v>1.2075</v>
      </c>
      <c r="S99" s="1">
        <f t="shared" si="5"/>
        <v>0.68759999999999999</v>
      </c>
      <c r="T99" s="1">
        <f t="shared" si="6"/>
        <v>0.82862499999999994</v>
      </c>
      <c r="U99" s="1">
        <f t="shared" si="7"/>
        <v>0.65703750000000039</v>
      </c>
      <c r="V99" s="1">
        <f t="shared" si="8"/>
        <v>1.3573875000000002</v>
      </c>
      <c r="W99" s="1">
        <f t="shared" si="9"/>
        <v>2.5547205000000002</v>
      </c>
    </row>
    <row r="100" spans="1:23">
      <c r="A100" s="1">
        <v>0.95</v>
      </c>
      <c r="B100" s="1">
        <v>1999</v>
      </c>
      <c r="C100" s="1">
        <v>3326</v>
      </c>
      <c r="D100" s="1">
        <v>3060</v>
      </c>
      <c r="E100" s="1">
        <v>-95</v>
      </c>
      <c r="F100" s="1">
        <v>60</v>
      </c>
      <c r="G100" s="1">
        <v>13</v>
      </c>
      <c r="H100" s="1">
        <v>1.08</v>
      </c>
      <c r="I100" s="1">
        <v>12.1</v>
      </c>
      <c r="J100" s="1">
        <v>11.34</v>
      </c>
      <c r="K100" s="1">
        <v>0</v>
      </c>
      <c r="L100" s="1">
        <v>1.2999999999999999E-2</v>
      </c>
      <c r="M100" s="1" t="s">
        <v>35</v>
      </c>
      <c r="N100"/>
      <c r="P100" s="1">
        <f>-(E100-P0)*gyro_adc_deg</f>
        <v>1.6625000000000001</v>
      </c>
      <c r="Q100" s="1">
        <f>(F100-Q0)*gyro_adc_deg</f>
        <v>1.05</v>
      </c>
      <c r="R100" s="1">
        <f>(G100-R0)*gyro_adc_deg</f>
        <v>0.63000000000000012</v>
      </c>
      <c r="S100" s="1">
        <f t="shared" si="5"/>
        <v>0.7448999999999999</v>
      </c>
      <c r="T100" s="1">
        <f t="shared" si="6"/>
        <v>0.84323749999999997</v>
      </c>
      <c r="U100" s="1">
        <f t="shared" si="7"/>
        <v>0.66876250000000037</v>
      </c>
      <c r="V100" s="1">
        <f t="shared" si="8"/>
        <v>1.3628125000000002</v>
      </c>
      <c r="W100" s="1">
        <f t="shared" si="9"/>
        <v>2.5618830000000004</v>
      </c>
    </row>
    <row r="101" spans="1:23">
      <c r="A101" s="1">
        <v>0.96</v>
      </c>
      <c r="B101" s="1">
        <v>1996</v>
      </c>
      <c r="C101" s="1">
        <v>3326</v>
      </c>
      <c r="D101" s="1">
        <v>3060</v>
      </c>
      <c r="E101" s="1">
        <v>-72</v>
      </c>
      <c r="F101" s="1">
        <v>74</v>
      </c>
      <c r="G101" s="1">
        <v>3</v>
      </c>
      <c r="H101" s="1">
        <v>1.08</v>
      </c>
      <c r="I101" s="1">
        <v>12.14</v>
      </c>
      <c r="J101" s="1">
        <v>11.63</v>
      </c>
      <c r="K101" s="1">
        <v>0</v>
      </c>
      <c r="L101" s="1">
        <v>1.2E-2</v>
      </c>
      <c r="M101" s="1" t="s">
        <v>35</v>
      </c>
      <c r="N101"/>
      <c r="P101" s="1">
        <f>-(E101-P0)*gyro_adc_deg</f>
        <v>1.2600000000000002</v>
      </c>
      <c r="Q101" s="1">
        <f>(F101-Q0)*gyro_adc_deg</f>
        <v>1.2950000000000002</v>
      </c>
      <c r="R101" s="1">
        <f>(G101-R0)*gyro_adc_deg</f>
        <v>0.45500000000000007</v>
      </c>
      <c r="S101" s="1">
        <f t="shared" si="5"/>
        <v>0.68759999999999999</v>
      </c>
      <c r="T101" s="1">
        <f t="shared" si="6"/>
        <v>0.85916249999999994</v>
      </c>
      <c r="U101" s="1">
        <f t="shared" si="7"/>
        <v>0.68153750000000035</v>
      </c>
      <c r="V101" s="1">
        <f t="shared" si="8"/>
        <v>1.3670125000000002</v>
      </c>
      <c r="W101" s="1">
        <f t="shared" si="9"/>
        <v>2.5687590000000005</v>
      </c>
    </row>
    <row r="102" spans="1:23">
      <c r="A102" s="1">
        <v>0.97</v>
      </c>
      <c r="B102" s="1">
        <v>2003</v>
      </c>
      <c r="C102" s="1">
        <v>3326</v>
      </c>
      <c r="D102" s="1">
        <v>3060</v>
      </c>
      <c r="E102" s="1">
        <v>-110</v>
      </c>
      <c r="F102" s="1">
        <v>72</v>
      </c>
      <c r="G102" s="1">
        <v>-1</v>
      </c>
      <c r="H102" s="1">
        <v>1.07</v>
      </c>
      <c r="I102" s="1">
        <v>12.15</v>
      </c>
      <c r="J102" s="1">
        <v>11.47</v>
      </c>
      <c r="K102" s="1">
        <v>0</v>
      </c>
      <c r="L102" s="1">
        <v>1.2E-2</v>
      </c>
      <c r="M102" s="1" t="s">
        <v>35</v>
      </c>
      <c r="N102"/>
      <c r="P102" s="1">
        <f>-(E102-P0)*gyro_adc_deg</f>
        <v>1.9250000000000003</v>
      </c>
      <c r="Q102" s="1">
        <f>(F102-Q0)*gyro_adc_deg</f>
        <v>1.2600000000000002</v>
      </c>
      <c r="R102" s="1">
        <f>(G102-R0)*gyro_adc_deg</f>
        <v>0.38500000000000001</v>
      </c>
      <c r="S102" s="1">
        <f t="shared" si="5"/>
        <v>0.68759999999999999</v>
      </c>
      <c r="T102" s="1">
        <f t="shared" si="6"/>
        <v>0.87543749999999998</v>
      </c>
      <c r="U102" s="1">
        <f t="shared" si="7"/>
        <v>0.6925625000000003</v>
      </c>
      <c r="V102" s="1">
        <f t="shared" si="8"/>
        <v>1.3706000000000003</v>
      </c>
      <c r="W102" s="1">
        <f t="shared" si="9"/>
        <v>2.5753485000000005</v>
      </c>
    </row>
    <row r="103" spans="1:23">
      <c r="A103" s="1">
        <v>0.98</v>
      </c>
      <c r="B103" s="1">
        <v>2003</v>
      </c>
      <c r="C103" s="1">
        <v>3324</v>
      </c>
      <c r="D103" s="1">
        <v>3062</v>
      </c>
      <c r="E103" s="1">
        <v>-76</v>
      </c>
      <c r="F103" s="1">
        <v>54</v>
      </c>
      <c r="G103" s="1">
        <v>-4</v>
      </c>
      <c r="H103" s="1">
        <v>1.23</v>
      </c>
      <c r="I103" s="1">
        <v>12.29</v>
      </c>
      <c r="J103" s="1">
        <v>11.34</v>
      </c>
      <c r="K103" s="1">
        <v>0</v>
      </c>
      <c r="L103" s="1">
        <v>1.0999999999999999E-2</v>
      </c>
      <c r="M103" s="1" t="s">
        <v>35</v>
      </c>
      <c r="N103"/>
      <c r="P103" s="1">
        <f>-(E103-P0)*gyro_adc_deg</f>
        <v>1.33</v>
      </c>
      <c r="Q103" s="1">
        <f>(F103-Q0)*gyro_adc_deg</f>
        <v>0.94500000000000006</v>
      </c>
      <c r="R103" s="1">
        <f>(G103-R0)*gyro_adc_deg</f>
        <v>0.33250000000000002</v>
      </c>
      <c r="S103" s="1">
        <f t="shared" si="5"/>
        <v>0.63029999999999997</v>
      </c>
      <c r="T103" s="1">
        <f t="shared" si="6"/>
        <v>0.88768749999999996</v>
      </c>
      <c r="U103" s="1">
        <f t="shared" si="7"/>
        <v>0.70227500000000032</v>
      </c>
      <c r="V103" s="1">
        <f t="shared" si="8"/>
        <v>1.3741875000000003</v>
      </c>
      <c r="W103" s="1">
        <f t="shared" si="9"/>
        <v>2.5816515000000004</v>
      </c>
    </row>
    <row r="104" spans="1:23">
      <c r="A104" s="1">
        <v>0.99</v>
      </c>
      <c r="B104" s="1">
        <v>2005</v>
      </c>
      <c r="C104" s="1">
        <v>3326</v>
      </c>
      <c r="D104" s="1">
        <v>3061</v>
      </c>
      <c r="E104" s="1">
        <v>-64</v>
      </c>
      <c r="F104" s="1">
        <v>57</v>
      </c>
      <c r="G104" s="1">
        <v>-1</v>
      </c>
      <c r="H104" s="1">
        <v>1.22</v>
      </c>
      <c r="I104" s="1">
        <v>12.29</v>
      </c>
      <c r="J104" s="1">
        <v>11.12</v>
      </c>
      <c r="K104" s="1">
        <v>0</v>
      </c>
      <c r="L104" s="1">
        <v>1.0999999999999999E-2</v>
      </c>
      <c r="M104" s="1" t="s">
        <v>35</v>
      </c>
      <c r="N104"/>
      <c r="P104" s="1">
        <f>-(E104-P0)*gyro_adc_deg</f>
        <v>1.1200000000000001</v>
      </c>
      <c r="Q104" s="1">
        <f>(F104-Q0)*gyro_adc_deg</f>
        <v>0.99750000000000005</v>
      </c>
      <c r="R104" s="1">
        <f>(G104-R0)*gyro_adc_deg</f>
        <v>0.38500000000000001</v>
      </c>
      <c r="S104" s="1">
        <f t="shared" si="5"/>
        <v>0.63029999999999997</v>
      </c>
      <c r="T104" s="1">
        <f t="shared" si="6"/>
        <v>0.9002</v>
      </c>
      <c r="U104" s="1">
        <f t="shared" si="7"/>
        <v>0.71032500000000032</v>
      </c>
      <c r="V104" s="1">
        <f t="shared" si="8"/>
        <v>1.3774250000000003</v>
      </c>
      <c r="W104" s="1">
        <f t="shared" si="9"/>
        <v>2.5876680000000003</v>
      </c>
    </row>
    <row r="105" spans="1:23">
      <c r="A105" s="1">
        <v>1</v>
      </c>
      <c r="B105" s="1">
        <v>2001</v>
      </c>
      <c r="C105" s="1">
        <v>3326</v>
      </c>
      <c r="D105" s="1">
        <v>3061</v>
      </c>
      <c r="E105" s="1">
        <v>-79</v>
      </c>
      <c r="F105" s="1">
        <v>35</v>
      </c>
      <c r="G105" s="1">
        <v>-8</v>
      </c>
      <c r="H105" s="1">
        <v>1.22</v>
      </c>
      <c r="I105" s="1">
        <v>12.3</v>
      </c>
      <c r="J105" s="1">
        <v>11.17</v>
      </c>
      <c r="K105" s="1">
        <v>0</v>
      </c>
      <c r="L105" s="1">
        <v>0.01</v>
      </c>
      <c r="M105" s="1" t="s">
        <v>35</v>
      </c>
      <c r="N105"/>
      <c r="P105" s="1">
        <f>-(E105-P0)*gyro_adc_deg</f>
        <v>1.3825000000000001</v>
      </c>
      <c r="Q105" s="1">
        <f>(F105-Q0)*gyro_adc_deg</f>
        <v>0.61250000000000004</v>
      </c>
      <c r="R105" s="1">
        <f>(G105-R0)*gyro_adc_deg</f>
        <v>0.26250000000000001</v>
      </c>
      <c r="S105" s="1">
        <f t="shared" si="5"/>
        <v>0.57299999999999995</v>
      </c>
      <c r="T105" s="1">
        <f t="shared" si="6"/>
        <v>0.91069999999999995</v>
      </c>
      <c r="U105" s="1">
        <f t="shared" si="7"/>
        <v>0.71837500000000032</v>
      </c>
      <c r="V105" s="1">
        <f t="shared" si="8"/>
        <v>1.3798750000000004</v>
      </c>
      <c r="W105" s="1">
        <f t="shared" si="9"/>
        <v>2.5931115000000005</v>
      </c>
    </row>
    <row r="106" spans="1:23">
      <c r="A106" s="1">
        <v>1.01</v>
      </c>
      <c r="B106" s="1">
        <v>2008</v>
      </c>
      <c r="C106" s="1">
        <v>3326</v>
      </c>
      <c r="D106" s="1">
        <v>3061</v>
      </c>
      <c r="E106" s="1">
        <v>-41</v>
      </c>
      <c r="F106" s="1">
        <v>57</v>
      </c>
      <c r="G106" s="1">
        <v>-10</v>
      </c>
      <c r="H106" s="1">
        <v>1.21</v>
      </c>
      <c r="I106" s="1">
        <v>12.3</v>
      </c>
      <c r="J106" s="1">
        <v>10.82</v>
      </c>
      <c r="K106" s="1">
        <v>0</v>
      </c>
      <c r="L106" s="1">
        <v>8.9999999999999993E-3</v>
      </c>
      <c r="M106" s="1" t="s">
        <v>35</v>
      </c>
      <c r="N106"/>
      <c r="P106" s="1">
        <f>-(E106-P0)*gyro_adc_deg</f>
        <v>0.71750000000000003</v>
      </c>
      <c r="Q106" s="1">
        <f>(F106-Q0)*gyro_adc_deg</f>
        <v>0.99750000000000005</v>
      </c>
      <c r="R106" s="1">
        <f>(G106-R0)*gyro_adc_deg</f>
        <v>0.22750000000000004</v>
      </c>
      <c r="S106" s="1">
        <f t="shared" si="5"/>
        <v>0.51569999999999994</v>
      </c>
      <c r="T106" s="1">
        <f t="shared" si="6"/>
        <v>0.92032499999999995</v>
      </c>
      <c r="U106" s="1">
        <f t="shared" si="7"/>
        <v>0.72878750000000037</v>
      </c>
      <c r="V106" s="1">
        <f t="shared" si="8"/>
        <v>1.3815375000000003</v>
      </c>
      <c r="W106" s="1">
        <f t="shared" si="9"/>
        <v>2.5979820000000005</v>
      </c>
    </row>
    <row r="107" spans="1:23">
      <c r="A107" s="1">
        <v>1.02</v>
      </c>
      <c r="B107" s="1">
        <v>2002</v>
      </c>
      <c r="C107" s="1">
        <v>3326</v>
      </c>
      <c r="D107" s="1">
        <v>3060</v>
      </c>
      <c r="E107" s="1">
        <v>-69</v>
      </c>
      <c r="F107" s="1">
        <v>62</v>
      </c>
      <c r="G107" s="1">
        <v>-17</v>
      </c>
      <c r="H107" s="1">
        <v>1.21</v>
      </c>
      <c r="I107" s="1">
        <v>12.31</v>
      </c>
      <c r="J107" s="1">
        <v>10.86</v>
      </c>
      <c r="K107" s="1">
        <v>0</v>
      </c>
      <c r="L107" s="1">
        <v>8.0000000000000002E-3</v>
      </c>
      <c r="M107" s="1" t="s">
        <v>35</v>
      </c>
      <c r="N107"/>
      <c r="P107" s="1">
        <f>-(E107-P0)*gyro_adc_deg</f>
        <v>1.2075</v>
      </c>
      <c r="Q107" s="1">
        <f>(F107-Q0)*gyro_adc_deg</f>
        <v>1.0850000000000002</v>
      </c>
      <c r="R107" s="1">
        <f>(G107-R0)*gyro_adc_deg</f>
        <v>0.10500000000000001</v>
      </c>
      <c r="S107" s="1">
        <f t="shared" si="5"/>
        <v>0.45839999999999997</v>
      </c>
      <c r="T107" s="1">
        <f t="shared" si="6"/>
        <v>0.93213749999999995</v>
      </c>
      <c r="U107" s="1">
        <f t="shared" si="7"/>
        <v>0.73823750000000032</v>
      </c>
      <c r="V107" s="1">
        <f t="shared" si="8"/>
        <v>1.3627250000000004</v>
      </c>
      <c r="W107" s="1">
        <f t="shared" si="9"/>
        <v>2.5997010000000005</v>
      </c>
    </row>
    <row r="108" spans="1:23">
      <c r="A108" s="1">
        <v>1.03</v>
      </c>
      <c r="B108" s="1">
        <v>2004</v>
      </c>
      <c r="C108" s="1">
        <v>3325</v>
      </c>
      <c r="D108" s="1">
        <v>3061</v>
      </c>
      <c r="E108" s="1">
        <v>-66</v>
      </c>
      <c r="F108" s="1">
        <v>46</v>
      </c>
      <c r="G108" s="1">
        <v>-244</v>
      </c>
      <c r="H108" s="1">
        <v>1.28</v>
      </c>
      <c r="I108" s="1">
        <v>12.38</v>
      </c>
      <c r="J108" s="1">
        <v>10.79</v>
      </c>
      <c r="K108" s="1">
        <v>0</v>
      </c>
      <c r="L108" s="1">
        <v>-2E-3</v>
      </c>
      <c r="M108" s="1" t="s">
        <v>35</v>
      </c>
      <c r="N108"/>
      <c r="P108" s="1">
        <f>-(E108-P0)*gyro_adc_deg</f>
        <v>1.155</v>
      </c>
      <c r="Q108" s="1">
        <f>(F108-Q0)*gyro_adc_deg</f>
        <v>0.80500000000000005</v>
      </c>
      <c r="R108" s="1">
        <f>(G108-R0)*gyro_adc_deg</f>
        <v>-3.8675000000000002</v>
      </c>
      <c r="S108" s="1">
        <f t="shared" si="5"/>
        <v>-0.11459999999999999</v>
      </c>
      <c r="T108" s="1">
        <f t="shared" si="6"/>
        <v>0.94526250000000001</v>
      </c>
      <c r="U108" s="1">
        <f t="shared" si="7"/>
        <v>0.74541250000000037</v>
      </c>
      <c r="V108" s="1">
        <f t="shared" si="8"/>
        <v>1.3658750000000004</v>
      </c>
      <c r="W108" s="1">
        <f t="shared" si="9"/>
        <v>2.6014200000000005</v>
      </c>
    </row>
    <row r="109" spans="1:23">
      <c r="A109" s="1">
        <v>1.04</v>
      </c>
      <c r="B109" s="1">
        <v>2001</v>
      </c>
      <c r="C109" s="1">
        <v>3326</v>
      </c>
      <c r="D109" s="1">
        <v>3060</v>
      </c>
      <c r="E109" s="1">
        <v>-84</v>
      </c>
      <c r="F109" s="1">
        <v>36</v>
      </c>
      <c r="G109" s="1">
        <v>234</v>
      </c>
      <c r="H109" s="1">
        <v>1.28</v>
      </c>
      <c r="I109" s="1">
        <v>12.39</v>
      </c>
      <c r="J109" s="1">
        <v>10.9</v>
      </c>
      <c r="K109" s="1">
        <v>0</v>
      </c>
      <c r="L109" s="1">
        <v>8.0000000000000002E-3</v>
      </c>
      <c r="M109" s="1" t="s">
        <v>35</v>
      </c>
      <c r="N109"/>
      <c r="P109" s="1">
        <f>-(E109-P0)*gyro_adc_deg</f>
        <v>1.4700000000000002</v>
      </c>
      <c r="Q109" s="1">
        <f>(F109-Q0)*gyro_adc_deg</f>
        <v>0.63000000000000012</v>
      </c>
      <c r="R109" s="1">
        <f>(G109-R0)*gyro_adc_deg</f>
        <v>4.4975000000000005</v>
      </c>
      <c r="S109" s="1">
        <f t="shared" si="5"/>
        <v>0.45839999999999997</v>
      </c>
      <c r="T109" s="1">
        <f t="shared" si="6"/>
        <v>0.95786250000000006</v>
      </c>
      <c r="U109" s="1">
        <f t="shared" si="7"/>
        <v>0.75136250000000038</v>
      </c>
      <c r="V109" s="1">
        <f t="shared" si="8"/>
        <v>1.3914250000000004</v>
      </c>
      <c r="W109" s="1">
        <f t="shared" si="9"/>
        <v>2.6062905000000005</v>
      </c>
    </row>
    <row r="110" spans="1:23">
      <c r="A110" s="1">
        <v>1.05</v>
      </c>
      <c r="B110" s="1">
        <v>2003</v>
      </c>
      <c r="C110" s="1">
        <v>3326</v>
      </c>
      <c r="D110" s="1">
        <v>3060</v>
      </c>
      <c r="E110" s="1">
        <v>-60</v>
      </c>
      <c r="F110" s="1">
        <v>32</v>
      </c>
      <c r="G110" s="1">
        <v>12</v>
      </c>
      <c r="H110" s="1">
        <v>1.27</v>
      </c>
      <c r="I110" s="1">
        <v>12.4</v>
      </c>
      <c r="J110" s="1">
        <v>10.88</v>
      </c>
      <c r="K110" s="1">
        <v>0</v>
      </c>
      <c r="L110" s="1">
        <v>8.9999999999999993E-3</v>
      </c>
      <c r="M110" s="1" t="s">
        <v>35</v>
      </c>
      <c r="N110"/>
      <c r="P110" s="1">
        <f>-(E110-P0)*gyro_adc_deg</f>
        <v>1.05</v>
      </c>
      <c r="Q110" s="1">
        <f>(F110-Q0)*gyro_adc_deg</f>
        <v>0.56000000000000005</v>
      </c>
      <c r="R110" s="1">
        <f>(G110-R0)*gyro_adc_deg</f>
        <v>0.61250000000000004</v>
      </c>
      <c r="S110" s="1">
        <f t="shared" si="5"/>
        <v>0.51569999999999994</v>
      </c>
      <c r="T110" s="1">
        <f t="shared" si="6"/>
        <v>0.96880000000000011</v>
      </c>
      <c r="U110" s="1">
        <f t="shared" si="7"/>
        <v>0.75862500000000033</v>
      </c>
      <c r="V110" s="1">
        <f t="shared" si="8"/>
        <v>1.3936125000000004</v>
      </c>
      <c r="W110" s="1">
        <f t="shared" si="9"/>
        <v>2.6108745000000004</v>
      </c>
    </row>
    <row r="111" spans="1:23">
      <c r="A111" s="1">
        <v>1.06</v>
      </c>
      <c r="B111" s="1">
        <v>1998</v>
      </c>
      <c r="C111" s="1">
        <v>3326</v>
      </c>
      <c r="D111" s="1">
        <v>3060</v>
      </c>
      <c r="E111" s="1">
        <v>-65</v>
      </c>
      <c r="F111" s="1">
        <v>51</v>
      </c>
      <c r="G111" s="1">
        <v>-33</v>
      </c>
      <c r="H111" s="1">
        <v>1.27</v>
      </c>
      <c r="I111" s="1">
        <v>12.42</v>
      </c>
      <c r="J111" s="1">
        <v>11.14</v>
      </c>
      <c r="K111" s="1">
        <v>0</v>
      </c>
      <c r="L111" s="1">
        <v>7.0000000000000001E-3</v>
      </c>
      <c r="M111" s="1" t="s">
        <v>35</v>
      </c>
      <c r="N111"/>
      <c r="P111" s="1">
        <f>-(E111-P0)*gyro_adc_deg</f>
        <v>1.1375000000000002</v>
      </c>
      <c r="Q111" s="1">
        <f>(F111-Q0)*gyro_adc_deg</f>
        <v>0.89250000000000007</v>
      </c>
      <c r="R111" s="1">
        <f>(G111-R0)*gyro_adc_deg</f>
        <v>-0.17500000000000002</v>
      </c>
      <c r="S111" s="1">
        <f t="shared" si="5"/>
        <v>0.40110000000000001</v>
      </c>
      <c r="T111" s="1">
        <f t="shared" si="6"/>
        <v>0.97728750000000009</v>
      </c>
      <c r="U111" s="1">
        <f t="shared" si="7"/>
        <v>0.76466250000000036</v>
      </c>
      <c r="V111" s="1">
        <f t="shared" si="8"/>
        <v>1.3936125000000004</v>
      </c>
      <c r="W111" s="1">
        <f t="shared" si="9"/>
        <v>2.6148855000000006</v>
      </c>
    </row>
    <row r="112" spans="1:23">
      <c r="A112" s="1">
        <v>1.07</v>
      </c>
      <c r="B112" s="1">
        <v>2008</v>
      </c>
      <c r="C112" s="1">
        <v>3326</v>
      </c>
      <c r="D112" s="1">
        <v>3060</v>
      </c>
      <c r="E112" s="1">
        <v>-32</v>
      </c>
      <c r="F112" s="1">
        <v>18</v>
      </c>
      <c r="G112" s="1">
        <v>-13</v>
      </c>
      <c r="H112" s="1">
        <v>1.26</v>
      </c>
      <c r="I112" s="1">
        <v>12.41</v>
      </c>
      <c r="J112" s="1">
        <v>10.79</v>
      </c>
      <c r="K112" s="1">
        <v>0</v>
      </c>
      <c r="L112" s="1">
        <v>7.0000000000000001E-3</v>
      </c>
      <c r="M112" s="1" t="s">
        <v>35</v>
      </c>
      <c r="N112"/>
      <c r="P112" s="1">
        <f>-(E112-P0)*gyro_adc_deg</f>
        <v>0.56000000000000005</v>
      </c>
      <c r="Q112" s="1">
        <f>(F112-Q0)*gyro_adc_deg</f>
        <v>0.31500000000000006</v>
      </c>
      <c r="R112" s="1">
        <f>(G112-R0)*gyro_adc_deg</f>
        <v>0.17500000000000002</v>
      </c>
      <c r="S112" s="1">
        <f t="shared" si="5"/>
        <v>0.40110000000000001</v>
      </c>
      <c r="T112" s="1">
        <f t="shared" si="6"/>
        <v>0.98498750000000013</v>
      </c>
      <c r="U112" s="1">
        <f t="shared" si="7"/>
        <v>0.76921250000000041</v>
      </c>
      <c r="V112" s="1">
        <f t="shared" si="8"/>
        <v>1.3947500000000004</v>
      </c>
      <c r="W112" s="1">
        <f t="shared" si="9"/>
        <v>2.6186100000000008</v>
      </c>
    </row>
    <row r="113" spans="1:23">
      <c r="A113" s="1">
        <v>1.08</v>
      </c>
      <c r="B113" s="1">
        <v>2002</v>
      </c>
      <c r="C113" s="1">
        <v>3327</v>
      </c>
      <c r="D113" s="1">
        <v>3060</v>
      </c>
      <c r="E113" s="1">
        <v>-56</v>
      </c>
      <c r="F113" s="1">
        <v>34</v>
      </c>
      <c r="G113" s="1">
        <v>-20</v>
      </c>
      <c r="H113" s="1">
        <v>1.18</v>
      </c>
      <c r="I113" s="1">
        <v>12.36</v>
      </c>
      <c r="J113" s="1">
        <v>10.84</v>
      </c>
      <c r="K113" s="1">
        <v>0</v>
      </c>
      <c r="L113" s="1">
        <v>6.0000000000000001E-3</v>
      </c>
      <c r="M113" s="1" t="s">
        <v>35</v>
      </c>
      <c r="N113"/>
      <c r="P113" s="1">
        <f>-(E113-P0)*gyro_adc_deg</f>
        <v>0.98000000000000009</v>
      </c>
      <c r="Q113" s="1">
        <f>(F113-Q0)*gyro_adc_deg</f>
        <v>0.59500000000000008</v>
      </c>
      <c r="R113" s="1">
        <f>(G113-R0)*gyro_adc_deg</f>
        <v>5.2500000000000005E-2</v>
      </c>
      <c r="S113" s="1">
        <f t="shared" si="5"/>
        <v>0.34379999999999999</v>
      </c>
      <c r="T113" s="1">
        <f t="shared" si="6"/>
        <v>0.99268750000000017</v>
      </c>
      <c r="U113" s="1">
        <f t="shared" si="7"/>
        <v>0.77280000000000038</v>
      </c>
      <c r="V113" s="1">
        <f t="shared" si="8"/>
        <v>1.3960625000000004</v>
      </c>
      <c r="W113" s="1">
        <f t="shared" si="9"/>
        <v>2.6220480000000008</v>
      </c>
    </row>
    <row r="114" spans="1:23">
      <c r="A114" s="1">
        <v>1.0900000000000001</v>
      </c>
      <c r="B114" s="1">
        <v>2000</v>
      </c>
      <c r="C114" s="1">
        <v>3326</v>
      </c>
      <c r="D114" s="1">
        <v>3060</v>
      </c>
      <c r="E114" s="1">
        <v>-32</v>
      </c>
      <c r="F114" s="1">
        <v>7</v>
      </c>
      <c r="G114" s="1">
        <v>-11</v>
      </c>
      <c r="H114" s="1">
        <v>1.17</v>
      </c>
      <c r="I114" s="1">
        <v>12.38</v>
      </c>
      <c r="J114" s="1">
        <v>11</v>
      </c>
      <c r="K114" s="1">
        <v>0</v>
      </c>
      <c r="L114" s="1">
        <v>6.0000000000000001E-3</v>
      </c>
      <c r="M114" s="1" t="s">
        <v>35</v>
      </c>
      <c r="N114"/>
      <c r="P114" s="1">
        <f>-(E114-P0)*gyro_adc_deg</f>
        <v>0.56000000000000005</v>
      </c>
      <c r="Q114" s="1">
        <f>(F114-Q0)*gyro_adc_deg</f>
        <v>0.12250000000000001</v>
      </c>
      <c r="R114" s="1">
        <f>(G114-R0)*gyro_adc_deg</f>
        <v>0.21000000000000002</v>
      </c>
      <c r="S114" s="1">
        <f t="shared" si="5"/>
        <v>0.34379999999999999</v>
      </c>
      <c r="T114" s="1">
        <f t="shared" si="6"/>
        <v>0.99898750000000014</v>
      </c>
      <c r="U114" s="1">
        <f t="shared" si="7"/>
        <v>0.77621250000000042</v>
      </c>
      <c r="V114" s="1">
        <f t="shared" si="8"/>
        <v>1.3974625000000005</v>
      </c>
      <c r="W114" s="1">
        <f t="shared" si="9"/>
        <v>2.6251995000000008</v>
      </c>
    </row>
    <row r="115" spans="1:23">
      <c r="A115" s="1">
        <v>1.1000000000000001</v>
      </c>
      <c r="B115" s="1">
        <v>2004</v>
      </c>
      <c r="C115" s="1">
        <v>3326</v>
      </c>
      <c r="D115" s="1">
        <v>3061</v>
      </c>
      <c r="E115" s="1">
        <v>-40</v>
      </c>
      <c r="F115" s="1">
        <v>32</v>
      </c>
      <c r="G115" s="1">
        <v>-19</v>
      </c>
      <c r="H115" s="1">
        <v>1.17</v>
      </c>
      <c r="I115" s="1">
        <v>12.39</v>
      </c>
      <c r="J115" s="1">
        <v>10.9</v>
      </c>
      <c r="K115" s="1">
        <v>0</v>
      </c>
      <c r="L115" s="1">
        <v>5.0000000000000001E-3</v>
      </c>
      <c r="M115" s="1" t="s">
        <v>35</v>
      </c>
      <c r="N115"/>
      <c r="P115" s="1">
        <f>-(E115-P0)*gyro_adc_deg</f>
        <v>0.70000000000000007</v>
      </c>
      <c r="Q115" s="1">
        <f>(F115-Q0)*gyro_adc_deg</f>
        <v>0.56000000000000005</v>
      </c>
      <c r="R115" s="1">
        <f>(G115-R0)*gyro_adc_deg</f>
        <v>7.0000000000000007E-2</v>
      </c>
      <c r="S115" s="1">
        <f t="shared" si="5"/>
        <v>0.28649999999999998</v>
      </c>
      <c r="T115" s="1">
        <f t="shared" si="6"/>
        <v>1.0066000000000002</v>
      </c>
      <c r="U115" s="1">
        <f t="shared" si="7"/>
        <v>0.78128750000000047</v>
      </c>
      <c r="V115" s="1">
        <f t="shared" si="8"/>
        <v>1.3977250000000006</v>
      </c>
      <c r="W115" s="1">
        <f t="shared" si="9"/>
        <v>2.6280645000000007</v>
      </c>
    </row>
    <row r="116" spans="1:23">
      <c r="A116" s="1">
        <v>1.1100000000000001</v>
      </c>
      <c r="B116" s="1">
        <v>2001</v>
      </c>
      <c r="C116" s="1">
        <v>3326</v>
      </c>
      <c r="D116" s="1">
        <v>3060</v>
      </c>
      <c r="E116" s="1">
        <v>-47</v>
      </c>
      <c r="F116" s="1">
        <v>26</v>
      </c>
      <c r="G116" s="1">
        <v>-24</v>
      </c>
      <c r="H116" s="1">
        <v>1.17</v>
      </c>
      <c r="I116" s="1">
        <v>12.41</v>
      </c>
      <c r="J116" s="1">
        <v>10.99</v>
      </c>
      <c r="K116" s="1">
        <v>0</v>
      </c>
      <c r="L116" s="1">
        <v>5.0000000000000001E-3</v>
      </c>
      <c r="M116" s="1" t="s">
        <v>35</v>
      </c>
      <c r="N116"/>
      <c r="P116" s="1">
        <f>-(E116-P0)*gyro_adc_deg</f>
        <v>0.82250000000000012</v>
      </c>
      <c r="Q116" s="1">
        <f>(F116-Q0)*gyro_adc_deg</f>
        <v>0.45500000000000007</v>
      </c>
      <c r="R116" s="1">
        <f>(G116-R0)*gyro_adc_deg</f>
        <v>-1.7500000000000002E-2</v>
      </c>
      <c r="S116" s="1">
        <f t="shared" si="5"/>
        <v>0.28649999999999998</v>
      </c>
      <c r="T116" s="1">
        <f t="shared" si="6"/>
        <v>1.0132500000000002</v>
      </c>
      <c r="U116" s="1">
        <f t="shared" si="7"/>
        <v>0.78531250000000052</v>
      </c>
      <c r="V116" s="1">
        <f t="shared" si="8"/>
        <v>1.3992125000000006</v>
      </c>
      <c r="W116" s="1">
        <f t="shared" si="9"/>
        <v>2.6309295000000006</v>
      </c>
    </row>
    <row r="117" spans="1:23">
      <c r="A117" s="1">
        <v>1.1200000000000001</v>
      </c>
      <c r="B117" s="1">
        <v>2002</v>
      </c>
      <c r="C117" s="1">
        <v>3325</v>
      </c>
      <c r="D117" s="1">
        <v>3062</v>
      </c>
      <c r="E117" s="1">
        <v>-29</v>
      </c>
      <c r="F117" s="1">
        <v>20</v>
      </c>
      <c r="G117" s="1">
        <v>-5</v>
      </c>
      <c r="H117" s="1">
        <v>1.25</v>
      </c>
      <c r="I117" s="1">
        <v>12.48</v>
      </c>
      <c r="J117" s="1">
        <v>11.01</v>
      </c>
      <c r="K117" s="1">
        <v>0</v>
      </c>
      <c r="L117" s="1">
        <v>5.0000000000000001E-3</v>
      </c>
      <c r="M117" s="1" t="s">
        <v>35</v>
      </c>
      <c r="N117"/>
      <c r="P117" s="1">
        <f>-(E117-P0)*gyro_adc_deg</f>
        <v>0.50750000000000006</v>
      </c>
      <c r="Q117" s="1">
        <f>(F117-Q0)*gyro_adc_deg</f>
        <v>0.35000000000000003</v>
      </c>
      <c r="R117" s="1">
        <f>(G117-R0)*gyro_adc_deg</f>
        <v>0.31500000000000006</v>
      </c>
      <c r="S117" s="1">
        <f t="shared" si="5"/>
        <v>0.28649999999999998</v>
      </c>
      <c r="T117" s="1">
        <f t="shared" si="6"/>
        <v>1.0197250000000002</v>
      </c>
      <c r="U117" s="1">
        <f t="shared" si="7"/>
        <v>0.78925000000000056</v>
      </c>
      <c r="V117" s="1">
        <f t="shared" si="8"/>
        <v>1.3999125000000006</v>
      </c>
      <c r="W117" s="1">
        <f t="shared" si="9"/>
        <v>2.6335080000000004</v>
      </c>
    </row>
    <row r="118" spans="1:23">
      <c r="A118" s="1">
        <v>1.1299999999999999</v>
      </c>
      <c r="B118" s="1">
        <v>2000</v>
      </c>
      <c r="C118" s="1">
        <v>3326</v>
      </c>
      <c r="D118" s="1">
        <v>3062</v>
      </c>
      <c r="E118" s="1">
        <v>-45</v>
      </c>
      <c r="F118" s="1">
        <v>25</v>
      </c>
      <c r="G118" s="1">
        <v>-33</v>
      </c>
      <c r="H118" s="1">
        <v>1.24</v>
      </c>
      <c r="I118" s="1">
        <v>12.5</v>
      </c>
      <c r="J118" s="1">
        <v>11.13</v>
      </c>
      <c r="K118" s="1">
        <v>0</v>
      </c>
      <c r="L118" s="1">
        <v>4.0000000000000001E-3</v>
      </c>
      <c r="M118" s="1" t="s">
        <v>35</v>
      </c>
      <c r="N118"/>
      <c r="P118" s="1">
        <f>-(E118-P0)*gyro_adc_deg</f>
        <v>0.78750000000000009</v>
      </c>
      <c r="Q118" s="1">
        <f>(F118-Q0)*gyro_adc_deg</f>
        <v>0.43750000000000006</v>
      </c>
      <c r="R118" s="1">
        <f>(G118-R0)*gyro_adc_deg</f>
        <v>-0.17500000000000002</v>
      </c>
      <c r="S118" s="1">
        <f t="shared" si="5"/>
        <v>0.22919999999999999</v>
      </c>
      <c r="T118" s="1">
        <f t="shared" si="6"/>
        <v>1.0262875000000002</v>
      </c>
      <c r="U118" s="1">
        <f t="shared" si="7"/>
        <v>0.79275000000000051</v>
      </c>
      <c r="V118" s="1">
        <f t="shared" si="8"/>
        <v>1.3994750000000005</v>
      </c>
      <c r="W118" s="1">
        <f t="shared" si="9"/>
        <v>2.6355135000000005</v>
      </c>
    </row>
    <row r="119" spans="1:23">
      <c r="A119" s="1">
        <v>1.1399999999999999</v>
      </c>
      <c r="B119" s="1">
        <v>2001</v>
      </c>
      <c r="C119" s="1">
        <v>3326</v>
      </c>
      <c r="D119" s="1">
        <v>3062</v>
      </c>
      <c r="E119" s="1">
        <v>-30</v>
      </c>
      <c r="F119" s="1">
        <v>15</v>
      </c>
      <c r="G119" s="1">
        <v>-18</v>
      </c>
      <c r="H119" s="1">
        <v>1.24</v>
      </c>
      <c r="I119" s="1">
        <v>12.51</v>
      </c>
      <c r="J119" s="1">
        <v>11.18</v>
      </c>
      <c r="K119" s="1">
        <v>0</v>
      </c>
      <c r="L119" s="1">
        <v>3.0000000000000001E-3</v>
      </c>
      <c r="M119" s="1" t="s">
        <v>35</v>
      </c>
      <c r="N119"/>
      <c r="P119" s="1">
        <f>-(E119-P0)*gyro_adc_deg</f>
        <v>0.52500000000000002</v>
      </c>
      <c r="Q119" s="1">
        <f>(F119-Q0)*gyro_adc_deg</f>
        <v>0.26250000000000001</v>
      </c>
      <c r="R119" s="1">
        <f>(G119-R0)*gyro_adc_deg</f>
        <v>8.7500000000000008E-2</v>
      </c>
      <c r="S119" s="1">
        <f t="shared" si="5"/>
        <v>0.1719</v>
      </c>
      <c r="T119" s="1">
        <f t="shared" si="6"/>
        <v>1.0311875000000001</v>
      </c>
      <c r="U119" s="1">
        <f t="shared" si="7"/>
        <v>0.79607500000000053</v>
      </c>
      <c r="V119" s="1">
        <f t="shared" si="8"/>
        <v>1.3984250000000005</v>
      </c>
      <c r="W119" s="1">
        <f t="shared" si="9"/>
        <v>2.6369460000000005</v>
      </c>
    </row>
    <row r="120" spans="1:23">
      <c r="A120" s="1">
        <v>1.1499999999999999</v>
      </c>
      <c r="B120" s="1">
        <v>2006</v>
      </c>
      <c r="C120" s="1">
        <v>3326</v>
      </c>
      <c r="D120" s="1">
        <v>3062</v>
      </c>
      <c r="E120" s="1">
        <v>-26</v>
      </c>
      <c r="F120" s="1">
        <v>23</v>
      </c>
      <c r="G120" s="1">
        <v>-40</v>
      </c>
      <c r="H120" s="1">
        <v>1.24</v>
      </c>
      <c r="I120" s="1">
        <v>12.51</v>
      </c>
      <c r="J120" s="1">
        <v>10.93</v>
      </c>
      <c r="K120" s="1">
        <v>0</v>
      </c>
      <c r="L120" s="1">
        <v>2E-3</v>
      </c>
      <c r="M120" s="1" t="s">
        <v>35</v>
      </c>
      <c r="N120"/>
      <c r="P120" s="1">
        <f>-(E120-P0)*gyro_adc_deg</f>
        <v>0.45500000000000007</v>
      </c>
      <c r="Q120" s="1">
        <f>(F120-Q0)*gyro_adc_deg</f>
        <v>0.40250000000000002</v>
      </c>
      <c r="R120" s="1">
        <f>(G120-R0)*gyro_adc_deg</f>
        <v>-0.29750000000000004</v>
      </c>
      <c r="S120" s="1">
        <f t="shared" si="5"/>
        <v>0.11459999999999999</v>
      </c>
      <c r="T120" s="1">
        <f t="shared" si="6"/>
        <v>1.0360000000000003</v>
      </c>
      <c r="U120" s="1">
        <f t="shared" si="7"/>
        <v>0.79975000000000052</v>
      </c>
      <c r="V120" s="1">
        <f t="shared" si="8"/>
        <v>1.3976375000000005</v>
      </c>
      <c r="W120" s="1">
        <f t="shared" si="9"/>
        <v>2.6380920000000003</v>
      </c>
    </row>
    <row r="121" spans="1:23">
      <c r="A121" s="1">
        <v>1.1599999999999999</v>
      </c>
      <c r="B121" s="1">
        <v>2001</v>
      </c>
      <c r="C121" s="1">
        <v>3326</v>
      </c>
      <c r="D121" s="1">
        <v>3062</v>
      </c>
      <c r="E121" s="1">
        <v>-29</v>
      </c>
      <c r="F121" s="1">
        <v>19</v>
      </c>
      <c r="G121" s="1">
        <v>-15</v>
      </c>
      <c r="H121" s="1">
        <v>1.23</v>
      </c>
      <c r="I121" s="1">
        <v>12.52</v>
      </c>
      <c r="J121" s="1">
        <v>11.02</v>
      </c>
      <c r="K121" s="1">
        <v>0</v>
      </c>
      <c r="L121" s="1">
        <v>2E-3</v>
      </c>
      <c r="M121" s="1" t="s">
        <v>35</v>
      </c>
      <c r="N121"/>
      <c r="P121" s="1">
        <f>-(E121-P0)*gyro_adc_deg</f>
        <v>0.50750000000000006</v>
      </c>
      <c r="Q121" s="1">
        <f>(F121-Q0)*gyro_adc_deg</f>
        <v>0.33250000000000002</v>
      </c>
      <c r="R121" s="1">
        <f>(G121-R0)*gyro_adc_deg</f>
        <v>0.14000000000000001</v>
      </c>
      <c r="S121" s="1">
        <f t="shared" si="5"/>
        <v>0.11459999999999999</v>
      </c>
      <c r="T121" s="1">
        <f t="shared" si="6"/>
        <v>1.0410750000000002</v>
      </c>
      <c r="U121" s="1">
        <f t="shared" si="7"/>
        <v>0.8023750000000005</v>
      </c>
      <c r="V121" s="1">
        <f t="shared" si="8"/>
        <v>1.4014875000000004</v>
      </c>
      <c r="W121" s="1">
        <f t="shared" si="9"/>
        <v>2.6395245000000003</v>
      </c>
    </row>
    <row r="122" spans="1:23">
      <c r="A122" s="1">
        <v>1.17</v>
      </c>
      <c r="B122" s="1">
        <v>2002</v>
      </c>
      <c r="C122" s="1">
        <v>3328</v>
      </c>
      <c r="D122" s="1">
        <v>3061</v>
      </c>
      <c r="E122" s="1">
        <v>-29</v>
      </c>
      <c r="F122" s="1">
        <v>11</v>
      </c>
      <c r="G122" s="1">
        <v>13</v>
      </c>
      <c r="H122" s="1">
        <v>1.07</v>
      </c>
      <c r="I122" s="1">
        <v>12.41</v>
      </c>
      <c r="J122" s="1">
        <v>11.03</v>
      </c>
      <c r="K122" s="1">
        <v>0</v>
      </c>
      <c r="L122" s="1">
        <v>3.0000000000000001E-3</v>
      </c>
      <c r="M122" s="1" t="s">
        <v>35</v>
      </c>
      <c r="N122"/>
      <c r="P122" s="1">
        <f>-(E122-P0)*gyro_adc_deg</f>
        <v>0.50750000000000006</v>
      </c>
      <c r="Q122" s="1">
        <f>(F122-Q0)*gyro_adc_deg</f>
        <v>0.1925</v>
      </c>
      <c r="R122" s="1">
        <f>(G122-R0)*gyro_adc_deg</f>
        <v>0.63000000000000012</v>
      </c>
      <c r="S122" s="1">
        <f t="shared" si="5"/>
        <v>0.1719</v>
      </c>
      <c r="T122" s="1">
        <f t="shared" si="6"/>
        <v>1.0462375000000002</v>
      </c>
      <c r="U122" s="1">
        <f t="shared" si="7"/>
        <v>0.80745000000000056</v>
      </c>
      <c r="V122" s="1">
        <f t="shared" si="8"/>
        <v>1.4037625000000005</v>
      </c>
      <c r="W122" s="1">
        <f t="shared" si="9"/>
        <v>2.6409570000000002</v>
      </c>
    </row>
    <row r="123" spans="1:23">
      <c r="A123" s="1">
        <v>1.18</v>
      </c>
      <c r="B123" s="1">
        <v>2001</v>
      </c>
      <c r="C123" s="1">
        <v>3326</v>
      </c>
      <c r="D123" s="1">
        <v>3060</v>
      </c>
      <c r="E123" s="1">
        <v>-30</v>
      </c>
      <c r="F123" s="1">
        <v>47</v>
      </c>
      <c r="G123" s="1">
        <v>-33</v>
      </c>
      <c r="H123" s="1">
        <v>1.07</v>
      </c>
      <c r="I123" s="1">
        <v>12.43</v>
      </c>
      <c r="J123" s="1">
        <v>11.09</v>
      </c>
      <c r="K123" s="1">
        <v>0</v>
      </c>
      <c r="L123" s="1">
        <v>2E-3</v>
      </c>
      <c r="M123" s="1" t="s">
        <v>35</v>
      </c>
      <c r="N123"/>
      <c r="P123" s="1">
        <f>-(E123-P0)*gyro_adc_deg</f>
        <v>0.52500000000000002</v>
      </c>
      <c r="Q123" s="1">
        <f>(F123-Q0)*gyro_adc_deg</f>
        <v>0.82250000000000012</v>
      </c>
      <c r="R123" s="1">
        <f>(G123-R0)*gyro_adc_deg</f>
        <v>-0.17500000000000002</v>
      </c>
      <c r="S123" s="1">
        <f t="shared" si="5"/>
        <v>0.11459999999999999</v>
      </c>
      <c r="T123" s="1">
        <f t="shared" si="6"/>
        <v>1.0523625000000001</v>
      </c>
      <c r="U123" s="1">
        <f t="shared" si="7"/>
        <v>0.81243750000000059</v>
      </c>
      <c r="V123" s="1">
        <f t="shared" si="8"/>
        <v>1.4039375000000005</v>
      </c>
      <c r="W123" s="1">
        <f t="shared" si="9"/>
        <v>2.6423895000000002</v>
      </c>
    </row>
    <row r="124" spans="1:23">
      <c r="A124" s="1">
        <v>1.19</v>
      </c>
      <c r="B124" s="1">
        <v>2004</v>
      </c>
      <c r="C124" s="1">
        <v>3326</v>
      </c>
      <c r="D124" s="1">
        <v>3062</v>
      </c>
      <c r="E124" s="1">
        <v>-40</v>
      </c>
      <c r="F124" s="1">
        <v>10</v>
      </c>
      <c r="G124" s="1">
        <v>-11</v>
      </c>
      <c r="H124" s="1">
        <v>1.07</v>
      </c>
      <c r="I124" s="1">
        <v>12.44</v>
      </c>
      <c r="J124" s="1">
        <v>10.98</v>
      </c>
      <c r="K124" s="1">
        <v>0</v>
      </c>
      <c r="L124" s="1">
        <v>3.0000000000000001E-3</v>
      </c>
      <c r="M124" s="1" t="s">
        <v>35</v>
      </c>
      <c r="N124"/>
      <c r="P124" s="1">
        <f>-(E124-P0)*gyro_adc_deg</f>
        <v>0.70000000000000007</v>
      </c>
      <c r="Q124" s="1">
        <f>(F124-Q0)*gyro_adc_deg</f>
        <v>0.17500000000000002</v>
      </c>
      <c r="R124" s="1">
        <f>(G124-R0)*gyro_adc_deg</f>
        <v>0.21000000000000002</v>
      </c>
      <c r="S124" s="1">
        <f t="shared" si="5"/>
        <v>0.1719</v>
      </c>
      <c r="T124" s="1">
        <f t="shared" si="6"/>
        <v>1.058575</v>
      </c>
      <c r="U124" s="1">
        <f t="shared" si="7"/>
        <v>0.81436250000000054</v>
      </c>
      <c r="V124" s="1">
        <f t="shared" si="8"/>
        <v>1.4053375000000006</v>
      </c>
      <c r="W124" s="1">
        <f t="shared" si="9"/>
        <v>2.6438220000000001</v>
      </c>
    </row>
    <row r="125" spans="1:23">
      <c r="A125" s="1">
        <v>1.2</v>
      </c>
      <c r="B125" s="1">
        <v>2006</v>
      </c>
      <c r="C125" s="1">
        <v>3326</v>
      </c>
      <c r="D125" s="1">
        <v>3060</v>
      </c>
      <c r="E125" s="1">
        <v>-31</v>
      </c>
      <c r="F125" s="1">
        <v>12</v>
      </c>
      <c r="G125" s="1">
        <v>-19</v>
      </c>
      <c r="H125" s="1">
        <v>1.08</v>
      </c>
      <c r="I125" s="1">
        <v>12.45</v>
      </c>
      <c r="J125" s="1">
        <v>10.77</v>
      </c>
      <c r="K125" s="1">
        <v>0</v>
      </c>
      <c r="L125" s="1">
        <v>2E-3</v>
      </c>
      <c r="M125" s="1" t="s">
        <v>35</v>
      </c>
      <c r="N125"/>
      <c r="P125" s="1">
        <f>-(E125-P0)*gyro_adc_deg</f>
        <v>0.54250000000000009</v>
      </c>
      <c r="Q125" s="1">
        <f>(F125-Q0)*gyro_adc_deg</f>
        <v>0.21000000000000002</v>
      </c>
      <c r="R125" s="1">
        <f>(G125-R0)*gyro_adc_deg</f>
        <v>7.0000000000000007E-2</v>
      </c>
      <c r="S125" s="1">
        <f t="shared" si="5"/>
        <v>0.11459999999999999</v>
      </c>
      <c r="T125" s="1">
        <f t="shared" si="6"/>
        <v>1.0663625000000001</v>
      </c>
      <c r="U125" s="1">
        <f t="shared" si="7"/>
        <v>0.81716250000000057</v>
      </c>
      <c r="V125" s="1">
        <f t="shared" si="8"/>
        <v>1.4066500000000006</v>
      </c>
      <c r="W125" s="1">
        <f t="shared" si="9"/>
        <v>2.6452545000000001</v>
      </c>
    </row>
    <row r="126" spans="1:23">
      <c r="A126" s="1">
        <v>1.21</v>
      </c>
      <c r="B126" s="1">
        <v>2002</v>
      </c>
      <c r="C126" s="1">
        <v>3326</v>
      </c>
      <c r="D126" s="1">
        <v>3062</v>
      </c>
      <c r="E126" s="1">
        <v>-58</v>
      </c>
      <c r="F126" s="1">
        <v>20</v>
      </c>
      <c r="G126" s="1">
        <v>-12</v>
      </c>
      <c r="H126" s="1">
        <v>1.08</v>
      </c>
      <c r="I126" s="1">
        <v>12.46</v>
      </c>
      <c r="J126" s="1">
        <v>10.83</v>
      </c>
      <c r="K126" s="1">
        <v>0</v>
      </c>
      <c r="L126" s="1">
        <v>3.0000000000000001E-3</v>
      </c>
      <c r="M126" s="1" t="s">
        <v>35</v>
      </c>
      <c r="N126"/>
      <c r="P126" s="1">
        <f>-(E126-P0)*gyro_adc_deg</f>
        <v>1.0150000000000001</v>
      </c>
      <c r="Q126" s="1">
        <f>(F126-Q0)*gyro_adc_deg</f>
        <v>0.35000000000000003</v>
      </c>
      <c r="R126" s="1">
        <f>(G126-R0)*gyro_adc_deg</f>
        <v>0.1925</v>
      </c>
      <c r="S126" s="1">
        <f t="shared" si="5"/>
        <v>0.1719</v>
      </c>
      <c r="T126" s="1">
        <f t="shared" si="6"/>
        <v>1.07135</v>
      </c>
      <c r="U126" s="1">
        <f t="shared" si="7"/>
        <v>0.81961250000000052</v>
      </c>
      <c r="V126" s="1">
        <f t="shared" si="8"/>
        <v>1.4063875000000006</v>
      </c>
      <c r="W126" s="1">
        <f t="shared" si="9"/>
        <v>2.646687</v>
      </c>
    </row>
    <row r="127" spans="1:23">
      <c r="A127" s="1">
        <v>1.22</v>
      </c>
      <c r="B127" s="1">
        <v>2004</v>
      </c>
      <c r="C127" s="1">
        <v>3326</v>
      </c>
      <c r="D127" s="1">
        <v>3060</v>
      </c>
      <c r="E127" s="1">
        <v>1</v>
      </c>
      <c r="F127" s="1">
        <v>8</v>
      </c>
      <c r="G127" s="1">
        <v>-37</v>
      </c>
      <c r="H127" s="1">
        <v>1.08</v>
      </c>
      <c r="I127" s="1">
        <v>12.47</v>
      </c>
      <c r="J127" s="1">
        <v>10.76</v>
      </c>
      <c r="K127" s="1">
        <v>0</v>
      </c>
      <c r="L127" s="1">
        <v>2E-3</v>
      </c>
      <c r="M127" s="1" t="s">
        <v>35</v>
      </c>
      <c r="N127"/>
      <c r="P127" s="1">
        <f>-(E127-P0)*gyro_adc_deg</f>
        <v>-1.7500000000000002E-2</v>
      </c>
      <c r="Q127" s="1">
        <f>(F127-Q0)*gyro_adc_deg</f>
        <v>0.14000000000000001</v>
      </c>
      <c r="R127" s="1">
        <f>(G127-R0)*gyro_adc_deg</f>
        <v>-0.24500000000000002</v>
      </c>
      <c r="S127" s="1">
        <f t="shared" si="5"/>
        <v>0.11459999999999999</v>
      </c>
      <c r="T127" s="1">
        <f t="shared" si="6"/>
        <v>1.0728375000000001</v>
      </c>
      <c r="U127" s="1">
        <f t="shared" si="7"/>
        <v>0.82460000000000055</v>
      </c>
      <c r="V127" s="1">
        <f t="shared" si="8"/>
        <v>1.4042000000000006</v>
      </c>
      <c r="W127" s="1">
        <f t="shared" si="9"/>
        <v>2.6475464999999998</v>
      </c>
    </row>
    <row r="128" spans="1:23">
      <c r="A128" s="1">
        <v>1.23</v>
      </c>
      <c r="B128" s="1">
        <v>2001</v>
      </c>
      <c r="C128" s="1">
        <v>3326</v>
      </c>
      <c r="D128" s="1">
        <v>3060</v>
      </c>
      <c r="E128" s="1">
        <v>-18</v>
      </c>
      <c r="F128" s="1">
        <v>49</v>
      </c>
      <c r="G128" s="1">
        <v>-34</v>
      </c>
      <c r="H128" s="1">
        <v>1.08</v>
      </c>
      <c r="I128" s="1">
        <v>12.49</v>
      </c>
      <c r="J128" s="1">
        <v>10.88</v>
      </c>
      <c r="K128" s="1">
        <v>0</v>
      </c>
      <c r="L128" s="1">
        <v>1E-3</v>
      </c>
      <c r="M128" s="1" t="s">
        <v>35</v>
      </c>
      <c r="N128"/>
      <c r="P128" s="1">
        <f>-(E128-P0)*gyro_adc_deg</f>
        <v>0.31500000000000006</v>
      </c>
      <c r="Q128" s="1">
        <f>(F128-Q0)*gyro_adc_deg</f>
        <v>0.85750000000000004</v>
      </c>
      <c r="R128" s="1">
        <f>(G128-R0)*gyro_adc_deg</f>
        <v>-0.1925</v>
      </c>
      <c r="S128" s="1">
        <f t="shared" si="5"/>
        <v>5.7299999999999997E-2</v>
      </c>
      <c r="T128" s="1">
        <f t="shared" si="6"/>
        <v>1.0774750000000002</v>
      </c>
      <c r="U128" s="1">
        <f t="shared" si="7"/>
        <v>0.83090000000000053</v>
      </c>
      <c r="V128" s="1">
        <f t="shared" si="8"/>
        <v>1.4044625000000006</v>
      </c>
      <c r="W128" s="1">
        <f t="shared" si="9"/>
        <v>2.6484059999999996</v>
      </c>
    </row>
    <row r="129" spans="1:23">
      <c r="A129" s="1">
        <v>1.24</v>
      </c>
      <c r="B129" s="1">
        <v>2003</v>
      </c>
      <c r="C129" s="1">
        <v>3326</v>
      </c>
      <c r="D129" s="1">
        <v>3060</v>
      </c>
      <c r="E129" s="1">
        <v>-35</v>
      </c>
      <c r="F129" s="1">
        <v>23</v>
      </c>
      <c r="G129" s="1">
        <v>-9</v>
      </c>
      <c r="H129" s="1">
        <v>1.08</v>
      </c>
      <c r="I129" s="1">
        <v>12.51</v>
      </c>
      <c r="J129" s="1">
        <v>10.86</v>
      </c>
      <c r="K129" s="1">
        <v>0</v>
      </c>
      <c r="L129" s="1">
        <v>2E-3</v>
      </c>
      <c r="M129" s="1" t="s">
        <v>35</v>
      </c>
      <c r="N129"/>
      <c r="P129" s="1">
        <f>-(E129-P0)*gyro_adc_deg</f>
        <v>0.61250000000000004</v>
      </c>
      <c r="Q129" s="1">
        <f>(F129-Q0)*gyro_adc_deg</f>
        <v>0.40250000000000002</v>
      </c>
      <c r="R129" s="1">
        <f>(G129-R0)*gyro_adc_deg</f>
        <v>0.24500000000000002</v>
      </c>
      <c r="S129" s="1">
        <f t="shared" si="5"/>
        <v>0.11459999999999999</v>
      </c>
      <c r="T129" s="1">
        <f t="shared" si="6"/>
        <v>1.0829875000000002</v>
      </c>
      <c r="U129" s="1">
        <f t="shared" si="7"/>
        <v>0.83326250000000057</v>
      </c>
      <c r="V129" s="1">
        <f t="shared" si="8"/>
        <v>1.4034125000000006</v>
      </c>
      <c r="W129" s="1">
        <f t="shared" si="9"/>
        <v>2.6489789999999998</v>
      </c>
    </row>
    <row r="130" spans="1:23">
      <c r="A130" s="1">
        <v>1.25</v>
      </c>
      <c r="B130" s="1">
        <v>1999</v>
      </c>
      <c r="C130" s="1">
        <v>3326</v>
      </c>
      <c r="D130" s="1">
        <v>3062</v>
      </c>
      <c r="E130" s="1">
        <v>-28</v>
      </c>
      <c r="F130" s="1">
        <v>4</v>
      </c>
      <c r="G130" s="1">
        <v>-49</v>
      </c>
      <c r="H130" s="1">
        <v>1.0900000000000001</v>
      </c>
      <c r="I130" s="1">
        <v>12.53</v>
      </c>
      <c r="J130" s="1">
        <v>11.07</v>
      </c>
      <c r="K130" s="1">
        <v>0</v>
      </c>
      <c r="L130" s="1">
        <v>0</v>
      </c>
      <c r="M130" s="1" t="s">
        <v>35</v>
      </c>
      <c r="N130"/>
      <c r="P130" s="1">
        <f>-(E130-P0)*gyro_adc_deg</f>
        <v>0.49000000000000005</v>
      </c>
      <c r="Q130" s="1">
        <f>(F130-Q0)*gyro_adc_deg</f>
        <v>7.0000000000000007E-2</v>
      </c>
      <c r="R130" s="1">
        <f>(G130-R0)*gyro_adc_deg</f>
        <v>-0.45500000000000007</v>
      </c>
      <c r="S130" s="1">
        <f t="shared" si="5"/>
        <v>0</v>
      </c>
      <c r="T130" s="1">
        <f t="shared" si="6"/>
        <v>1.0871000000000002</v>
      </c>
      <c r="U130" s="1">
        <f t="shared" si="7"/>
        <v>0.83685000000000054</v>
      </c>
      <c r="V130" s="1">
        <f t="shared" si="8"/>
        <v>1.4021000000000006</v>
      </c>
      <c r="W130" s="1">
        <f t="shared" si="9"/>
        <v>2.6492654999999998</v>
      </c>
    </row>
    <row r="131" spans="1:23">
      <c r="A131" s="1">
        <v>1.26</v>
      </c>
      <c r="B131" s="1">
        <v>2001</v>
      </c>
      <c r="C131" s="1">
        <v>3325</v>
      </c>
      <c r="D131" s="1">
        <v>3062</v>
      </c>
      <c r="E131" s="1">
        <v>-19</v>
      </c>
      <c r="F131" s="1">
        <v>37</v>
      </c>
      <c r="G131" s="1">
        <v>-12</v>
      </c>
      <c r="H131" s="1">
        <v>1.17</v>
      </c>
      <c r="I131" s="1">
        <v>12.61</v>
      </c>
      <c r="J131" s="1">
        <v>11.12</v>
      </c>
      <c r="K131" s="1">
        <v>0</v>
      </c>
      <c r="L131" s="1">
        <v>1E-3</v>
      </c>
      <c r="M131" s="1" t="s">
        <v>35</v>
      </c>
      <c r="N131"/>
      <c r="P131" s="1">
        <f>-(E131-P0)*gyro_adc_deg</f>
        <v>0.33250000000000002</v>
      </c>
      <c r="Q131" s="1">
        <f>(F131-Q0)*gyro_adc_deg</f>
        <v>0.64750000000000008</v>
      </c>
      <c r="R131" s="1">
        <f>(G131-R0)*gyro_adc_deg</f>
        <v>0.1925</v>
      </c>
      <c r="S131" s="1">
        <f t="shared" si="5"/>
        <v>5.7299999999999997E-2</v>
      </c>
      <c r="T131" s="1">
        <f t="shared" si="6"/>
        <v>1.0928750000000003</v>
      </c>
      <c r="U131" s="1">
        <f t="shared" si="7"/>
        <v>0.84192500000000059</v>
      </c>
      <c r="V131" s="1">
        <f t="shared" si="8"/>
        <v>1.4020125000000005</v>
      </c>
      <c r="W131" s="1">
        <f t="shared" si="9"/>
        <v>2.6495519999999999</v>
      </c>
    </row>
    <row r="132" spans="1:23">
      <c r="A132" s="1">
        <v>1.27</v>
      </c>
      <c r="B132" s="1">
        <v>1999</v>
      </c>
      <c r="C132" s="1">
        <v>3326</v>
      </c>
      <c r="D132" s="1">
        <v>3060</v>
      </c>
      <c r="E132" s="1">
        <v>-47</v>
      </c>
      <c r="F132" s="1">
        <v>21</v>
      </c>
      <c r="G132" s="1">
        <v>-35</v>
      </c>
      <c r="H132" s="1">
        <v>1.17</v>
      </c>
      <c r="I132" s="1">
        <v>12.63</v>
      </c>
      <c r="J132" s="1">
        <v>11.28</v>
      </c>
      <c r="K132" s="1">
        <v>0</v>
      </c>
      <c r="L132" s="1">
        <v>0</v>
      </c>
      <c r="M132" s="1" t="s">
        <v>35</v>
      </c>
      <c r="N132"/>
      <c r="P132" s="1">
        <f>-(E132-P0)*gyro_adc_deg</f>
        <v>0.82250000000000012</v>
      </c>
      <c r="Q132" s="1">
        <f>(F132-Q0)*gyro_adc_deg</f>
        <v>0.36750000000000005</v>
      </c>
      <c r="R132" s="1">
        <f>(G132-R0)*gyro_adc_deg</f>
        <v>-0.21000000000000002</v>
      </c>
      <c r="S132" s="1">
        <f t="shared" si="5"/>
        <v>0</v>
      </c>
      <c r="T132" s="1">
        <f t="shared" si="6"/>
        <v>1.0977750000000002</v>
      </c>
      <c r="U132" s="1">
        <f t="shared" si="7"/>
        <v>0.84603750000000055</v>
      </c>
      <c r="V132" s="1">
        <f t="shared" si="8"/>
        <v>1.4031500000000006</v>
      </c>
      <c r="W132" s="1">
        <f t="shared" si="9"/>
        <v>2.6498385</v>
      </c>
    </row>
    <row r="133" spans="1:23">
      <c r="A133" s="1">
        <v>1.28</v>
      </c>
      <c r="B133" s="1">
        <v>2005</v>
      </c>
      <c r="C133" s="1">
        <v>3326</v>
      </c>
      <c r="D133" s="1">
        <v>3062</v>
      </c>
      <c r="E133" s="1">
        <v>-9</v>
      </c>
      <c r="F133" s="1">
        <v>26</v>
      </c>
      <c r="G133" s="1">
        <v>2</v>
      </c>
      <c r="H133" s="1">
        <v>1.17</v>
      </c>
      <c r="I133" s="1">
        <v>12.64</v>
      </c>
      <c r="J133" s="1">
        <v>11.08</v>
      </c>
      <c r="K133" s="1">
        <v>0</v>
      </c>
      <c r="L133" s="1">
        <v>1E-3</v>
      </c>
      <c r="M133" s="1" t="s">
        <v>35</v>
      </c>
      <c r="N133"/>
      <c r="P133" s="1">
        <f>-(E133-P0)*gyro_adc_deg</f>
        <v>0.15750000000000003</v>
      </c>
      <c r="Q133" s="1">
        <f>(F133-Q0)*gyro_adc_deg</f>
        <v>0.45500000000000007</v>
      </c>
      <c r="R133" s="1">
        <f>(G133-R0)*gyro_adc_deg</f>
        <v>0.43750000000000006</v>
      </c>
      <c r="S133" s="1">
        <f t="shared" si="5"/>
        <v>5.7299999999999997E-2</v>
      </c>
      <c r="T133" s="1">
        <f t="shared" si="6"/>
        <v>1.1031125000000002</v>
      </c>
      <c r="U133" s="1">
        <f t="shared" si="7"/>
        <v>0.85286250000000052</v>
      </c>
      <c r="V133" s="1">
        <f t="shared" si="8"/>
        <v>1.4066500000000006</v>
      </c>
      <c r="W133" s="1">
        <f t="shared" si="9"/>
        <v>2.6506979999999998</v>
      </c>
    </row>
    <row r="134" spans="1:23">
      <c r="A134" s="1">
        <v>1.29</v>
      </c>
      <c r="B134" s="1">
        <v>1999</v>
      </c>
      <c r="C134" s="1">
        <v>3326</v>
      </c>
      <c r="D134" s="1">
        <v>3061</v>
      </c>
      <c r="E134" s="1">
        <v>-52</v>
      </c>
      <c r="F134" s="1">
        <v>52</v>
      </c>
      <c r="G134" s="1">
        <v>-8</v>
      </c>
      <c r="H134" s="1">
        <v>1.17</v>
      </c>
      <c r="I134" s="1">
        <v>12.66</v>
      </c>
      <c r="J134" s="1">
        <v>11.24</v>
      </c>
      <c r="K134" s="1">
        <v>0</v>
      </c>
      <c r="L134" s="1">
        <v>2E-3</v>
      </c>
      <c r="M134" s="1" t="s">
        <v>35</v>
      </c>
      <c r="N134"/>
      <c r="P134" s="1">
        <f>-(E134-P0)*gyro_adc_deg</f>
        <v>0.91000000000000014</v>
      </c>
      <c r="Q134" s="1">
        <f>(F134-Q0)*gyro_adc_deg</f>
        <v>0.91000000000000014</v>
      </c>
      <c r="R134" s="1">
        <f>(G134-R0)*gyro_adc_deg</f>
        <v>0.26250000000000001</v>
      </c>
      <c r="S134" s="1">
        <f t="shared" ref="S134:S197" si="10">L134*57.3</f>
        <v>0.11459999999999999</v>
      </c>
      <c r="T134" s="1">
        <f t="shared" ref="T134:T197" si="11">T133+1/2*(P134+P135)*Dt</f>
        <v>1.1109875000000002</v>
      </c>
      <c r="U134" s="1">
        <f t="shared" ref="U134:U197" si="12">U133+1/2*(Q134+Q135)*Dt</f>
        <v>0.85942500000000055</v>
      </c>
      <c r="V134" s="1">
        <f t="shared" ref="V134:V197" si="13">V133+1/2*(R134+R135)*Dt</f>
        <v>1.4094500000000005</v>
      </c>
      <c r="W134" s="1">
        <f t="shared" ref="W134:W197" si="14">W133+1/2*(S134+S135)*Dt</f>
        <v>2.6518439999999996</v>
      </c>
    </row>
    <row r="135" spans="1:23">
      <c r="A135" s="1">
        <v>1.3</v>
      </c>
      <c r="B135" s="1">
        <v>2000</v>
      </c>
      <c r="C135" s="1">
        <v>3326</v>
      </c>
      <c r="D135" s="1">
        <v>3061</v>
      </c>
      <c r="E135" s="1">
        <v>-38</v>
      </c>
      <c r="F135" s="1">
        <v>23</v>
      </c>
      <c r="G135" s="1">
        <v>-6</v>
      </c>
      <c r="H135" s="1">
        <v>1.17</v>
      </c>
      <c r="I135" s="1">
        <v>12.67</v>
      </c>
      <c r="J135" s="1">
        <v>11.32</v>
      </c>
      <c r="K135" s="1">
        <v>0</v>
      </c>
      <c r="L135" s="1">
        <v>2E-3</v>
      </c>
      <c r="M135" s="1" t="s">
        <v>35</v>
      </c>
      <c r="N135"/>
      <c r="P135" s="1">
        <f>-(E135-P0)*gyro_adc_deg</f>
        <v>0.66500000000000004</v>
      </c>
      <c r="Q135" s="1">
        <f>(F135-Q0)*gyro_adc_deg</f>
        <v>0.40250000000000002</v>
      </c>
      <c r="R135" s="1">
        <f>(G135-R0)*gyro_adc_deg</f>
        <v>0.29750000000000004</v>
      </c>
      <c r="S135" s="1">
        <f t="shared" si="10"/>
        <v>0.11459999999999999</v>
      </c>
      <c r="T135" s="1">
        <f t="shared" si="11"/>
        <v>1.1178125000000003</v>
      </c>
      <c r="U135" s="1">
        <f t="shared" si="12"/>
        <v>0.86336250000000059</v>
      </c>
      <c r="V135" s="1">
        <f t="shared" si="13"/>
        <v>1.4114625000000005</v>
      </c>
      <c r="W135" s="1">
        <f t="shared" si="14"/>
        <v>2.6532764999999996</v>
      </c>
    </row>
    <row r="136" spans="1:23">
      <c r="A136" s="1">
        <v>1.31</v>
      </c>
      <c r="B136" s="1">
        <v>1998</v>
      </c>
      <c r="C136" s="1">
        <v>3326</v>
      </c>
      <c r="D136" s="1">
        <v>3061</v>
      </c>
      <c r="E136" s="1">
        <v>-40</v>
      </c>
      <c r="F136" s="1">
        <v>22</v>
      </c>
      <c r="G136" s="1">
        <v>-17</v>
      </c>
      <c r="H136" s="1">
        <v>1.17</v>
      </c>
      <c r="I136" s="1">
        <v>12.7</v>
      </c>
      <c r="J136" s="1">
        <v>11.5</v>
      </c>
      <c r="K136" s="1">
        <v>0</v>
      </c>
      <c r="L136" s="1">
        <v>3.0000000000000001E-3</v>
      </c>
      <c r="M136" s="1" t="s">
        <v>35</v>
      </c>
      <c r="N136"/>
      <c r="P136" s="1">
        <f>-(E136-P0)*gyro_adc_deg</f>
        <v>0.70000000000000007</v>
      </c>
      <c r="Q136" s="1">
        <f>(F136-Q0)*gyro_adc_deg</f>
        <v>0.38500000000000001</v>
      </c>
      <c r="R136" s="1">
        <f>(G136-R0)*gyro_adc_deg</f>
        <v>0.10500000000000001</v>
      </c>
      <c r="S136" s="1">
        <f t="shared" si="10"/>
        <v>0.1719</v>
      </c>
      <c r="T136" s="1">
        <f t="shared" si="11"/>
        <v>1.1244625000000004</v>
      </c>
      <c r="U136" s="1">
        <f t="shared" si="12"/>
        <v>0.86773750000000061</v>
      </c>
      <c r="V136" s="1">
        <f t="shared" si="13"/>
        <v>1.4125125000000005</v>
      </c>
      <c r="W136" s="1">
        <f t="shared" si="14"/>
        <v>2.6549954999999996</v>
      </c>
    </row>
    <row r="137" spans="1:23">
      <c r="A137" s="1">
        <v>1.32</v>
      </c>
      <c r="B137" s="1">
        <v>1993</v>
      </c>
      <c r="C137" s="1">
        <v>3325</v>
      </c>
      <c r="D137" s="1">
        <v>3062</v>
      </c>
      <c r="E137" s="1">
        <v>-36</v>
      </c>
      <c r="F137" s="1">
        <v>28</v>
      </c>
      <c r="G137" s="1">
        <v>-17</v>
      </c>
      <c r="H137" s="1">
        <v>1.25</v>
      </c>
      <c r="I137" s="1">
        <v>12.8</v>
      </c>
      <c r="J137" s="1">
        <v>11.93</v>
      </c>
      <c r="K137" s="1">
        <v>0</v>
      </c>
      <c r="L137" s="1">
        <v>3.0000000000000001E-3</v>
      </c>
      <c r="M137" s="1" t="s">
        <v>35</v>
      </c>
      <c r="N137"/>
      <c r="P137" s="1">
        <f>-(E137-P0)*gyro_adc_deg</f>
        <v>0.63000000000000012</v>
      </c>
      <c r="Q137" s="1">
        <f>(F137-Q0)*gyro_adc_deg</f>
        <v>0.49000000000000005</v>
      </c>
      <c r="R137" s="1">
        <f>(G137-R0)*gyro_adc_deg</f>
        <v>0.10500000000000001</v>
      </c>
      <c r="S137" s="1">
        <f t="shared" si="10"/>
        <v>0.1719</v>
      </c>
      <c r="T137" s="1">
        <f t="shared" si="11"/>
        <v>1.1306750000000003</v>
      </c>
      <c r="U137" s="1">
        <f t="shared" si="12"/>
        <v>0.87132500000000057</v>
      </c>
      <c r="V137" s="1">
        <f t="shared" si="13"/>
        <v>1.4132125000000004</v>
      </c>
      <c r="W137" s="1">
        <f t="shared" si="14"/>
        <v>2.6567144999999996</v>
      </c>
    </row>
    <row r="138" spans="1:23">
      <c r="A138" s="1">
        <v>1.33</v>
      </c>
      <c r="B138" s="1">
        <v>2002</v>
      </c>
      <c r="C138" s="1">
        <v>3325</v>
      </c>
      <c r="D138" s="1">
        <v>3061</v>
      </c>
      <c r="E138" s="1">
        <v>-35</v>
      </c>
      <c r="F138" s="1">
        <v>13</v>
      </c>
      <c r="G138" s="1">
        <v>-21</v>
      </c>
      <c r="H138" s="1">
        <v>1.33</v>
      </c>
      <c r="I138" s="1">
        <v>12.87</v>
      </c>
      <c r="J138" s="1">
        <v>11.77</v>
      </c>
      <c r="K138" s="1">
        <v>0</v>
      </c>
      <c r="L138" s="1">
        <v>3.0000000000000001E-3</v>
      </c>
      <c r="M138" s="1" t="s">
        <v>35</v>
      </c>
      <c r="N138"/>
      <c r="P138" s="1">
        <f>-(E138-P0)*gyro_adc_deg</f>
        <v>0.61250000000000004</v>
      </c>
      <c r="Q138" s="1">
        <f>(F138-Q0)*gyro_adc_deg</f>
        <v>0.22750000000000004</v>
      </c>
      <c r="R138" s="1">
        <f>(G138-R0)*gyro_adc_deg</f>
        <v>3.5000000000000003E-2</v>
      </c>
      <c r="S138" s="1">
        <f t="shared" si="10"/>
        <v>0.1719</v>
      </c>
      <c r="T138" s="1">
        <f t="shared" si="11"/>
        <v>1.1364500000000004</v>
      </c>
      <c r="U138" s="1">
        <f t="shared" si="12"/>
        <v>0.87640000000000062</v>
      </c>
      <c r="V138" s="1">
        <f t="shared" si="13"/>
        <v>1.4147000000000005</v>
      </c>
      <c r="W138" s="1">
        <f t="shared" si="14"/>
        <v>2.6584334999999997</v>
      </c>
    </row>
    <row r="139" spans="1:23">
      <c r="A139" s="1">
        <v>1.34</v>
      </c>
      <c r="B139" s="1">
        <v>2002</v>
      </c>
      <c r="C139" s="1">
        <v>3326</v>
      </c>
      <c r="D139" s="1">
        <v>3060</v>
      </c>
      <c r="E139" s="1">
        <v>-31</v>
      </c>
      <c r="F139" s="1">
        <v>45</v>
      </c>
      <c r="G139" s="1">
        <v>-8</v>
      </c>
      <c r="H139" s="1">
        <v>1.33</v>
      </c>
      <c r="I139" s="1">
        <v>12.88</v>
      </c>
      <c r="J139" s="1">
        <v>11.64</v>
      </c>
      <c r="K139" s="1">
        <v>0</v>
      </c>
      <c r="L139" s="1">
        <v>3.0000000000000001E-3</v>
      </c>
      <c r="M139" s="1" t="s">
        <v>35</v>
      </c>
      <c r="N139"/>
      <c r="P139" s="1">
        <f>-(E139-P0)*gyro_adc_deg</f>
        <v>0.54250000000000009</v>
      </c>
      <c r="Q139" s="1">
        <f>(F139-Q0)*gyro_adc_deg</f>
        <v>0.78750000000000009</v>
      </c>
      <c r="R139" s="1">
        <f>(G139-R0)*gyro_adc_deg</f>
        <v>0.26250000000000001</v>
      </c>
      <c r="S139" s="1">
        <f t="shared" si="10"/>
        <v>0.1719</v>
      </c>
      <c r="T139" s="1">
        <f t="shared" si="11"/>
        <v>1.1419625000000004</v>
      </c>
      <c r="U139" s="1">
        <f t="shared" si="12"/>
        <v>0.88138750000000066</v>
      </c>
      <c r="V139" s="1">
        <f t="shared" si="13"/>
        <v>1.4174125000000004</v>
      </c>
      <c r="W139" s="1">
        <f t="shared" si="14"/>
        <v>2.6604389999999998</v>
      </c>
    </row>
    <row r="140" spans="1:23">
      <c r="A140" s="1">
        <v>1.35</v>
      </c>
      <c r="B140" s="1">
        <v>2005</v>
      </c>
      <c r="C140" s="1">
        <v>3326</v>
      </c>
      <c r="D140" s="1">
        <v>3060</v>
      </c>
      <c r="E140" s="1">
        <v>-32</v>
      </c>
      <c r="F140" s="1">
        <v>12</v>
      </c>
      <c r="G140" s="1">
        <v>-7</v>
      </c>
      <c r="H140" s="1">
        <v>1.32</v>
      </c>
      <c r="I140" s="1">
        <v>12.88</v>
      </c>
      <c r="J140" s="1">
        <v>11.36</v>
      </c>
      <c r="K140" s="1">
        <v>0</v>
      </c>
      <c r="L140" s="1">
        <v>4.0000000000000001E-3</v>
      </c>
      <c r="M140" s="1" t="s">
        <v>35</v>
      </c>
      <c r="N140"/>
      <c r="P140" s="1">
        <f>-(E140-P0)*gyro_adc_deg</f>
        <v>0.56000000000000005</v>
      </c>
      <c r="Q140" s="1">
        <f>(F140-Q0)*gyro_adc_deg</f>
        <v>0.21000000000000002</v>
      </c>
      <c r="R140" s="1">
        <f>(G140-R0)*gyro_adc_deg</f>
        <v>0.28000000000000003</v>
      </c>
      <c r="S140" s="1">
        <f t="shared" si="10"/>
        <v>0.22919999999999999</v>
      </c>
      <c r="T140" s="1">
        <f t="shared" si="11"/>
        <v>1.1500125000000003</v>
      </c>
      <c r="U140" s="1">
        <f t="shared" si="12"/>
        <v>0.88392500000000063</v>
      </c>
      <c r="V140" s="1">
        <f t="shared" si="13"/>
        <v>1.4194250000000004</v>
      </c>
      <c r="W140" s="1">
        <f t="shared" si="14"/>
        <v>2.662731</v>
      </c>
    </row>
    <row r="141" spans="1:23">
      <c r="A141" s="1">
        <v>1.36</v>
      </c>
      <c r="B141" s="1">
        <v>2002</v>
      </c>
      <c r="C141" s="1">
        <v>3324</v>
      </c>
      <c r="D141" s="1">
        <v>3062</v>
      </c>
      <c r="E141" s="1">
        <v>-60</v>
      </c>
      <c r="F141" s="1">
        <v>17</v>
      </c>
      <c r="G141" s="1">
        <v>-16</v>
      </c>
      <c r="H141" s="1">
        <v>1.48</v>
      </c>
      <c r="I141" s="1">
        <v>13.01</v>
      </c>
      <c r="J141" s="1">
        <v>11.31</v>
      </c>
      <c r="K141" s="1">
        <v>0</v>
      </c>
      <c r="L141" s="1">
        <v>4.0000000000000001E-3</v>
      </c>
      <c r="M141" s="1" t="s">
        <v>35</v>
      </c>
      <c r="N141"/>
      <c r="P141" s="1">
        <f>-(E141-P0)*gyro_adc_deg</f>
        <v>1.05</v>
      </c>
      <c r="Q141" s="1">
        <f>(F141-Q0)*gyro_adc_deg</f>
        <v>0.29750000000000004</v>
      </c>
      <c r="R141" s="1">
        <f>(G141-R0)*gyro_adc_deg</f>
        <v>0.12250000000000001</v>
      </c>
      <c r="S141" s="1">
        <f t="shared" si="10"/>
        <v>0.22919999999999999</v>
      </c>
      <c r="T141" s="1">
        <f t="shared" si="11"/>
        <v>1.1587625000000004</v>
      </c>
      <c r="U141" s="1">
        <f t="shared" si="12"/>
        <v>0.88760000000000061</v>
      </c>
      <c r="V141" s="1">
        <f t="shared" si="13"/>
        <v>1.4196875000000004</v>
      </c>
      <c r="W141" s="1">
        <f t="shared" si="14"/>
        <v>2.6647365000000001</v>
      </c>
    </row>
    <row r="142" spans="1:23">
      <c r="A142" s="1">
        <v>1.37</v>
      </c>
      <c r="B142" s="1">
        <v>2003</v>
      </c>
      <c r="C142" s="1">
        <v>3326</v>
      </c>
      <c r="D142" s="1">
        <v>3062</v>
      </c>
      <c r="E142" s="1">
        <v>-40</v>
      </c>
      <c r="F142" s="1">
        <v>25</v>
      </c>
      <c r="G142" s="1">
        <v>-27</v>
      </c>
      <c r="H142" s="1">
        <v>1.47</v>
      </c>
      <c r="I142" s="1">
        <v>13.01</v>
      </c>
      <c r="J142" s="1">
        <v>11.21</v>
      </c>
      <c r="K142" s="1">
        <v>0</v>
      </c>
      <c r="L142" s="1">
        <v>3.0000000000000001E-3</v>
      </c>
      <c r="M142" s="1" t="s">
        <v>35</v>
      </c>
      <c r="N142"/>
      <c r="P142" s="1">
        <f>-(E142-P0)*gyro_adc_deg</f>
        <v>0.70000000000000007</v>
      </c>
      <c r="Q142" s="1">
        <f>(F142-Q0)*gyro_adc_deg</f>
        <v>0.43750000000000006</v>
      </c>
      <c r="R142" s="1">
        <f>(G142-R0)*gyro_adc_deg</f>
        <v>-7.0000000000000007E-2</v>
      </c>
      <c r="S142" s="1">
        <f t="shared" si="10"/>
        <v>0.1719</v>
      </c>
      <c r="T142" s="1">
        <f t="shared" si="11"/>
        <v>1.1646250000000005</v>
      </c>
      <c r="U142" s="1">
        <f t="shared" si="12"/>
        <v>0.89258750000000064</v>
      </c>
      <c r="V142" s="1">
        <f t="shared" si="13"/>
        <v>1.4212625000000005</v>
      </c>
      <c r="W142" s="1">
        <f t="shared" si="14"/>
        <v>2.6667420000000002</v>
      </c>
    </row>
    <row r="143" spans="1:23">
      <c r="A143" s="1">
        <v>1.38</v>
      </c>
      <c r="B143" s="1">
        <v>2000</v>
      </c>
      <c r="C143" s="1">
        <v>3325</v>
      </c>
      <c r="D143" s="1">
        <v>3060</v>
      </c>
      <c r="E143" s="1">
        <v>-27</v>
      </c>
      <c r="F143" s="1">
        <v>32</v>
      </c>
      <c r="G143" s="1">
        <v>-1</v>
      </c>
      <c r="H143" s="1">
        <v>1.54</v>
      </c>
      <c r="I143" s="1">
        <v>13.09</v>
      </c>
      <c r="J143" s="1">
        <v>11.3</v>
      </c>
      <c r="K143" s="1">
        <v>0</v>
      </c>
      <c r="L143" s="1">
        <v>4.0000000000000001E-3</v>
      </c>
      <c r="M143" s="1" t="s">
        <v>35</v>
      </c>
      <c r="N143"/>
      <c r="P143" s="1">
        <f>-(E143-P0)*gyro_adc_deg</f>
        <v>0.47250000000000003</v>
      </c>
      <c r="Q143" s="1">
        <f>(F143-Q0)*gyro_adc_deg</f>
        <v>0.56000000000000005</v>
      </c>
      <c r="R143" s="1">
        <f>(G143-R0)*gyro_adc_deg</f>
        <v>0.38500000000000001</v>
      </c>
      <c r="S143" s="1">
        <f t="shared" si="10"/>
        <v>0.22919999999999999</v>
      </c>
      <c r="T143" s="1">
        <f t="shared" si="11"/>
        <v>1.1705750000000004</v>
      </c>
      <c r="U143" s="1">
        <f t="shared" si="12"/>
        <v>0.89845000000000064</v>
      </c>
      <c r="V143" s="1">
        <f t="shared" si="13"/>
        <v>1.4222250000000005</v>
      </c>
      <c r="W143" s="1">
        <f t="shared" si="14"/>
        <v>2.6687475000000003</v>
      </c>
    </row>
    <row r="144" spans="1:23">
      <c r="A144" s="1">
        <v>1.39</v>
      </c>
      <c r="B144" s="1">
        <v>1999</v>
      </c>
      <c r="C144" s="1">
        <v>3326</v>
      </c>
      <c r="D144" s="1">
        <v>3062</v>
      </c>
      <c r="E144" s="1">
        <v>-41</v>
      </c>
      <c r="F144" s="1">
        <v>35</v>
      </c>
      <c r="G144" s="1">
        <v>-34</v>
      </c>
      <c r="H144" s="1">
        <v>1.53</v>
      </c>
      <c r="I144" s="1">
        <v>13.1</v>
      </c>
      <c r="J144" s="1">
        <v>11.42</v>
      </c>
      <c r="K144" s="1">
        <v>0</v>
      </c>
      <c r="L144" s="1">
        <v>3.0000000000000001E-3</v>
      </c>
      <c r="M144" s="1" t="s">
        <v>35</v>
      </c>
      <c r="N144"/>
      <c r="P144" s="1">
        <f>-(E144-P0)*gyro_adc_deg</f>
        <v>0.71750000000000003</v>
      </c>
      <c r="Q144" s="1">
        <f>(F144-Q0)*gyro_adc_deg</f>
        <v>0.61250000000000004</v>
      </c>
      <c r="R144" s="1">
        <f>(G144-R0)*gyro_adc_deg</f>
        <v>-0.1925</v>
      </c>
      <c r="S144" s="1">
        <f t="shared" si="10"/>
        <v>0.1719</v>
      </c>
      <c r="T144" s="1">
        <f t="shared" si="11"/>
        <v>1.1753000000000005</v>
      </c>
      <c r="U144" s="1">
        <f t="shared" si="12"/>
        <v>0.90151250000000061</v>
      </c>
      <c r="V144" s="1">
        <f t="shared" si="13"/>
        <v>1.4225750000000006</v>
      </c>
      <c r="W144" s="1">
        <f t="shared" si="14"/>
        <v>2.6707530000000004</v>
      </c>
    </row>
    <row r="145" spans="1:23">
      <c r="A145" s="1">
        <v>1.4</v>
      </c>
      <c r="B145" s="1">
        <v>2005</v>
      </c>
      <c r="C145" s="1">
        <v>3326</v>
      </c>
      <c r="D145" s="1">
        <v>3060</v>
      </c>
      <c r="E145" s="1">
        <v>-13</v>
      </c>
      <c r="F145" s="1">
        <v>0</v>
      </c>
      <c r="G145" s="1">
        <v>-8</v>
      </c>
      <c r="H145" s="1">
        <v>1.52</v>
      </c>
      <c r="I145" s="1">
        <v>13.09</v>
      </c>
      <c r="J145" s="1">
        <v>11.19</v>
      </c>
      <c r="K145" s="1">
        <v>0</v>
      </c>
      <c r="L145" s="1">
        <v>4.0000000000000001E-3</v>
      </c>
      <c r="M145" s="1" t="s">
        <v>35</v>
      </c>
      <c r="N145"/>
      <c r="P145" s="1">
        <f>-(E145-P0)*gyro_adc_deg</f>
        <v>0.22750000000000004</v>
      </c>
      <c r="Q145" s="1">
        <f>(F145-Q0)*gyro_adc_deg</f>
        <v>0</v>
      </c>
      <c r="R145" s="1">
        <f>(G145-R0)*gyro_adc_deg</f>
        <v>0.26250000000000001</v>
      </c>
      <c r="S145" s="1">
        <f t="shared" si="10"/>
        <v>0.22919999999999999</v>
      </c>
      <c r="T145" s="1">
        <f t="shared" si="11"/>
        <v>1.1784500000000004</v>
      </c>
      <c r="U145" s="1">
        <f t="shared" si="12"/>
        <v>0.90387500000000065</v>
      </c>
      <c r="V145" s="1">
        <f t="shared" si="13"/>
        <v>1.4242375000000005</v>
      </c>
      <c r="W145" s="1">
        <f t="shared" si="14"/>
        <v>2.6730450000000006</v>
      </c>
    </row>
    <row r="146" spans="1:23">
      <c r="A146" s="1">
        <v>1.41</v>
      </c>
      <c r="B146" s="1">
        <v>2002</v>
      </c>
      <c r="C146" s="1">
        <v>3327</v>
      </c>
      <c r="D146" s="1">
        <v>3062</v>
      </c>
      <c r="E146" s="1">
        <v>-23</v>
      </c>
      <c r="F146" s="1">
        <v>27</v>
      </c>
      <c r="G146" s="1">
        <v>-19</v>
      </c>
      <c r="H146" s="1">
        <v>1.44</v>
      </c>
      <c r="I146" s="1">
        <v>13.03</v>
      </c>
      <c r="J146" s="1">
        <v>11.17</v>
      </c>
      <c r="K146" s="1">
        <v>0</v>
      </c>
      <c r="L146" s="1">
        <v>4.0000000000000001E-3</v>
      </c>
      <c r="M146" s="1" t="s">
        <v>35</v>
      </c>
      <c r="N146"/>
      <c r="P146" s="1">
        <f>-(E146-P0)*gyro_adc_deg</f>
        <v>0.40250000000000002</v>
      </c>
      <c r="Q146" s="1">
        <f>(F146-Q0)*gyro_adc_deg</f>
        <v>0.47250000000000003</v>
      </c>
      <c r="R146" s="1">
        <f>(G146-R0)*gyro_adc_deg</f>
        <v>7.0000000000000007E-2</v>
      </c>
      <c r="S146" s="1">
        <f t="shared" si="10"/>
        <v>0.22919999999999999</v>
      </c>
      <c r="T146" s="1">
        <f t="shared" si="11"/>
        <v>1.1824750000000004</v>
      </c>
      <c r="U146" s="1">
        <f t="shared" si="12"/>
        <v>0.90798750000000061</v>
      </c>
      <c r="V146" s="1">
        <f t="shared" si="13"/>
        <v>1.4217875000000004</v>
      </c>
      <c r="W146" s="1">
        <f t="shared" si="14"/>
        <v>2.6747640000000006</v>
      </c>
    </row>
    <row r="147" spans="1:23">
      <c r="A147" s="1">
        <v>1.42</v>
      </c>
      <c r="B147" s="1">
        <v>2001</v>
      </c>
      <c r="C147" s="1">
        <v>3326</v>
      </c>
      <c r="D147" s="1">
        <v>3062</v>
      </c>
      <c r="E147" s="1">
        <v>-23</v>
      </c>
      <c r="F147" s="1">
        <v>20</v>
      </c>
      <c r="G147" s="1">
        <v>-55</v>
      </c>
      <c r="H147" s="1">
        <v>1.43</v>
      </c>
      <c r="I147" s="1">
        <v>13.04</v>
      </c>
      <c r="J147" s="1">
        <v>11.21</v>
      </c>
      <c r="K147" s="1">
        <v>0</v>
      </c>
      <c r="L147" s="1">
        <v>2E-3</v>
      </c>
      <c r="M147" s="1" t="s">
        <v>35</v>
      </c>
      <c r="N147"/>
      <c r="P147" s="1">
        <f>-(E147-P0)*gyro_adc_deg</f>
        <v>0.40250000000000002</v>
      </c>
      <c r="Q147" s="1">
        <f>(F147-Q0)*gyro_adc_deg</f>
        <v>0.35000000000000003</v>
      </c>
      <c r="R147" s="1">
        <f>(G147-R0)*gyro_adc_deg</f>
        <v>-0.56000000000000005</v>
      </c>
      <c r="S147" s="1">
        <f t="shared" si="10"/>
        <v>0.11459999999999999</v>
      </c>
      <c r="T147" s="1">
        <f t="shared" si="11"/>
        <v>1.1862375000000003</v>
      </c>
      <c r="U147" s="1">
        <f t="shared" si="12"/>
        <v>0.91253750000000067</v>
      </c>
      <c r="V147" s="1">
        <f t="shared" si="13"/>
        <v>1.4199500000000005</v>
      </c>
      <c r="W147" s="1">
        <f t="shared" si="14"/>
        <v>2.6761965000000005</v>
      </c>
    </row>
    <row r="148" spans="1:23">
      <c r="A148" s="1">
        <v>1.43</v>
      </c>
      <c r="B148" s="1">
        <v>1999</v>
      </c>
      <c r="C148" s="1">
        <v>3326</v>
      </c>
      <c r="D148" s="1">
        <v>3062</v>
      </c>
      <c r="E148" s="1">
        <v>-20</v>
      </c>
      <c r="F148" s="1">
        <v>32</v>
      </c>
      <c r="G148" s="1">
        <v>-12</v>
      </c>
      <c r="H148" s="1">
        <v>1.43</v>
      </c>
      <c r="I148" s="1">
        <v>13.06</v>
      </c>
      <c r="J148" s="1">
        <v>11.35</v>
      </c>
      <c r="K148" s="1">
        <v>0</v>
      </c>
      <c r="L148" s="1">
        <v>3.0000000000000001E-3</v>
      </c>
      <c r="M148" s="1" t="s">
        <v>35</v>
      </c>
      <c r="N148"/>
      <c r="P148" s="1">
        <f>-(E148-P0)*gyro_adc_deg</f>
        <v>0.35000000000000003</v>
      </c>
      <c r="Q148" s="1">
        <f>(F148-Q0)*gyro_adc_deg</f>
        <v>0.56000000000000005</v>
      </c>
      <c r="R148" s="1">
        <f>(G148-R0)*gyro_adc_deg</f>
        <v>0.1925</v>
      </c>
      <c r="S148" s="1">
        <f t="shared" si="10"/>
        <v>0.1719</v>
      </c>
      <c r="T148" s="1">
        <f t="shared" si="11"/>
        <v>1.1907000000000003</v>
      </c>
      <c r="U148" s="1">
        <f t="shared" si="12"/>
        <v>0.91770000000000063</v>
      </c>
      <c r="V148" s="1">
        <f t="shared" si="13"/>
        <v>1.4228375000000004</v>
      </c>
      <c r="W148" s="1">
        <f t="shared" si="14"/>
        <v>2.6779155000000006</v>
      </c>
    </row>
    <row r="149" spans="1:23">
      <c r="A149" s="1">
        <v>1.44</v>
      </c>
      <c r="B149" s="1">
        <v>2002</v>
      </c>
      <c r="C149" s="1">
        <v>3326</v>
      </c>
      <c r="D149" s="1">
        <v>3061</v>
      </c>
      <c r="E149" s="1">
        <v>-31</v>
      </c>
      <c r="F149" s="1">
        <v>27</v>
      </c>
      <c r="G149" s="1">
        <v>-1</v>
      </c>
      <c r="H149" s="1">
        <v>1.42</v>
      </c>
      <c r="I149" s="1">
        <v>13.06</v>
      </c>
      <c r="J149" s="1">
        <v>11.3</v>
      </c>
      <c r="K149" s="1">
        <v>0</v>
      </c>
      <c r="L149" s="1">
        <v>3.0000000000000001E-3</v>
      </c>
      <c r="M149" s="1" t="s">
        <v>35</v>
      </c>
      <c r="N149"/>
      <c r="P149" s="1">
        <f>-(E149-P0)*gyro_adc_deg</f>
        <v>0.54250000000000009</v>
      </c>
      <c r="Q149" s="1">
        <f>(F149-Q0)*gyro_adc_deg</f>
        <v>0.47250000000000003</v>
      </c>
      <c r="R149" s="1">
        <f>(G149-R0)*gyro_adc_deg</f>
        <v>0.38500000000000001</v>
      </c>
      <c r="S149" s="1">
        <f t="shared" si="10"/>
        <v>0.1719</v>
      </c>
      <c r="T149" s="1">
        <f t="shared" si="11"/>
        <v>1.1970000000000003</v>
      </c>
      <c r="U149" s="1">
        <f t="shared" si="12"/>
        <v>0.92277500000000068</v>
      </c>
      <c r="V149" s="1">
        <f t="shared" si="13"/>
        <v>1.4250250000000004</v>
      </c>
      <c r="W149" s="1">
        <f t="shared" si="14"/>
        <v>2.6796345000000006</v>
      </c>
    </row>
    <row r="150" spans="1:23">
      <c r="A150" s="1">
        <v>1.45</v>
      </c>
      <c r="B150" s="1">
        <v>2003</v>
      </c>
      <c r="C150" s="1">
        <v>3326</v>
      </c>
      <c r="D150" s="1">
        <v>3062</v>
      </c>
      <c r="E150" s="1">
        <v>-41</v>
      </c>
      <c r="F150" s="1">
        <v>31</v>
      </c>
      <c r="G150" s="1">
        <v>-20</v>
      </c>
      <c r="H150" s="1">
        <v>1.42</v>
      </c>
      <c r="I150" s="1">
        <v>13.07</v>
      </c>
      <c r="J150" s="1">
        <v>11.2</v>
      </c>
      <c r="K150" s="1">
        <v>0</v>
      </c>
      <c r="L150" s="1">
        <v>3.0000000000000001E-3</v>
      </c>
      <c r="M150" s="1" t="s">
        <v>35</v>
      </c>
      <c r="N150"/>
      <c r="P150" s="1">
        <f>-(E150-P0)*gyro_adc_deg</f>
        <v>0.71750000000000003</v>
      </c>
      <c r="Q150" s="1">
        <f>(F150-Q0)*gyro_adc_deg</f>
        <v>0.54250000000000009</v>
      </c>
      <c r="R150" s="1">
        <f>(G150-R0)*gyro_adc_deg</f>
        <v>5.2500000000000005E-2</v>
      </c>
      <c r="S150" s="1">
        <f t="shared" si="10"/>
        <v>0.1719</v>
      </c>
      <c r="T150" s="1">
        <f t="shared" si="11"/>
        <v>1.2033875000000003</v>
      </c>
      <c r="U150" s="1">
        <f t="shared" si="12"/>
        <v>0.92583750000000065</v>
      </c>
      <c r="V150" s="1">
        <f t="shared" si="13"/>
        <v>1.4258125000000004</v>
      </c>
      <c r="W150" s="1">
        <f t="shared" si="14"/>
        <v>2.6813535000000006</v>
      </c>
    </row>
    <row r="151" spans="1:23">
      <c r="A151" s="1">
        <v>1.46</v>
      </c>
      <c r="B151" s="1">
        <v>2005</v>
      </c>
      <c r="C151" s="1">
        <v>3326</v>
      </c>
      <c r="D151" s="1">
        <v>3062</v>
      </c>
      <c r="E151" s="1">
        <v>-32</v>
      </c>
      <c r="F151" s="1">
        <v>4</v>
      </c>
      <c r="G151" s="1">
        <v>-17</v>
      </c>
      <c r="H151" s="1">
        <v>1.41</v>
      </c>
      <c r="I151" s="1">
        <v>13.06</v>
      </c>
      <c r="J151" s="1">
        <v>11.01</v>
      </c>
      <c r="K151" s="1">
        <v>0</v>
      </c>
      <c r="L151" s="1">
        <v>3.0000000000000001E-3</v>
      </c>
      <c r="M151" s="1" t="s">
        <v>35</v>
      </c>
      <c r="N151"/>
      <c r="P151" s="1">
        <f>-(E151-P0)*gyro_adc_deg</f>
        <v>0.56000000000000005</v>
      </c>
      <c r="Q151" s="1">
        <f>(F151-Q0)*gyro_adc_deg</f>
        <v>7.0000000000000007E-2</v>
      </c>
      <c r="R151" s="1">
        <f>(G151-R0)*gyro_adc_deg</f>
        <v>0.10500000000000001</v>
      </c>
      <c r="S151" s="1">
        <f t="shared" si="10"/>
        <v>0.1719</v>
      </c>
      <c r="T151" s="1">
        <f t="shared" si="11"/>
        <v>1.2088125000000003</v>
      </c>
      <c r="U151" s="1">
        <f t="shared" si="12"/>
        <v>0.92802500000000065</v>
      </c>
      <c r="V151" s="1">
        <f t="shared" si="13"/>
        <v>1.4273875000000005</v>
      </c>
      <c r="W151" s="1">
        <f t="shared" si="14"/>
        <v>2.6833590000000007</v>
      </c>
    </row>
    <row r="152" spans="1:23">
      <c r="A152" s="1">
        <v>1.47</v>
      </c>
      <c r="B152" s="1">
        <v>2001</v>
      </c>
      <c r="C152" s="1">
        <v>3326</v>
      </c>
      <c r="D152" s="1">
        <v>3062</v>
      </c>
      <c r="E152" s="1">
        <v>-30</v>
      </c>
      <c r="F152" s="1">
        <v>21</v>
      </c>
      <c r="G152" s="1">
        <v>-11</v>
      </c>
      <c r="H152" s="1">
        <v>1.41</v>
      </c>
      <c r="I152" s="1">
        <v>13.07</v>
      </c>
      <c r="J152" s="1">
        <v>11.08</v>
      </c>
      <c r="K152" s="1">
        <v>0</v>
      </c>
      <c r="L152" s="1">
        <v>4.0000000000000001E-3</v>
      </c>
      <c r="M152" s="1" t="s">
        <v>35</v>
      </c>
      <c r="N152"/>
      <c r="P152" s="1">
        <f>-(E152-P0)*gyro_adc_deg</f>
        <v>0.52500000000000002</v>
      </c>
      <c r="Q152" s="1">
        <f>(F152-Q0)*gyro_adc_deg</f>
        <v>0.36750000000000005</v>
      </c>
      <c r="R152" s="1">
        <f>(G152-R0)*gyro_adc_deg</f>
        <v>0.21000000000000002</v>
      </c>
      <c r="S152" s="1">
        <f t="shared" si="10"/>
        <v>0.22919999999999999</v>
      </c>
      <c r="T152" s="1">
        <f t="shared" si="11"/>
        <v>1.2154625000000003</v>
      </c>
      <c r="U152" s="1">
        <f t="shared" si="12"/>
        <v>0.93082500000000068</v>
      </c>
      <c r="V152" s="1">
        <f t="shared" si="13"/>
        <v>1.4293125000000004</v>
      </c>
      <c r="W152" s="1">
        <f t="shared" si="14"/>
        <v>2.6856510000000009</v>
      </c>
    </row>
    <row r="153" spans="1:23">
      <c r="A153" s="1">
        <v>1.48</v>
      </c>
      <c r="B153" s="1">
        <v>2005</v>
      </c>
      <c r="C153" s="1">
        <v>3326</v>
      </c>
      <c r="D153" s="1">
        <v>3061</v>
      </c>
      <c r="E153" s="1">
        <v>-46</v>
      </c>
      <c r="F153" s="1">
        <v>11</v>
      </c>
      <c r="G153" s="1">
        <v>-13</v>
      </c>
      <c r="H153" s="1">
        <v>1.4</v>
      </c>
      <c r="I153" s="1">
        <v>13.07</v>
      </c>
      <c r="J153" s="1">
        <v>10.91</v>
      </c>
      <c r="K153" s="1">
        <v>0</v>
      </c>
      <c r="L153" s="1">
        <v>4.0000000000000001E-3</v>
      </c>
      <c r="M153" s="1" t="s">
        <v>35</v>
      </c>
      <c r="N153"/>
      <c r="P153" s="1">
        <f>-(E153-P0)*gyro_adc_deg</f>
        <v>0.80500000000000005</v>
      </c>
      <c r="Q153" s="1">
        <f>(F153-Q0)*gyro_adc_deg</f>
        <v>0.1925</v>
      </c>
      <c r="R153" s="1">
        <f>(G153-R0)*gyro_adc_deg</f>
        <v>0.17500000000000002</v>
      </c>
      <c r="S153" s="1">
        <f t="shared" si="10"/>
        <v>0.22919999999999999</v>
      </c>
      <c r="T153" s="1">
        <f t="shared" si="11"/>
        <v>1.2202750000000004</v>
      </c>
      <c r="U153" s="1">
        <f t="shared" si="12"/>
        <v>0.93423750000000072</v>
      </c>
      <c r="V153" s="1">
        <f t="shared" si="13"/>
        <v>1.4290500000000004</v>
      </c>
      <c r="W153" s="1">
        <f t="shared" si="14"/>
        <v>2.687656500000001</v>
      </c>
    </row>
    <row r="154" spans="1:23">
      <c r="A154" s="1">
        <v>1.49</v>
      </c>
      <c r="B154" s="1">
        <v>1998</v>
      </c>
      <c r="C154" s="1">
        <v>3326</v>
      </c>
      <c r="D154" s="1">
        <v>3060</v>
      </c>
      <c r="E154" s="1">
        <v>-9</v>
      </c>
      <c r="F154" s="1">
        <v>28</v>
      </c>
      <c r="G154" s="1">
        <v>-36</v>
      </c>
      <c r="H154" s="1">
        <v>1.4</v>
      </c>
      <c r="I154" s="1">
        <v>13.09</v>
      </c>
      <c r="J154" s="1">
        <v>11.16</v>
      </c>
      <c r="K154" s="1">
        <v>0</v>
      </c>
      <c r="L154" s="1">
        <v>3.0000000000000001E-3</v>
      </c>
      <c r="M154" s="1" t="s">
        <v>35</v>
      </c>
      <c r="N154"/>
      <c r="P154" s="1">
        <f>-(E154-P0)*gyro_adc_deg</f>
        <v>0.15750000000000003</v>
      </c>
      <c r="Q154" s="1">
        <f>(F154-Q0)*gyro_adc_deg</f>
        <v>0.49000000000000005</v>
      </c>
      <c r="R154" s="1">
        <f>(G154-R0)*gyro_adc_deg</f>
        <v>-0.22750000000000004</v>
      </c>
      <c r="S154" s="1">
        <f t="shared" si="10"/>
        <v>0.1719</v>
      </c>
      <c r="T154" s="1">
        <f t="shared" si="11"/>
        <v>1.2253500000000004</v>
      </c>
      <c r="U154" s="1">
        <f t="shared" si="12"/>
        <v>0.93992500000000068</v>
      </c>
      <c r="V154" s="1">
        <f t="shared" si="13"/>
        <v>1.4269500000000004</v>
      </c>
      <c r="W154" s="1">
        <f t="shared" si="14"/>
        <v>2.689375500000001</v>
      </c>
    </row>
    <row r="155" spans="1:23">
      <c r="A155" s="1">
        <v>1.5</v>
      </c>
      <c r="B155" s="1">
        <v>2002</v>
      </c>
      <c r="C155" s="1">
        <v>3326</v>
      </c>
      <c r="D155" s="1">
        <v>3061</v>
      </c>
      <c r="E155" s="1">
        <v>-49</v>
      </c>
      <c r="F155" s="1">
        <v>37</v>
      </c>
      <c r="G155" s="1">
        <v>-34</v>
      </c>
      <c r="H155" s="1">
        <v>1.39</v>
      </c>
      <c r="I155" s="1">
        <v>13.09</v>
      </c>
      <c r="J155" s="1">
        <v>11.15</v>
      </c>
      <c r="K155" s="1">
        <v>0</v>
      </c>
      <c r="L155" s="1">
        <v>3.0000000000000001E-3</v>
      </c>
      <c r="M155" s="1" t="s">
        <v>35</v>
      </c>
      <c r="N155"/>
      <c r="P155" s="1">
        <f>-(E155-P0)*gyro_adc_deg</f>
        <v>0.85750000000000004</v>
      </c>
      <c r="Q155" s="1">
        <f>(F155-Q0)*gyro_adc_deg</f>
        <v>0.64750000000000008</v>
      </c>
      <c r="R155" s="1">
        <f>(G155-R0)*gyro_adc_deg</f>
        <v>-0.1925</v>
      </c>
      <c r="S155" s="1">
        <f t="shared" si="10"/>
        <v>0.1719</v>
      </c>
      <c r="T155" s="1">
        <f t="shared" si="11"/>
        <v>1.2313875000000003</v>
      </c>
      <c r="U155" s="1">
        <f t="shared" si="12"/>
        <v>0.94430000000000069</v>
      </c>
      <c r="V155" s="1">
        <f t="shared" si="13"/>
        <v>1.4277375000000003</v>
      </c>
      <c r="W155" s="1">
        <f t="shared" si="14"/>
        <v>2.6910945000000011</v>
      </c>
    </row>
    <row r="156" spans="1:23">
      <c r="A156" s="1">
        <v>1.51</v>
      </c>
      <c r="B156" s="1">
        <v>2002</v>
      </c>
      <c r="C156" s="1">
        <v>3326</v>
      </c>
      <c r="D156" s="1">
        <v>3061</v>
      </c>
      <c r="E156" s="1">
        <v>-20</v>
      </c>
      <c r="F156" s="1">
        <v>13</v>
      </c>
      <c r="G156" s="1">
        <v>-3</v>
      </c>
      <c r="H156" s="1">
        <v>1.39</v>
      </c>
      <c r="I156" s="1">
        <v>13.1</v>
      </c>
      <c r="J156" s="1">
        <v>11.13</v>
      </c>
      <c r="K156" s="1">
        <v>0</v>
      </c>
      <c r="L156" s="1">
        <v>3.0000000000000001E-3</v>
      </c>
      <c r="M156" s="1" t="s">
        <v>35</v>
      </c>
      <c r="N156"/>
      <c r="P156" s="1">
        <f>-(E156-P0)*gyro_adc_deg</f>
        <v>0.35000000000000003</v>
      </c>
      <c r="Q156" s="1">
        <f>(F156-Q0)*gyro_adc_deg</f>
        <v>0.22750000000000004</v>
      </c>
      <c r="R156" s="1">
        <f>(G156-R0)*gyro_adc_deg</f>
        <v>0.35000000000000003</v>
      </c>
      <c r="S156" s="1">
        <f t="shared" si="10"/>
        <v>0.1719</v>
      </c>
      <c r="T156" s="1">
        <f t="shared" si="11"/>
        <v>1.2349750000000004</v>
      </c>
      <c r="U156" s="1">
        <f t="shared" si="12"/>
        <v>0.94902500000000067</v>
      </c>
      <c r="V156" s="1">
        <f t="shared" si="13"/>
        <v>1.4301875000000004</v>
      </c>
      <c r="W156" s="1">
        <f t="shared" si="14"/>
        <v>2.6928135000000011</v>
      </c>
    </row>
    <row r="157" spans="1:23">
      <c r="A157" s="1">
        <v>1.52</v>
      </c>
      <c r="B157" s="1">
        <v>2001</v>
      </c>
      <c r="C157" s="1">
        <v>3326</v>
      </c>
      <c r="D157" s="1">
        <v>3060</v>
      </c>
      <c r="E157" s="1">
        <v>-21</v>
      </c>
      <c r="F157" s="1">
        <v>41</v>
      </c>
      <c r="G157" s="1">
        <v>-15</v>
      </c>
      <c r="H157" s="1">
        <v>1.39</v>
      </c>
      <c r="I157" s="1">
        <v>13.11</v>
      </c>
      <c r="J157" s="1">
        <v>11.18</v>
      </c>
      <c r="K157" s="1">
        <v>0</v>
      </c>
      <c r="L157" s="1">
        <v>3.0000000000000001E-3</v>
      </c>
      <c r="M157" s="1" t="s">
        <v>35</v>
      </c>
      <c r="N157"/>
      <c r="P157" s="1">
        <f>-(E157-P0)*gyro_adc_deg</f>
        <v>0.36750000000000005</v>
      </c>
      <c r="Q157" s="1">
        <f>(F157-Q0)*gyro_adc_deg</f>
        <v>0.71750000000000003</v>
      </c>
      <c r="R157" s="1">
        <f>(G157-R0)*gyro_adc_deg</f>
        <v>0.14000000000000001</v>
      </c>
      <c r="S157" s="1">
        <f t="shared" si="10"/>
        <v>0.1719</v>
      </c>
      <c r="T157" s="1">
        <f t="shared" si="11"/>
        <v>1.2408375000000005</v>
      </c>
      <c r="U157" s="1">
        <f t="shared" si="12"/>
        <v>0.95541250000000066</v>
      </c>
      <c r="V157" s="1">
        <f t="shared" si="13"/>
        <v>1.4287875000000003</v>
      </c>
      <c r="W157" s="1">
        <f t="shared" si="14"/>
        <v>2.694246000000001</v>
      </c>
    </row>
    <row r="158" spans="1:23">
      <c r="A158" s="1">
        <v>1.53</v>
      </c>
      <c r="B158" s="1">
        <v>2005</v>
      </c>
      <c r="C158" s="1">
        <v>3325</v>
      </c>
      <c r="D158" s="1">
        <v>3060</v>
      </c>
      <c r="E158" s="1">
        <v>-46</v>
      </c>
      <c r="F158" s="1">
        <v>32</v>
      </c>
      <c r="G158" s="1">
        <v>-47</v>
      </c>
      <c r="H158" s="1">
        <v>1.46</v>
      </c>
      <c r="I158" s="1">
        <v>13.17</v>
      </c>
      <c r="J158" s="1">
        <v>10.99</v>
      </c>
      <c r="K158" s="1">
        <v>0</v>
      </c>
      <c r="L158" s="1">
        <v>2E-3</v>
      </c>
      <c r="M158" s="1" t="s">
        <v>35</v>
      </c>
      <c r="N158"/>
      <c r="P158" s="1">
        <f>-(E158-P0)*gyro_adc_deg</f>
        <v>0.80500000000000005</v>
      </c>
      <c r="Q158" s="1">
        <f>(F158-Q0)*gyro_adc_deg</f>
        <v>0.56000000000000005</v>
      </c>
      <c r="R158" s="1">
        <f>(G158-R0)*gyro_adc_deg</f>
        <v>-0.42000000000000004</v>
      </c>
      <c r="S158" s="1">
        <f t="shared" si="10"/>
        <v>0.11459999999999999</v>
      </c>
      <c r="T158" s="1">
        <f t="shared" si="11"/>
        <v>1.2480125000000004</v>
      </c>
      <c r="U158" s="1">
        <f t="shared" si="12"/>
        <v>0.95803750000000065</v>
      </c>
      <c r="V158" s="1">
        <f t="shared" si="13"/>
        <v>1.4267750000000003</v>
      </c>
      <c r="W158" s="1">
        <f t="shared" si="14"/>
        <v>2.6953920000000009</v>
      </c>
    </row>
    <row r="159" spans="1:23">
      <c r="A159" s="1">
        <v>1.54</v>
      </c>
      <c r="B159" s="1">
        <v>2000</v>
      </c>
      <c r="C159" s="1">
        <v>3326</v>
      </c>
      <c r="D159" s="1">
        <v>3060</v>
      </c>
      <c r="E159" s="1">
        <v>-36</v>
      </c>
      <c r="F159" s="1">
        <v>-2</v>
      </c>
      <c r="G159" s="1">
        <v>-22</v>
      </c>
      <c r="H159" s="1">
        <v>1.46</v>
      </c>
      <c r="I159" s="1">
        <v>13.18</v>
      </c>
      <c r="J159" s="1">
        <v>11.12</v>
      </c>
      <c r="K159" s="1">
        <v>0</v>
      </c>
      <c r="L159" s="1">
        <v>2E-3</v>
      </c>
      <c r="M159" s="1" t="s">
        <v>35</v>
      </c>
      <c r="N159"/>
      <c r="P159" s="1">
        <f>-(E159-P0)*gyro_adc_deg</f>
        <v>0.63000000000000012</v>
      </c>
      <c r="Q159" s="1">
        <f>(F159-Q0)*gyro_adc_deg</f>
        <v>-3.5000000000000003E-2</v>
      </c>
      <c r="R159" s="1">
        <f>(G159-R0)*gyro_adc_deg</f>
        <v>1.7500000000000002E-2</v>
      </c>
      <c r="S159" s="1">
        <f t="shared" si="10"/>
        <v>0.11459999999999999</v>
      </c>
      <c r="T159" s="1">
        <f t="shared" si="11"/>
        <v>1.2551875000000003</v>
      </c>
      <c r="U159" s="1">
        <f t="shared" si="12"/>
        <v>0.95917500000000067</v>
      </c>
      <c r="V159" s="1">
        <f t="shared" si="13"/>
        <v>1.4268625000000004</v>
      </c>
      <c r="W159" s="1">
        <f t="shared" si="14"/>
        <v>2.6965380000000008</v>
      </c>
    </row>
    <row r="160" spans="1:23">
      <c r="A160" s="1">
        <v>1.55</v>
      </c>
      <c r="B160" s="1">
        <v>2005</v>
      </c>
      <c r="C160" s="1">
        <v>3325</v>
      </c>
      <c r="D160" s="1">
        <v>3062</v>
      </c>
      <c r="E160" s="1">
        <v>-46</v>
      </c>
      <c r="F160" s="1">
        <v>15</v>
      </c>
      <c r="G160" s="1">
        <v>-23</v>
      </c>
      <c r="H160" s="1">
        <v>1.53</v>
      </c>
      <c r="I160" s="1">
        <v>13.24</v>
      </c>
      <c r="J160" s="1">
        <v>10.94</v>
      </c>
      <c r="K160" s="1">
        <v>0</v>
      </c>
      <c r="L160" s="1">
        <v>2E-3</v>
      </c>
      <c r="M160" s="1" t="s">
        <v>35</v>
      </c>
      <c r="N160"/>
      <c r="P160" s="1">
        <f>-(E160-P0)*gyro_adc_deg</f>
        <v>0.80500000000000005</v>
      </c>
      <c r="Q160" s="1">
        <f>(F160-Q0)*gyro_adc_deg</f>
        <v>0.26250000000000001</v>
      </c>
      <c r="R160" s="1">
        <f>(G160-R0)*gyro_adc_deg</f>
        <v>0</v>
      </c>
      <c r="S160" s="1">
        <f t="shared" si="10"/>
        <v>0.11459999999999999</v>
      </c>
      <c r="T160" s="1">
        <f t="shared" si="11"/>
        <v>1.2613125000000003</v>
      </c>
      <c r="U160" s="1">
        <f t="shared" si="12"/>
        <v>0.96197500000000069</v>
      </c>
      <c r="V160" s="1">
        <f t="shared" si="13"/>
        <v>1.4285250000000003</v>
      </c>
      <c r="W160" s="1">
        <f t="shared" si="14"/>
        <v>2.6979705000000007</v>
      </c>
    </row>
    <row r="161" spans="1:23">
      <c r="A161" s="1">
        <v>1.56</v>
      </c>
      <c r="B161" s="1">
        <v>2002</v>
      </c>
      <c r="C161" s="1">
        <v>3325</v>
      </c>
      <c r="D161" s="1">
        <v>3060</v>
      </c>
      <c r="E161" s="1">
        <v>-24</v>
      </c>
      <c r="F161" s="1">
        <v>17</v>
      </c>
      <c r="G161" s="1">
        <v>-4</v>
      </c>
      <c r="H161" s="1">
        <v>1.6</v>
      </c>
      <c r="I161" s="1">
        <v>13.3</v>
      </c>
      <c r="J161" s="1">
        <v>10.97</v>
      </c>
      <c r="K161" s="1">
        <v>0</v>
      </c>
      <c r="L161" s="1">
        <v>3.0000000000000001E-3</v>
      </c>
      <c r="M161" s="1" t="s">
        <v>35</v>
      </c>
      <c r="N161"/>
      <c r="P161" s="1">
        <f>-(E161-P0)*gyro_adc_deg</f>
        <v>0.42000000000000004</v>
      </c>
      <c r="Q161" s="1">
        <f>(F161-Q0)*gyro_adc_deg</f>
        <v>0.29750000000000004</v>
      </c>
      <c r="R161" s="1">
        <f>(G161-R0)*gyro_adc_deg</f>
        <v>0.33250000000000002</v>
      </c>
      <c r="S161" s="1">
        <f t="shared" si="10"/>
        <v>0.1719</v>
      </c>
      <c r="T161" s="1">
        <f t="shared" si="11"/>
        <v>1.2658625000000003</v>
      </c>
      <c r="U161" s="1">
        <f t="shared" si="12"/>
        <v>0.96495000000000064</v>
      </c>
      <c r="V161" s="1">
        <f t="shared" si="13"/>
        <v>1.4319375000000003</v>
      </c>
      <c r="W161" s="1">
        <f t="shared" si="14"/>
        <v>2.6999760000000008</v>
      </c>
    </row>
    <row r="162" spans="1:23">
      <c r="A162" s="1">
        <v>1.57</v>
      </c>
      <c r="B162" s="1">
        <v>2000</v>
      </c>
      <c r="C162" s="1">
        <v>3326</v>
      </c>
      <c r="D162" s="1">
        <v>3061</v>
      </c>
      <c r="E162" s="1">
        <v>-28</v>
      </c>
      <c r="F162" s="1">
        <v>17</v>
      </c>
      <c r="G162" s="1">
        <v>-3</v>
      </c>
      <c r="H162" s="1">
        <v>1.6</v>
      </c>
      <c r="I162" s="1">
        <v>13.31</v>
      </c>
      <c r="J162" s="1">
        <v>11.1</v>
      </c>
      <c r="K162" s="1">
        <v>0</v>
      </c>
      <c r="L162" s="1">
        <v>4.0000000000000001E-3</v>
      </c>
      <c r="M162" s="1" t="s">
        <v>35</v>
      </c>
      <c r="N162"/>
      <c r="P162" s="1">
        <f>-(E162-P0)*gyro_adc_deg</f>
        <v>0.49000000000000005</v>
      </c>
      <c r="Q162" s="1">
        <f>(F162-Q0)*gyro_adc_deg</f>
        <v>0.29750000000000004</v>
      </c>
      <c r="R162" s="1">
        <f>(G162-R0)*gyro_adc_deg</f>
        <v>0.35000000000000003</v>
      </c>
      <c r="S162" s="1">
        <f t="shared" si="10"/>
        <v>0.22919999999999999</v>
      </c>
      <c r="T162" s="1">
        <f t="shared" si="11"/>
        <v>1.2708500000000003</v>
      </c>
      <c r="U162" s="1">
        <f t="shared" si="12"/>
        <v>0.96775000000000067</v>
      </c>
      <c r="V162" s="1">
        <f t="shared" si="13"/>
        <v>1.4350875000000003</v>
      </c>
      <c r="W162" s="1">
        <f t="shared" si="14"/>
        <v>2.702268000000001</v>
      </c>
    </row>
    <row r="163" spans="1:23">
      <c r="A163" s="1">
        <v>1.58</v>
      </c>
      <c r="B163" s="1">
        <v>2003</v>
      </c>
      <c r="C163" s="1">
        <v>3326</v>
      </c>
      <c r="D163" s="1">
        <v>3061</v>
      </c>
      <c r="E163" s="1">
        <v>-29</v>
      </c>
      <c r="F163" s="1">
        <v>15</v>
      </c>
      <c r="G163" s="1">
        <v>-7</v>
      </c>
      <c r="H163" s="1">
        <v>1.59</v>
      </c>
      <c r="I163" s="1">
        <v>13.31</v>
      </c>
      <c r="J163" s="1">
        <v>11.04</v>
      </c>
      <c r="K163" s="1">
        <v>0</v>
      </c>
      <c r="L163" s="1">
        <v>4.0000000000000001E-3</v>
      </c>
      <c r="M163" s="1" t="s">
        <v>35</v>
      </c>
      <c r="N163"/>
      <c r="P163" s="1">
        <f>-(E163-P0)*gyro_adc_deg</f>
        <v>0.50750000000000006</v>
      </c>
      <c r="Q163" s="1">
        <f>(F163-Q0)*gyro_adc_deg</f>
        <v>0.26250000000000001</v>
      </c>
      <c r="R163" s="1">
        <f>(G163-R0)*gyro_adc_deg</f>
        <v>0.28000000000000003</v>
      </c>
      <c r="S163" s="1">
        <f t="shared" si="10"/>
        <v>0.22919999999999999</v>
      </c>
      <c r="T163" s="1">
        <f t="shared" si="11"/>
        <v>1.2740875000000003</v>
      </c>
      <c r="U163" s="1">
        <f t="shared" si="12"/>
        <v>0.97125000000000061</v>
      </c>
      <c r="V163" s="1">
        <f t="shared" si="13"/>
        <v>1.4346500000000002</v>
      </c>
      <c r="W163" s="1">
        <f t="shared" si="14"/>
        <v>2.7042735000000011</v>
      </c>
    </row>
    <row r="164" spans="1:23">
      <c r="A164" s="1">
        <v>1.59</v>
      </c>
      <c r="B164" s="1">
        <v>2003</v>
      </c>
      <c r="C164" s="1">
        <v>3326</v>
      </c>
      <c r="D164" s="1">
        <v>3062</v>
      </c>
      <c r="E164" s="1">
        <v>-8</v>
      </c>
      <c r="F164" s="1">
        <v>25</v>
      </c>
      <c r="G164" s="1">
        <v>-44</v>
      </c>
      <c r="H164" s="1">
        <v>1.58</v>
      </c>
      <c r="I164" s="1">
        <v>13.31</v>
      </c>
      <c r="J164" s="1">
        <v>10.99</v>
      </c>
      <c r="K164" s="1">
        <v>0</v>
      </c>
      <c r="L164" s="1">
        <v>3.0000000000000001E-3</v>
      </c>
      <c r="M164" s="1" t="s">
        <v>35</v>
      </c>
      <c r="N164"/>
      <c r="P164" s="1">
        <f>-(E164-P0)*gyro_adc_deg</f>
        <v>0.14000000000000001</v>
      </c>
      <c r="Q164" s="1">
        <f>(F164-Q0)*gyro_adc_deg</f>
        <v>0.43750000000000006</v>
      </c>
      <c r="R164" s="1">
        <f>(G164-R0)*gyro_adc_deg</f>
        <v>-0.36750000000000005</v>
      </c>
      <c r="S164" s="1">
        <f t="shared" si="10"/>
        <v>0.1719</v>
      </c>
      <c r="T164" s="1">
        <f t="shared" si="11"/>
        <v>1.2785500000000003</v>
      </c>
      <c r="U164" s="1">
        <f t="shared" si="12"/>
        <v>0.97545000000000059</v>
      </c>
      <c r="V164" s="1">
        <f t="shared" si="13"/>
        <v>1.4315000000000002</v>
      </c>
      <c r="W164" s="1">
        <f t="shared" si="14"/>
        <v>2.7057060000000011</v>
      </c>
    </row>
    <row r="165" spans="1:23">
      <c r="A165" s="1">
        <v>1.6</v>
      </c>
      <c r="B165" s="1">
        <v>2008</v>
      </c>
      <c r="C165" s="1">
        <v>3326</v>
      </c>
      <c r="D165" s="1">
        <v>3062</v>
      </c>
      <c r="E165" s="1">
        <v>-43</v>
      </c>
      <c r="F165" s="1">
        <v>23</v>
      </c>
      <c r="G165" s="1">
        <v>-38</v>
      </c>
      <c r="H165" s="1">
        <v>1.57</v>
      </c>
      <c r="I165" s="1">
        <v>13.29</v>
      </c>
      <c r="J165" s="1">
        <v>10.67</v>
      </c>
      <c r="K165" s="1">
        <v>0</v>
      </c>
      <c r="L165" s="1">
        <v>2E-3</v>
      </c>
      <c r="M165" s="1" t="s">
        <v>35</v>
      </c>
      <c r="N165"/>
      <c r="P165" s="1">
        <f>-(E165-P0)*gyro_adc_deg</f>
        <v>0.75250000000000006</v>
      </c>
      <c r="Q165" s="1">
        <f>(F165-Q0)*gyro_adc_deg</f>
        <v>0.40250000000000002</v>
      </c>
      <c r="R165" s="1">
        <f>(G165-R0)*gyro_adc_deg</f>
        <v>-0.26250000000000001</v>
      </c>
      <c r="S165" s="1">
        <f t="shared" si="10"/>
        <v>0.11459999999999999</v>
      </c>
      <c r="T165" s="1">
        <f t="shared" si="11"/>
        <v>1.2847625000000003</v>
      </c>
      <c r="U165" s="1">
        <f t="shared" si="12"/>
        <v>0.97693750000000057</v>
      </c>
      <c r="V165" s="1">
        <f t="shared" si="13"/>
        <v>1.4107625000000001</v>
      </c>
      <c r="W165" s="1">
        <f t="shared" si="14"/>
        <v>2.7042735000000011</v>
      </c>
    </row>
    <row r="166" spans="1:23">
      <c r="A166" s="1">
        <v>1.61</v>
      </c>
      <c r="B166" s="1">
        <v>1998</v>
      </c>
      <c r="C166" s="1">
        <v>3326</v>
      </c>
      <c r="D166" s="1">
        <v>3060</v>
      </c>
      <c r="E166" s="1">
        <v>-28</v>
      </c>
      <c r="F166" s="1">
        <v>-6</v>
      </c>
      <c r="G166" s="1">
        <v>-245</v>
      </c>
      <c r="H166" s="1">
        <v>1.56</v>
      </c>
      <c r="I166" s="1">
        <v>13.3</v>
      </c>
      <c r="J166" s="1">
        <v>10.97</v>
      </c>
      <c r="K166" s="1">
        <v>0</v>
      </c>
      <c r="L166" s="1">
        <v>-7.0000000000000001E-3</v>
      </c>
      <c r="M166" s="1" t="s">
        <v>35</v>
      </c>
      <c r="N166"/>
      <c r="P166" s="1">
        <f>-(E166-P0)*gyro_adc_deg</f>
        <v>0.49000000000000005</v>
      </c>
      <c r="Q166" s="1">
        <f>(F166-Q0)*gyro_adc_deg</f>
        <v>-0.10500000000000001</v>
      </c>
      <c r="R166" s="1">
        <f>(G166-R0)*gyro_adc_deg</f>
        <v>-3.8850000000000002</v>
      </c>
      <c r="S166" s="1">
        <f t="shared" si="10"/>
        <v>-0.40110000000000001</v>
      </c>
      <c r="T166" s="1">
        <f t="shared" si="11"/>
        <v>1.2904500000000003</v>
      </c>
      <c r="U166" s="1">
        <f t="shared" si="12"/>
        <v>0.97728750000000053</v>
      </c>
      <c r="V166" s="1">
        <f t="shared" si="13"/>
        <v>1.3918625000000002</v>
      </c>
      <c r="W166" s="1">
        <f t="shared" si="14"/>
        <v>2.700549000000001</v>
      </c>
    </row>
    <row r="167" spans="1:23">
      <c r="A167" s="1">
        <v>1.62</v>
      </c>
      <c r="B167" s="1">
        <v>2006</v>
      </c>
      <c r="C167" s="1">
        <v>3326</v>
      </c>
      <c r="D167" s="1">
        <v>3062</v>
      </c>
      <c r="E167" s="1">
        <v>-37</v>
      </c>
      <c r="F167" s="1">
        <v>10</v>
      </c>
      <c r="G167" s="1">
        <v>-17</v>
      </c>
      <c r="H167" s="1">
        <v>1.55</v>
      </c>
      <c r="I167" s="1">
        <v>13.29</v>
      </c>
      <c r="J167" s="1">
        <v>10.77</v>
      </c>
      <c r="K167" s="1">
        <v>0</v>
      </c>
      <c r="L167" s="1">
        <v>-6.0000000000000001E-3</v>
      </c>
      <c r="M167" s="1" t="s">
        <v>35</v>
      </c>
      <c r="N167"/>
      <c r="P167" s="1">
        <f>-(E167-P0)*gyro_adc_deg</f>
        <v>0.64750000000000008</v>
      </c>
      <c r="Q167" s="1">
        <f>(F167-Q0)*gyro_adc_deg</f>
        <v>0.17500000000000002</v>
      </c>
      <c r="R167" s="1">
        <f>(G167-R0)*gyro_adc_deg</f>
        <v>0.10500000000000001</v>
      </c>
      <c r="S167" s="1">
        <f t="shared" si="10"/>
        <v>-0.34379999999999999</v>
      </c>
      <c r="T167" s="1">
        <f t="shared" si="11"/>
        <v>1.2969250000000003</v>
      </c>
      <c r="U167" s="1">
        <f t="shared" si="12"/>
        <v>0.98148750000000051</v>
      </c>
      <c r="V167" s="1">
        <f t="shared" si="13"/>
        <v>1.3922125000000003</v>
      </c>
      <c r="W167" s="1">
        <f t="shared" si="14"/>
        <v>2.697397500000001</v>
      </c>
    </row>
    <row r="168" spans="1:23">
      <c r="A168" s="1">
        <v>1.63</v>
      </c>
      <c r="B168" s="1">
        <v>2005</v>
      </c>
      <c r="C168" s="1">
        <v>3326</v>
      </c>
      <c r="D168" s="1">
        <v>3061</v>
      </c>
      <c r="E168" s="1">
        <v>-37</v>
      </c>
      <c r="F168" s="1">
        <v>38</v>
      </c>
      <c r="G168" s="1">
        <v>-25</v>
      </c>
      <c r="H168" s="1">
        <v>1.54</v>
      </c>
      <c r="I168" s="1">
        <v>13.29</v>
      </c>
      <c r="J168" s="1">
        <v>10.66</v>
      </c>
      <c r="K168" s="1">
        <v>0</v>
      </c>
      <c r="L168" s="1">
        <v>-5.0000000000000001E-3</v>
      </c>
      <c r="M168" s="1" t="s">
        <v>35</v>
      </c>
      <c r="N168"/>
      <c r="P168" s="1">
        <f>-(E168-P0)*gyro_adc_deg</f>
        <v>0.64750000000000008</v>
      </c>
      <c r="Q168" s="1">
        <f>(F168-Q0)*gyro_adc_deg</f>
        <v>0.66500000000000004</v>
      </c>
      <c r="R168" s="1">
        <f>(G168-R0)*gyro_adc_deg</f>
        <v>-3.5000000000000003E-2</v>
      </c>
      <c r="S168" s="1">
        <f t="shared" si="10"/>
        <v>-0.28649999999999998</v>
      </c>
      <c r="T168" s="1">
        <f t="shared" si="11"/>
        <v>1.3054125000000003</v>
      </c>
      <c r="U168" s="1">
        <f t="shared" si="12"/>
        <v>0.98603750000000057</v>
      </c>
      <c r="V168" s="1">
        <f t="shared" si="13"/>
        <v>1.3909875000000003</v>
      </c>
      <c r="W168" s="1">
        <f t="shared" si="14"/>
        <v>2.6945325000000011</v>
      </c>
    </row>
    <row r="169" spans="1:23">
      <c r="A169" s="1">
        <v>1.64</v>
      </c>
      <c r="B169" s="1">
        <v>2006</v>
      </c>
      <c r="C169" s="1">
        <v>3326</v>
      </c>
      <c r="D169" s="1">
        <v>3062</v>
      </c>
      <c r="E169" s="1">
        <v>-60</v>
      </c>
      <c r="F169" s="1">
        <v>14</v>
      </c>
      <c r="G169" s="1">
        <v>-35</v>
      </c>
      <c r="H169" s="1">
        <v>1.54</v>
      </c>
      <c r="I169" s="1">
        <v>13.28</v>
      </c>
      <c r="J169" s="1">
        <v>10.51</v>
      </c>
      <c r="K169" s="1">
        <v>0</v>
      </c>
      <c r="L169" s="1">
        <v>-5.0000000000000001E-3</v>
      </c>
      <c r="M169" s="1" t="s">
        <v>35</v>
      </c>
      <c r="N169"/>
      <c r="P169" s="1">
        <f>-(E169-P0)*gyro_adc_deg</f>
        <v>1.05</v>
      </c>
      <c r="Q169" s="1">
        <f>(F169-Q0)*gyro_adc_deg</f>
        <v>0.24500000000000002</v>
      </c>
      <c r="R169" s="1">
        <f>(G169-R0)*gyro_adc_deg</f>
        <v>-0.21000000000000002</v>
      </c>
      <c r="S169" s="1">
        <f t="shared" si="10"/>
        <v>-0.28649999999999998</v>
      </c>
      <c r="T169" s="1">
        <f t="shared" si="11"/>
        <v>1.3132000000000004</v>
      </c>
      <c r="U169" s="1">
        <f t="shared" si="12"/>
        <v>0.98708750000000056</v>
      </c>
      <c r="V169" s="1">
        <f t="shared" si="13"/>
        <v>1.3899375000000003</v>
      </c>
      <c r="W169" s="1">
        <f t="shared" si="14"/>
        <v>2.6916675000000012</v>
      </c>
    </row>
    <row r="170" spans="1:23">
      <c r="A170" s="1">
        <v>1.65</v>
      </c>
      <c r="B170" s="1">
        <v>2004</v>
      </c>
      <c r="C170" s="1">
        <v>3325</v>
      </c>
      <c r="D170" s="1">
        <v>3062</v>
      </c>
      <c r="E170" s="1">
        <v>-29</v>
      </c>
      <c r="F170" s="1">
        <v>-2</v>
      </c>
      <c r="G170" s="1">
        <v>-23</v>
      </c>
      <c r="H170" s="1">
        <v>1.61</v>
      </c>
      <c r="I170" s="1">
        <v>13.34</v>
      </c>
      <c r="J170" s="1">
        <v>10.5</v>
      </c>
      <c r="K170" s="1">
        <v>0</v>
      </c>
      <c r="L170" s="1">
        <v>-5.0000000000000001E-3</v>
      </c>
      <c r="M170" s="1" t="s">
        <v>35</v>
      </c>
      <c r="N170"/>
      <c r="P170" s="1">
        <f>-(E170-P0)*gyro_adc_deg</f>
        <v>0.50750000000000006</v>
      </c>
      <c r="Q170" s="1">
        <f>(F170-Q0)*gyro_adc_deg</f>
        <v>-3.5000000000000003E-2</v>
      </c>
      <c r="R170" s="1">
        <f>(G170-R0)*gyro_adc_deg</f>
        <v>0</v>
      </c>
      <c r="S170" s="1">
        <f t="shared" si="10"/>
        <v>-0.28649999999999998</v>
      </c>
      <c r="T170" s="1">
        <f t="shared" si="11"/>
        <v>1.3207250000000004</v>
      </c>
      <c r="U170" s="1">
        <f t="shared" si="12"/>
        <v>0.99023750000000055</v>
      </c>
      <c r="V170" s="1">
        <f t="shared" si="13"/>
        <v>1.3906375000000002</v>
      </c>
      <c r="W170" s="1">
        <f t="shared" si="14"/>
        <v>2.6890890000000014</v>
      </c>
    </row>
    <row r="171" spans="1:23">
      <c r="A171" s="1">
        <v>1.66</v>
      </c>
      <c r="B171" s="1">
        <v>2006</v>
      </c>
      <c r="C171" s="1">
        <v>3326</v>
      </c>
      <c r="D171" s="1">
        <v>3062</v>
      </c>
      <c r="E171" s="1">
        <v>-57</v>
      </c>
      <c r="F171" s="1">
        <v>38</v>
      </c>
      <c r="G171" s="1">
        <v>-15</v>
      </c>
      <c r="H171" s="1">
        <v>1.6</v>
      </c>
      <c r="I171" s="1">
        <v>13.33</v>
      </c>
      <c r="J171" s="1">
        <v>10.39</v>
      </c>
      <c r="K171" s="1">
        <v>0</v>
      </c>
      <c r="L171" s="1">
        <v>-4.0000000000000001E-3</v>
      </c>
      <c r="M171" s="1" t="s">
        <v>35</v>
      </c>
      <c r="N171"/>
      <c r="P171" s="1">
        <f>-(E171-P0)*gyro_adc_deg</f>
        <v>0.99750000000000005</v>
      </c>
      <c r="Q171" s="1">
        <f>(F171-Q0)*gyro_adc_deg</f>
        <v>0.66500000000000004</v>
      </c>
      <c r="R171" s="1">
        <f>(G171-R0)*gyro_adc_deg</f>
        <v>0.14000000000000001</v>
      </c>
      <c r="S171" s="1">
        <f t="shared" si="10"/>
        <v>-0.22919999999999999</v>
      </c>
      <c r="T171" s="1">
        <f t="shared" si="11"/>
        <v>1.3288625000000003</v>
      </c>
      <c r="U171" s="1">
        <f t="shared" si="12"/>
        <v>0.9937375000000005</v>
      </c>
      <c r="V171" s="1">
        <f t="shared" si="13"/>
        <v>1.3931750000000003</v>
      </c>
      <c r="W171" s="1">
        <f t="shared" si="14"/>
        <v>2.6870835000000013</v>
      </c>
    </row>
    <row r="172" spans="1:23">
      <c r="A172" s="1">
        <v>1.67</v>
      </c>
      <c r="B172" s="1">
        <v>2006</v>
      </c>
      <c r="C172" s="1">
        <v>3326</v>
      </c>
      <c r="D172" s="1">
        <v>3062</v>
      </c>
      <c r="E172" s="1">
        <v>-36</v>
      </c>
      <c r="F172" s="1">
        <v>2</v>
      </c>
      <c r="G172" s="1">
        <v>-2</v>
      </c>
      <c r="H172" s="1">
        <v>1.59</v>
      </c>
      <c r="I172" s="1">
        <v>13.32</v>
      </c>
      <c r="J172" s="1">
        <v>10.29</v>
      </c>
      <c r="K172" s="1">
        <v>0</v>
      </c>
      <c r="L172" s="1">
        <v>-3.0000000000000001E-3</v>
      </c>
      <c r="M172" s="1" t="s">
        <v>35</v>
      </c>
      <c r="N172"/>
      <c r="P172" s="1">
        <f>-(E172-P0)*gyro_adc_deg</f>
        <v>0.63000000000000012</v>
      </c>
      <c r="Q172" s="1">
        <f>(F172-Q0)*gyro_adc_deg</f>
        <v>3.5000000000000003E-2</v>
      </c>
      <c r="R172" s="1">
        <f>(G172-R0)*gyro_adc_deg</f>
        <v>0.36750000000000005</v>
      </c>
      <c r="S172" s="1">
        <f t="shared" si="10"/>
        <v>-0.1719</v>
      </c>
      <c r="T172" s="1">
        <f t="shared" si="11"/>
        <v>1.3337625000000002</v>
      </c>
      <c r="U172" s="1">
        <f t="shared" si="12"/>
        <v>0.99627500000000047</v>
      </c>
      <c r="V172" s="1">
        <f t="shared" si="13"/>
        <v>1.3963250000000003</v>
      </c>
      <c r="W172" s="1">
        <f t="shared" si="14"/>
        <v>2.6859375000000014</v>
      </c>
    </row>
    <row r="173" spans="1:23">
      <c r="A173" s="1">
        <v>1.68</v>
      </c>
      <c r="B173" s="1">
        <v>2003</v>
      </c>
      <c r="C173" s="1">
        <v>3325</v>
      </c>
      <c r="D173" s="1">
        <v>3062</v>
      </c>
      <c r="E173" s="1">
        <v>-20</v>
      </c>
      <c r="F173" s="1">
        <v>27</v>
      </c>
      <c r="G173" s="1">
        <v>-8</v>
      </c>
      <c r="H173" s="1">
        <v>1.66</v>
      </c>
      <c r="I173" s="1">
        <v>13.37</v>
      </c>
      <c r="J173" s="1">
        <v>10.38</v>
      </c>
      <c r="K173" s="1">
        <v>0</v>
      </c>
      <c r="L173" s="1">
        <v>-1E-3</v>
      </c>
      <c r="M173" s="1" t="s">
        <v>35</v>
      </c>
      <c r="N173"/>
      <c r="P173" s="1">
        <f>-(E173-P0)*gyro_adc_deg</f>
        <v>0.35000000000000003</v>
      </c>
      <c r="Q173" s="1">
        <f>(F173-Q0)*gyro_adc_deg</f>
        <v>0.47250000000000003</v>
      </c>
      <c r="R173" s="1">
        <f>(G173-R0)*gyro_adc_deg</f>
        <v>0.26250000000000001</v>
      </c>
      <c r="S173" s="1">
        <f t="shared" si="10"/>
        <v>-5.7299999999999997E-2</v>
      </c>
      <c r="T173" s="1">
        <f t="shared" si="11"/>
        <v>1.3396250000000003</v>
      </c>
      <c r="U173" s="1">
        <f t="shared" si="12"/>
        <v>1.0000375000000004</v>
      </c>
      <c r="V173" s="1">
        <f t="shared" si="13"/>
        <v>1.3954500000000003</v>
      </c>
      <c r="W173" s="1">
        <f t="shared" si="14"/>
        <v>2.6850780000000016</v>
      </c>
    </row>
    <row r="174" spans="1:23">
      <c r="A174" s="1">
        <v>1.69</v>
      </c>
      <c r="B174" s="1">
        <v>2008</v>
      </c>
      <c r="C174" s="1">
        <v>3326</v>
      </c>
      <c r="D174" s="1">
        <v>3062</v>
      </c>
      <c r="E174" s="1">
        <v>-47</v>
      </c>
      <c r="F174" s="1">
        <v>16</v>
      </c>
      <c r="G174" s="1">
        <v>-48</v>
      </c>
      <c r="H174" s="1">
        <v>1.65</v>
      </c>
      <c r="I174" s="1">
        <v>13.36</v>
      </c>
      <c r="J174" s="1">
        <v>10.18</v>
      </c>
      <c r="K174" s="1">
        <v>0</v>
      </c>
      <c r="L174" s="1">
        <v>-2E-3</v>
      </c>
      <c r="M174" s="1" t="s">
        <v>35</v>
      </c>
      <c r="N174"/>
      <c r="P174" s="1">
        <f>-(E174-P0)*gyro_adc_deg</f>
        <v>0.82250000000000012</v>
      </c>
      <c r="Q174" s="1">
        <f>(F174-Q0)*gyro_adc_deg</f>
        <v>0.28000000000000003</v>
      </c>
      <c r="R174" s="1">
        <f>(G174-R0)*gyro_adc_deg</f>
        <v>-0.43750000000000006</v>
      </c>
      <c r="S174" s="1">
        <f t="shared" si="10"/>
        <v>-0.11459999999999999</v>
      </c>
      <c r="T174" s="1">
        <f t="shared" si="11"/>
        <v>1.3461875000000003</v>
      </c>
      <c r="U174" s="1">
        <f t="shared" si="12"/>
        <v>1.0031000000000003</v>
      </c>
      <c r="V174" s="1">
        <f t="shared" si="13"/>
        <v>1.3922125000000003</v>
      </c>
      <c r="W174" s="1">
        <f t="shared" si="14"/>
        <v>2.6839320000000018</v>
      </c>
    </row>
    <row r="175" spans="1:23">
      <c r="A175" s="1">
        <v>1.7</v>
      </c>
      <c r="B175" s="1">
        <v>2006</v>
      </c>
      <c r="C175" s="1">
        <v>3326</v>
      </c>
      <c r="D175" s="1">
        <v>3060</v>
      </c>
      <c r="E175" s="1">
        <v>-28</v>
      </c>
      <c r="F175" s="1">
        <v>19</v>
      </c>
      <c r="G175" s="1">
        <v>-35</v>
      </c>
      <c r="H175" s="1">
        <v>1.64</v>
      </c>
      <c r="I175" s="1">
        <v>13.34</v>
      </c>
      <c r="J175" s="1">
        <v>10.119999999999999</v>
      </c>
      <c r="K175" s="1">
        <v>0</v>
      </c>
      <c r="L175" s="1">
        <v>-2E-3</v>
      </c>
      <c r="M175" s="1" t="s">
        <v>35</v>
      </c>
      <c r="N175"/>
      <c r="P175" s="1">
        <f>-(E175-P0)*gyro_adc_deg</f>
        <v>0.49000000000000005</v>
      </c>
      <c r="Q175" s="1">
        <f>(F175-Q0)*gyro_adc_deg</f>
        <v>0.33250000000000002</v>
      </c>
      <c r="R175" s="1">
        <f>(G175-R0)*gyro_adc_deg</f>
        <v>-0.21000000000000002</v>
      </c>
      <c r="S175" s="1">
        <f t="shared" si="10"/>
        <v>-0.11459999999999999</v>
      </c>
      <c r="T175" s="1">
        <f t="shared" si="11"/>
        <v>1.3509125000000004</v>
      </c>
      <c r="U175" s="1">
        <f t="shared" si="12"/>
        <v>1.0054625000000004</v>
      </c>
      <c r="V175" s="1">
        <f t="shared" si="13"/>
        <v>1.3931750000000003</v>
      </c>
      <c r="W175" s="1">
        <f t="shared" si="14"/>
        <v>2.683072500000002</v>
      </c>
    </row>
    <row r="176" spans="1:23">
      <c r="A176" s="1">
        <v>1.71</v>
      </c>
      <c r="B176" s="1">
        <v>1999</v>
      </c>
      <c r="C176" s="1">
        <v>3325</v>
      </c>
      <c r="D176" s="1">
        <v>3060</v>
      </c>
      <c r="E176" s="1">
        <v>-26</v>
      </c>
      <c r="F176" s="1">
        <v>8</v>
      </c>
      <c r="G176" s="1">
        <v>0</v>
      </c>
      <c r="H176" s="1">
        <v>1.71</v>
      </c>
      <c r="I176" s="1">
        <v>13.41</v>
      </c>
      <c r="J176" s="1">
        <v>10.47</v>
      </c>
      <c r="K176" s="1">
        <v>0</v>
      </c>
      <c r="L176" s="1">
        <v>-1E-3</v>
      </c>
      <c r="M176" s="1" t="s">
        <v>35</v>
      </c>
      <c r="N176"/>
      <c r="P176" s="1">
        <f>-(E176-P0)*gyro_adc_deg</f>
        <v>0.45500000000000007</v>
      </c>
      <c r="Q176" s="1">
        <f>(F176-Q0)*gyro_adc_deg</f>
        <v>0.14000000000000001</v>
      </c>
      <c r="R176" s="1">
        <f>(G176-R0)*gyro_adc_deg</f>
        <v>0.40250000000000002</v>
      </c>
      <c r="S176" s="1">
        <f t="shared" si="10"/>
        <v>-5.7299999999999997E-2</v>
      </c>
      <c r="T176" s="1">
        <f t="shared" si="11"/>
        <v>1.3564250000000004</v>
      </c>
      <c r="U176" s="1">
        <f t="shared" si="12"/>
        <v>1.0061625000000003</v>
      </c>
      <c r="V176" s="1">
        <f t="shared" si="13"/>
        <v>1.3957125000000004</v>
      </c>
      <c r="W176" s="1">
        <f t="shared" si="14"/>
        <v>2.6827860000000019</v>
      </c>
    </row>
    <row r="177" spans="1:23">
      <c r="A177" s="1">
        <v>1.72</v>
      </c>
      <c r="B177" s="1">
        <v>2013</v>
      </c>
      <c r="C177" s="1">
        <v>3326</v>
      </c>
      <c r="D177" s="1">
        <v>3062</v>
      </c>
      <c r="E177" s="1">
        <v>-37</v>
      </c>
      <c r="F177" s="1">
        <v>0</v>
      </c>
      <c r="G177" s="1">
        <v>-17</v>
      </c>
      <c r="H177" s="1">
        <v>1.7</v>
      </c>
      <c r="I177" s="1">
        <v>13.38</v>
      </c>
      <c r="J177" s="1">
        <v>9.9600000000000009</v>
      </c>
      <c r="K177" s="1">
        <v>0</v>
      </c>
      <c r="L177" s="1">
        <v>0</v>
      </c>
      <c r="M177" s="1" t="s">
        <v>35</v>
      </c>
      <c r="N177"/>
      <c r="P177" s="1">
        <f>-(E177-P0)*gyro_adc_deg</f>
        <v>0.64750000000000008</v>
      </c>
      <c r="Q177" s="1">
        <f>(F177-Q0)*gyro_adc_deg</f>
        <v>0</v>
      </c>
      <c r="R177" s="1">
        <f>(G177-R0)*gyro_adc_deg</f>
        <v>0.10500000000000001</v>
      </c>
      <c r="S177" s="1">
        <f t="shared" si="10"/>
        <v>0</v>
      </c>
      <c r="T177" s="1">
        <f t="shared" si="11"/>
        <v>1.3628125000000004</v>
      </c>
      <c r="U177" s="1">
        <f t="shared" si="12"/>
        <v>1.0062500000000003</v>
      </c>
      <c r="V177" s="1">
        <f t="shared" si="13"/>
        <v>1.3952750000000003</v>
      </c>
      <c r="W177" s="1">
        <f t="shared" si="14"/>
        <v>2.6827860000000019</v>
      </c>
    </row>
    <row r="178" spans="1:23">
      <c r="A178" s="1">
        <v>1.73</v>
      </c>
      <c r="B178" s="1">
        <v>2002</v>
      </c>
      <c r="C178" s="1">
        <v>3326</v>
      </c>
      <c r="D178" s="1">
        <v>3062</v>
      </c>
      <c r="E178" s="1">
        <v>-36</v>
      </c>
      <c r="F178" s="1">
        <v>1</v>
      </c>
      <c r="G178" s="1">
        <v>-34</v>
      </c>
      <c r="H178" s="1">
        <v>1.68</v>
      </c>
      <c r="I178" s="1">
        <v>13.38</v>
      </c>
      <c r="J178" s="1">
        <v>10.17</v>
      </c>
      <c r="K178" s="1">
        <v>0</v>
      </c>
      <c r="L178" s="1">
        <v>0</v>
      </c>
      <c r="M178" s="1" t="s">
        <v>35</v>
      </c>
      <c r="N178"/>
      <c r="P178" s="1">
        <f>-(E178-P0)*gyro_adc_deg</f>
        <v>0.63000000000000012</v>
      </c>
      <c r="Q178" s="1">
        <f>(F178-Q0)*gyro_adc_deg</f>
        <v>1.7500000000000002E-2</v>
      </c>
      <c r="R178" s="1">
        <f>(G178-R0)*gyro_adc_deg</f>
        <v>-0.1925</v>
      </c>
      <c r="S178" s="1">
        <f t="shared" si="10"/>
        <v>0</v>
      </c>
      <c r="T178" s="1">
        <f t="shared" si="11"/>
        <v>1.3716500000000005</v>
      </c>
      <c r="U178" s="1">
        <f t="shared" si="12"/>
        <v>1.0077375000000004</v>
      </c>
      <c r="V178" s="1">
        <f t="shared" si="13"/>
        <v>1.3946625000000004</v>
      </c>
      <c r="W178" s="1">
        <f t="shared" si="14"/>
        <v>2.6827860000000019</v>
      </c>
    </row>
    <row r="179" spans="1:23">
      <c r="A179" s="1">
        <v>1.74</v>
      </c>
      <c r="B179" s="1">
        <v>2008</v>
      </c>
      <c r="C179" s="1">
        <v>3326</v>
      </c>
      <c r="D179" s="1">
        <v>3062</v>
      </c>
      <c r="E179" s="1">
        <v>-65</v>
      </c>
      <c r="F179" s="1">
        <v>16</v>
      </c>
      <c r="G179" s="1">
        <v>-19</v>
      </c>
      <c r="H179" s="1">
        <v>1.67</v>
      </c>
      <c r="I179" s="1">
        <v>13.36</v>
      </c>
      <c r="J179" s="1">
        <v>10.01</v>
      </c>
      <c r="K179" s="1">
        <v>0</v>
      </c>
      <c r="L179" s="1">
        <v>0</v>
      </c>
      <c r="M179" s="1" t="s">
        <v>35</v>
      </c>
      <c r="N179"/>
      <c r="P179" s="1">
        <f>-(E179-P0)*gyro_adc_deg</f>
        <v>1.1375000000000002</v>
      </c>
      <c r="Q179" s="1">
        <f>(F179-Q0)*gyro_adc_deg</f>
        <v>0.28000000000000003</v>
      </c>
      <c r="R179" s="1">
        <f>(G179-R0)*gyro_adc_deg</f>
        <v>7.0000000000000007E-2</v>
      </c>
      <c r="S179" s="1">
        <f t="shared" si="10"/>
        <v>0</v>
      </c>
      <c r="T179" s="1">
        <f t="shared" si="11"/>
        <v>1.3793500000000005</v>
      </c>
      <c r="U179" s="1">
        <f t="shared" si="12"/>
        <v>1.0106250000000003</v>
      </c>
      <c r="V179" s="1">
        <f t="shared" si="13"/>
        <v>1.3951000000000005</v>
      </c>
      <c r="W179" s="1">
        <f t="shared" si="14"/>
        <v>2.683072500000002</v>
      </c>
    </row>
    <row r="180" spans="1:23">
      <c r="A180" s="1">
        <v>1.75</v>
      </c>
      <c r="B180" s="1">
        <v>2004</v>
      </c>
      <c r="C180" s="1">
        <v>3326</v>
      </c>
      <c r="D180" s="1">
        <v>3062</v>
      </c>
      <c r="E180" s="1">
        <v>-23</v>
      </c>
      <c r="F180" s="1">
        <v>17</v>
      </c>
      <c r="G180" s="1">
        <v>-22</v>
      </c>
      <c r="H180" s="1">
        <v>1.66</v>
      </c>
      <c r="I180" s="1">
        <v>13.35</v>
      </c>
      <c r="J180" s="1">
        <v>10.09</v>
      </c>
      <c r="K180" s="1">
        <v>0</v>
      </c>
      <c r="L180" s="1">
        <v>1E-3</v>
      </c>
      <c r="M180" s="1" t="s">
        <v>35</v>
      </c>
      <c r="N180"/>
      <c r="P180" s="1">
        <f>-(E180-P0)*gyro_adc_deg</f>
        <v>0.40250000000000002</v>
      </c>
      <c r="Q180" s="1">
        <f>(F180-Q0)*gyro_adc_deg</f>
        <v>0.29750000000000004</v>
      </c>
      <c r="R180" s="1">
        <f>(G180-R0)*gyro_adc_deg</f>
        <v>1.7500000000000002E-2</v>
      </c>
      <c r="S180" s="1">
        <f t="shared" si="10"/>
        <v>5.7299999999999997E-2</v>
      </c>
      <c r="T180" s="1">
        <f t="shared" si="11"/>
        <v>1.3874875000000004</v>
      </c>
      <c r="U180" s="1">
        <f t="shared" si="12"/>
        <v>1.0169250000000003</v>
      </c>
      <c r="V180" s="1">
        <f t="shared" si="13"/>
        <v>1.3950125000000004</v>
      </c>
      <c r="W180" s="1">
        <f t="shared" si="14"/>
        <v>2.6836455000000021</v>
      </c>
    </row>
    <row r="181" spans="1:23">
      <c r="A181" s="1">
        <v>1.76</v>
      </c>
      <c r="B181" s="1">
        <v>2003</v>
      </c>
      <c r="C181" s="1">
        <v>3326</v>
      </c>
      <c r="D181" s="1">
        <v>3061</v>
      </c>
      <c r="E181" s="1">
        <v>-70</v>
      </c>
      <c r="F181" s="1">
        <v>55</v>
      </c>
      <c r="G181" s="1">
        <v>-25</v>
      </c>
      <c r="H181" s="1">
        <v>1.65</v>
      </c>
      <c r="I181" s="1">
        <v>13.35</v>
      </c>
      <c r="J181" s="1">
        <v>10.220000000000001</v>
      </c>
      <c r="K181" s="1">
        <v>0</v>
      </c>
      <c r="L181" s="1">
        <v>1E-3</v>
      </c>
      <c r="M181" s="1" t="s">
        <v>35</v>
      </c>
      <c r="N181"/>
      <c r="P181" s="1">
        <f>-(E181-P0)*gyro_adc_deg</f>
        <v>1.2250000000000001</v>
      </c>
      <c r="Q181" s="1">
        <f>(F181-Q0)*gyro_adc_deg</f>
        <v>0.96250000000000013</v>
      </c>
      <c r="R181" s="1">
        <f>(G181-R0)*gyro_adc_deg</f>
        <v>-3.5000000000000003E-2</v>
      </c>
      <c r="S181" s="1">
        <f t="shared" si="10"/>
        <v>5.7299999999999997E-2</v>
      </c>
      <c r="T181" s="1">
        <f t="shared" si="11"/>
        <v>1.3999125000000003</v>
      </c>
      <c r="U181" s="1">
        <f t="shared" si="12"/>
        <v>1.0225250000000004</v>
      </c>
      <c r="V181" s="1">
        <f t="shared" si="13"/>
        <v>1.4009625000000003</v>
      </c>
      <c r="W181" s="1">
        <f t="shared" si="14"/>
        <v>2.6850780000000021</v>
      </c>
    </row>
    <row r="182" spans="1:23">
      <c r="A182" s="1">
        <v>1.77</v>
      </c>
      <c r="B182" s="1">
        <v>2008</v>
      </c>
      <c r="C182" s="1">
        <v>3326</v>
      </c>
      <c r="D182" s="1">
        <v>3062</v>
      </c>
      <c r="E182" s="1">
        <v>-72</v>
      </c>
      <c r="F182" s="1">
        <v>9</v>
      </c>
      <c r="G182" s="1">
        <v>47</v>
      </c>
      <c r="H182" s="1">
        <v>1.64</v>
      </c>
      <c r="I182" s="1">
        <v>13.33</v>
      </c>
      <c r="J182" s="1">
        <v>10.039999999999999</v>
      </c>
      <c r="K182" s="1">
        <v>0</v>
      </c>
      <c r="L182" s="1">
        <v>4.0000000000000001E-3</v>
      </c>
      <c r="M182" s="1" t="s">
        <v>35</v>
      </c>
      <c r="N182"/>
      <c r="P182" s="1">
        <f>-(E182-P0)*gyro_adc_deg</f>
        <v>1.2600000000000002</v>
      </c>
      <c r="Q182" s="1">
        <f>(F182-Q0)*gyro_adc_deg</f>
        <v>0.15750000000000003</v>
      </c>
      <c r="R182" s="1">
        <f>(G182-R0)*gyro_adc_deg</f>
        <v>1.2250000000000001</v>
      </c>
      <c r="S182" s="1">
        <f t="shared" si="10"/>
        <v>0.22919999999999999</v>
      </c>
      <c r="T182" s="1">
        <f t="shared" si="11"/>
        <v>1.4079625000000004</v>
      </c>
      <c r="U182" s="1">
        <f t="shared" si="12"/>
        <v>1.0298750000000003</v>
      </c>
      <c r="V182" s="1">
        <f t="shared" si="13"/>
        <v>1.4066500000000004</v>
      </c>
      <c r="W182" s="1">
        <f t="shared" si="14"/>
        <v>2.6873700000000023</v>
      </c>
    </row>
    <row r="183" spans="1:23">
      <c r="A183" s="1">
        <v>1.78</v>
      </c>
      <c r="B183" s="1">
        <v>2001</v>
      </c>
      <c r="C183" s="1">
        <v>3326</v>
      </c>
      <c r="D183" s="1">
        <v>3060</v>
      </c>
      <c r="E183" s="1">
        <v>-20</v>
      </c>
      <c r="F183" s="1">
        <v>75</v>
      </c>
      <c r="G183" s="1">
        <v>-28</v>
      </c>
      <c r="H183" s="1">
        <v>1.63</v>
      </c>
      <c r="I183" s="1">
        <v>13.33</v>
      </c>
      <c r="J183" s="1">
        <v>10.29</v>
      </c>
      <c r="K183" s="1">
        <v>0</v>
      </c>
      <c r="L183" s="1">
        <v>4.0000000000000001E-3</v>
      </c>
      <c r="M183" s="1" t="s">
        <v>35</v>
      </c>
      <c r="N183"/>
      <c r="P183" s="1">
        <f>-(E183-P0)*gyro_adc_deg</f>
        <v>0.35000000000000003</v>
      </c>
      <c r="Q183" s="1">
        <f>(F183-Q0)*gyro_adc_deg</f>
        <v>1.3125000000000002</v>
      </c>
      <c r="R183" s="1">
        <f>(G183-R0)*gyro_adc_deg</f>
        <v>-8.7500000000000008E-2</v>
      </c>
      <c r="S183" s="1">
        <f t="shared" si="10"/>
        <v>0.22919999999999999</v>
      </c>
      <c r="T183" s="1">
        <f t="shared" si="11"/>
        <v>1.4144375000000005</v>
      </c>
      <c r="U183" s="1">
        <f t="shared" si="12"/>
        <v>1.0390625000000002</v>
      </c>
      <c r="V183" s="1">
        <f t="shared" si="13"/>
        <v>1.4070875000000005</v>
      </c>
      <c r="W183" s="1">
        <f t="shared" si="14"/>
        <v>2.6896620000000024</v>
      </c>
    </row>
    <row r="184" spans="1:23">
      <c r="A184" s="1">
        <v>1.79</v>
      </c>
      <c r="B184" s="1">
        <v>2004</v>
      </c>
      <c r="C184" s="1">
        <v>3326</v>
      </c>
      <c r="D184" s="1">
        <v>3061</v>
      </c>
      <c r="E184" s="1">
        <v>-54</v>
      </c>
      <c r="F184" s="1">
        <v>30</v>
      </c>
      <c r="G184" s="1">
        <v>-13</v>
      </c>
      <c r="H184" s="1">
        <v>1.62</v>
      </c>
      <c r="I184" s="1">
        <v>13.32</v>
      </c>
      <c r="J184" s="1">
        <v>10.33</v>
      </c>
      <c r="K184" s="1">
        <v>0</v>
      </c>
      <c r="L184" s="1">
        <v>4.0000000000000001E-3</v>
      </c>
      <c r="M184" s="1" t="s">
        <v>35</v>
      </c>
      <c r="N184"/>
      <c r="P184" s="1">
        <f>-(E184-P0)*gyro_adc_deg</f>
        <v>0.94500000000000006</v>
      </c>
      <c r="Q184" s="1">
        <f>(F184-Q0)*gyro_adc_deg</f>
        <v>0.52500000000000002</v>
      </c>
      <c r="R184" s="1">
        <f>(G184-R0)*gyro_adc_deg</f>
        <v>0.17500000000000002</v>
      </c>
      <c r="S184" s="1">
        <f t="shared" si="10"/>
        <v>0.22919999999999999</v>
      </c>
      <c r="T184" s="1">
        <f t="shared" si="11"/>
        <v>1.4206500000000004</v>
      </c>
      <c r="U184" s="1">
        <f t="shared" si="12"/>
        <v>1.0458000000000003</v>
      </c>
      <c r="V184" s="1">
        <f t="shared" si="13"/>
        <v>1.4072625000000005</v>
      </c>
      <c r="W184" s="1">
        <f t="shared" si="14"/>
        <v>2.6919540000000026</v>
      </c>
    </row>
    <row r="185" spans="1:23">
      <c r="A185" s="1">
        <v>1.8</v>
      </c>
      <c r="B185" s="1">
        <v>2005</v>
      </c>
      <c r="C185" s="1">
        <v>3326</v>
      </c>
      <c r="D185" s="1">
        <v>3061</v>
      </c>
      <c r="E185" s="1">
        <v>-17</v>
      </c>
      <c r="F185" s="1">
        <v>47</v>
      </c>
      <c r="G185" s="1">
        <v>-31</v>
      </c>
      <c r="H185" s="1">
        <v>1.61</v>
      </c>
      <c r="I185" s="1">
        <v>13.31</v>
      </c>
      <c r="J185" s="1">
        <v>10.3</v>
      </c>
      <c r="K185" s="1">
        <v>0</v>
      </c>
      <c r="L185" s="1">
        <v>4.0000000000000001E-3</v>
      </c>
      <c r="M185" s="1" t="s">
        <v>35</v>
      </c>
      <c r="N185"/>
      <c r="P185" s="1">
        <f>-(E185-P0)*gyro_adc_deg</f>
        <v>0.29750000000000004</v>
      </c>
      <c r="Q185" s="1">
        <f>(F185-Q0)*gyro_adc_deg</f>
        <v>0.82250000000000012</v>
      </c>
      <c r="R185" s="1">
        <f>(G185-R0)*gyro_adc_deg</f>
        <v>-0.14000000000000001</v>
      </c>
      <c r="S185" s="1">
        <f t="shared" si="10"/>
        <v>0.22919999999999999</v>
      </c>
      <c r="T185" s="1">
        <f t="shared" si="11"/>
        <v>1.4215250000000004</v>
      </c>
      <c r="U185" s="1">
        <f t="shared" si="12"/>
        <v>1.0501750000000003</v>
      </c>
      <c r="V185" s="1">
        <f t="shared" si="13"/>
        <v>1.4073500000000005</v>
      </c>
      <c r="W185" s="1">
        <f t="shared" si="14"/>
        <v>2.6942460000000028</v>
      </c>
    </row>
    <row r="186" spans="1:23">
      <c r="A186" s="1">
        <v>1.81</v>
      </c>
      <c r="B186" s="1">
        <v>2009</v>
      </c>
      <c r="C186" s="1">
        <v>3326</v>
      </c>
      <c r="D186" s="1">
        <v>3061</v>
      </c>
      <c r="E186" s="1">
        <v>7</v>
      </c>
      <c r="F186" s="1">
        <v>3</v>
      </c>
      <c r="G186" s="1">
        <v>-14</v>
      </c>
      <c r="H186" s="1">
        <v>1.6</v>
      </c>
      <c r="I186" s="1">
        <v>13.3</v>
      </c>
      <c r="J186" s="1">
        <v>10.050000000000001</v>
      </c>
      <c r="K186" s="1">
        <v>0</v>
      </c>
      <c r="L186" s="1">
        <v>4.0000000000000001E-3</v>
      </c>
      <c r="M186" s="1" t="s">
        <v>35</v>
      </c>
      <c r="N186"/>
      <c r="P186" s="1">
        <f>-(E186-P0)*gyro_adc_deg</f>
        <v>-0.12250000000000001</v>
      </c>
      <c r="Q186" s="1">
        <f>(F186-Q0)*gyro_adc_deg</f>
        <v>5.2500000000000005E-2</v>
      </c>
      <c r="R186" s="1">
        <f>(G186-R0)*gyro_adc_deg</f>
        <v>0.15750000000000003</v>
      </c>
      <c r="S186" s="1">
        <f t="shared" si="10"/>
        <v>0.22919999999999999</v>
      </c>
      <c r="T186" s="1">
        <f t="shared" si="11"/>
        <v>1.4253750000000003</v>
      </c>
      <c r="U186" s="1">
        <f t="shared" si="12"/>
        <v>1.0541125000000002</v>
      </c>
      <c r="V186" s="1">
        <f t="shared" si="13"/>
        <v>1.4066500000000006</v>
      </c>
      <c r="W186" s="1">
        <f t="shared" si="14"/>
        <v>2.6962515000000029</v>
      </c>
    </row>
    <row r="187" spans="1:23">
      <c r="A187" s="1">
        <v>1.82</v>
      </c>
      <c r="B187" s="1">
        <v>2002</v>
      </c>
      <c r="C187" s="1">
        <v>3326</v>
      </c>
      <c r="D187" s="1">
        <v>3060</v>
      </c>
      <c r="E187" s="1">
        <v>-51</v>
      </c>
      <c r="F187" s="1">
        <v>42</v>
      </c>
      <c r="G187" s="1">
        <v>-40</v>
      </c>
      <c r="H187" s="1">
        <v>1.59</v>
      </c>
      <c r="I187" s="1">
        <v>13.3</v>
      </c>
      <c r="J187" s="1">
        <v>10.24</v>
      </c>
      <c r="K187" s="1">
        <v>0</v>
      </c>
      <c r="L187" s="1">
        <v>3.0000000000000001E-3</v>
      </c>
      <c r="M187" s="1" t="s">
        <v>35</v>
      </c>
      <c r="N187"/>
      <c r="P187" s="1">
        <f>-(E187-P0)*gyro_adc_deg</f>
        <v>0.89250000000000007</v>
      </c>
      <c r="Q187" s="1">
        <f>(F187-Q0)*gyro_adc_deg</f>
        <v>0.7350000000000001</v>
      </c>
      <c r="R187" s="1">
        <f>(G187-R0)*gyro_adc_deg</f>
        <v>-0.29750000000000004</v>
      </c>
      <c r="S187" s="1">
        <f t="shared" si="10"/>
        <v>0.1719</v>
      </c>
      <c r="T187" s="1">
        <f t="shared" si="11"/>
        <v>1.4312375000000004</v>
      </c>
      <c r="U187" s="1">
        <f t="shared" si="12"/>
        <v>1.0593625000000002</v>
      </c>
      <c r="V187" s="1">
        <f t="shared" si="13"/>
        <v>1.4053375000000006</v>
      </c>
      <c r="W187" s="1">
        <f t="shared" si="14"/>
        <v>2.6979705000000029</v>
      </c>
    </row>
    <row r="188" spans="1:23">
      <c r="A188" s="1">
        <v>1.83</v>
      </c>
      <c r="B188" s="1">
        <v>2006</v>
      </c>
      <c r="C188" s="1">
        <v>3326</v>
      </c>
      <c r="D188" s="1">
        <v>3061</v>
      </c>
      <c r="E188" s="1">
        <v>-16</v>
      </c>
      <c r="F188" s="1">
        <v>18</v>
      </c>
      <c r="G188" s="1">
        <v>-21</v>
      </c>
      <c r="H188" s="1">
        <v>1.58</v>
      </c>
      <c r="I188" s="1">
        <v>13.28</v>
      </c>
      <c r="J188" s="1">
        <v>10.18</v>
      </c>
      <c r="K188" s="1">
        <v>0</v>
      </c>
      <c r="L188" s="1">
        <v>3.0000000000000001E-3</v>
      </c>
      <c r="M188" s="1" t="s">
        <v>35</v>
      </c>
      <c r="N188"/>
      <c r="P188" s="1">
        <f>-(E188-P0)*gyro_adc_deg</f>
        <v>0.28000000000000003</v>
      </c>
      <c r="Q188" s="1">
        <f>(F188-Q0)*gyro_adc_deg</f>
        <v>0.31500000000000006</v>
      </c>
      <c r="R188" s="1">
        <f>(G188-R0)*gyro_adc_deg</f>
        <v>3.5000000000000003E-2</v>
      </c>
      <c r="S188" s="1">
        <f t="shared" si="10"/>
        <v>0.1719</v>
      </c>
      <c r="T188" s="1">
        <f t="shared" si="11"/>
        <v>1.4358750000000005</v>
      </c>
      <c r="U188" s="1">
        <f t="shared" si="12"/>
        <v>1.0635625000000002</v>
      </c>
      <c r="V188" s="1">
        <f t="shared" si="13"/>
        <v>1.4051625000000005</v>
      </c>
      <c r="W188" s="1">
        <f t="shared" si="14"/>
        <v>2.699689500000003</v>
      </c>
    </row>
    <row r="189" spans="1:23">
      <c r="A189" s="1">
        <v>1.84</v>
      </c>
      <c r="B189" s="1">
        <v>2007</v>
      </c>
      <c r="C189" s="1">
        <v>3326</v>
      </c>
      <c r="D189" s="1">
        <v>3062</v>
      </c>
      <c r="E189" s="1">
        <v>-37</v>
      </c>
      <c r="F189" s="1">
        <v>30</v>
      </c>
      <c r="G189" s="1">
        <v>-27</v>
      </c>
      <c r="H189" s="1">
        <v>1.57</v>
      </c>
      <c r="I189" s="1">
        <v>13.27</v>
      </c>
      <c r="J189" s="1">
        <v>10.06</v>
      </c>
      <c r="K189" s="1">
        <v>0</v>
      </c>
      <c r="L189" s="1">
        <v>3.0000000000000001E-3</v>
      </c>
      <c r="M189" s="1" t="s">
        <v>35</v>
      </c>
      <c r="N189"/>
      <c r="P189" s="1">
        <f>-(E189-P0)*gyro_adc_deg</f>
        <v>0.64750000000000008</v>
      </c>
      <c r="Q189" s="1">
        <f>(F189-Q0)*gyro_adc_deg</f>
        <v>0.52500000000000002</v>
      </c>
      <c r="R189" s="1">
        <f>(G189-R0)*gyro_adc_deg</f>
        <v>-7.0000000000000007E-2</v>
      </c>
      <c r="S189" s="1">
        <f t="shared" si="10"/>
        <v>0.1719</v>
      </c>
      <c r="T189" s="1">
        <f t="shared" si="11"/>
        <v>1.4448875000000005</v>
      </c>
      <c r="U189" s="1">
        <f t="shared" si="12"/>
        <v>1.0694250000000003</v>
      </c>
      <c r="V189" s="1">
        <f t="shared" si="13"/>
        <v>1.4033250000000006</v>
      </c>
      <c r="W189" s="1">
        <f t="shared" si="14"/>
        <v>2.7011220000000029</v>
      </c>
    </row>
    <row r="190" spans="1:23">
      <c r="A190" s="1">
        <v>1.85</v>
      </c>
      <c r="B190" s="1">
        <v>2000</v>
      </c>
      <c r="C190" s="1">
        <v>3326</v>
      </c>
      <c r="D190" s="1">
        <v>3062</v>
      </c>
      <c r="E190" s="1">
        <v>-66</v>
      </c>
      <c r="F190" s="1">
        <v>37</v>
      </c>
      <c r="G190" s="1">
        <v>-40</v>
      </c>
      <c r="H190" s="1">
        <v>1.57</v>
      </c>
      <c r="I190" s="1">
        <v>13.28</v>
      </c>
      <c r="J190" s="1">
        <v>10.36</v>
      </c>
      <c r="K190" s="1">
        <v>0</v>
      </c>
      <c r="L190" s="1">
        <v>2E-3</v>
      </c>
      <c r="M190" s="1" t="s">
        <v>35</v>
      </c>
      <c r="N190"/>
      <c r="P190" s="1">
        <f>-(E190-P0)*gyro_adc_deg</f>
        <v>1.155</v>
      </c>
      <c r="Q190" s="1">
        <f>(F190-Q0)*gyro_adc_deg</f>
        <v>0.64750000000000008</v>
      </c>
      <c r="R190" s="1">
        <f>(G190-R0)*gyro_adc_deg</f>
        <v>-0.29750000000000004</v>
      </c>
      <c r="S190" s="1">
        <f t="shared" si="10"/>
        <v>0.11459999999999999</v>
      </c>
      <c r="T190" s="1">
        <f t="shared" si="11"/>
        <v>1.4526750000000006</v>
      </c>
      <c r="U190" s="1">
        <f t="shared" si="12"/>
        <v>1.0733625000000002</v>
      </c>
      <c r="V190" s="1">
        <f t="shared" si="13"/>
        <v>1.3993875000000007</v>
      </c>
      <c r="W190" s="1">
        <f t="shared" si="14"/>
        <v>2.7019815000000027</v>
      </c>
    </row>
    <row r="191" spans="1:23">
      <c r="A191" s="1">
        <v>1.86</v>
      </c>
      <c r="B191" s="1">
        <v>2002</v>
      </c>
      <c r="C191" s="1">
        <v>3326</v>
      </c>
      <c r="D191" s="1">
        <v>3060</v>
      </c>
      <c r="E191" s="1">
        <v>-23</v>
      </c>
      <c r="F191" s="1">
        <v>8</v>
      </c>
      <c r="G191" s="1">
        <v>-51</v>
      </c>
      <c r="H191" s="1">
        <v>1.56</v>
      </c>
      <c r="I191" s="1">
        <v>13.28</v>
      </c>
      <c r="J191" s="1">
        <v>10.5</v>
      </c>
      <c r="K191" s="1">
        <v>0</v>
      </c>
      <c r="L191" s="1">
        <v>1E-3</v>
      </c>
      <c r="M191" s="1" t="s">
        <v>35</v>
      </c>
      <c r="N191"/>
      <c r="P191" s="1">
        <f>-(E191-P0)*gyro_adc_deg</f>
        <v>0.40250000000000002</v>
      </c>
      <c r="Q191" s="1">
        <f>(F191-Q0)*gyro_adc_deg</f>
        <v>0.14000000000000001</v>
      </c>
      <c r="R191" s="1">
        <f>(G191-R0)*gyro_adc_deg</f>
        <v>-0.49000000000000005</v>
      </c>
      <c r="S191" s="1">
        <f t="shared" si="10"/>
        <v>5.7299999999999997E-2</v>
      </c>
      <c r="T191" s="1">
        <f t="shared" si="11"/>
        <v>1.4572250000000007</v>
      </c>
      <c r="U191" s="1">
        <f t="shared" si="12"/>
        <v>1.0768625000000003</v>
      </c>
      <c r="V191" s="1">
        <f t="shared" si="13"/>
        <v>1.3959750000000006</v>
      </c>
      <c r="W191" s="1">
        <f t="shared" si="14"/>
        <v>2.7025545000000029</v>
      </c>
    </row>
    <row r="192" spans="1:23">
      <c r="A192" s="1">
        <v>1.87</v>
      </c>
      <c r="B192" s="1">
        <v>2001</v>
      </c>
      <c r="C192" s="1">
        <v>3326</v>
      </c>
      <c r="D192" s="1">
        <v>3062</v>
      </c>
      <c r="E192" s="1">
        <v>-29</v>
      </c>
      <c r="F192" s="1">
        <v>32</v>
      </c>
      <c r="G192" s="1">
        <v>-34</v>
      </c>
      <c r="H192" s="1">
        <v>1.55</v>
      </c>
      <c r="I192" s="1">
        <v>13.28</v>
      </c>
      <c r="J192" s="1">
        <v>10.66</v>
      </c>
      <c r="K192" s="1">
        <v>0</v>
      </c>
      <c r="L192" s="1">
        <v>1E-3</v>
      </c>
      <c r="M192" s="1" t="s">
        <v>35</v>
      </c>
      <c r="N192"/>
      <c r="P192" s="1">
        <f>-(E192-P0)*gyro_adc_deg</f>
        <v>0.50750000000000006</v>
      </c>
      <c r="Q192" s="1">
        <f>(F192-Q0)*gyro_adc_deg</f>
        <v>0.56000000000000005</v>
      </c>
      <c r="R192" s="1">
        <f>(G192-R0)*gyro_adc_deg</f>
        <v>-0.1925</v>
      </c>
      <c r="S192" s="1">
        <f t="shared" si="10"/>
        <v>5.7299999999999997E-2</v>
      </c>
      <c r="T192" s="1">
        <f t="shared" si="11"/>
        <v>1.4626500000000007</v>
      </c>
      <c r="U192" s="1">
        <f t="shared" si="12"/>
        <v>1.0807125000000002</v>
      </c>
      <c r="V192" s="1">
        <f t="shared" si="13"/>
        <v>1.3944875000000005</v>
      </c>
      <c r="W192" s="1">
        <f t="shared" si="14"/>
        <v>2.703127500000003</v>
      </c>
    </row>
    <row r="193" spans="1:23">
      <c r="A193" s="1">
        <v>1.88</v>
      </c>
      <c r="B193" s="1">
        <v>2000</v>
      </c>
      <c r="C193" s="1">
        <v>3326</v>
      </c>
      <c r="D193" s="1">
        <v>3062</v>
      </c>
      <c r="E193" s="1">
        <v>-33</v>
      </c>
      <c r="F193" s="1">
        <v>12</v>
      </c>
      <c r="G193" s="1">
        <v>-29</v>
      </c>
      <c r="H193" s="1">
        <v>1.54</v>
      </c>
      <c r="I193" s="1">
        <v>13.29</v>
      </c>
      <c r="J193" s="1">
        <v>10.85</v>
      </c>
      <c r="K193" s="1">
        <v>0</v>
      </c>
      <c r="L193" s="1">
        <v>1E-3</v>
      </c>
      <c r="M193" s="1" t="s">
        <v>35</v>
      </c>
      <c r="N193"/>
      <c r="P193" s="1">
        <f>-(E193-P0)*gyro_adc_deg</f>
        <v>0.57750000000000001</v>
      </c>
      <c r="Q193" s="1">
        <f>(F193-Q0)*gyro_adc_deg</f>
        <v>0.21000000000000002</v>
      </c>
      <c r="R193" s="1">
        <f>(G193-R0)*gyro_adc_deg</f>
        <v>-0.10500000000000001</v>
      </c>
      <c r="S193" s="1">
        <f t="shared" si="10"/>
        <v>5.7299999999999997E-2</v>
      </c>
      <c r="T193" s="1">
        <f t="shared" si="11"/>
        <v>1.4676375000000006</v>
      </c>
      <c r="U193" s="1">
        <f t="shared" si="12"/>
        <v>1.0843000000000003</v>
      </c>
      <c r="V193" s="1">
        <f t="shared" si="13"/>
        <v>1.3916000000000006</v>
      </c>
      <c r="W193" s="1">
        <f t="shared" si="14"/>
        <v>2.7034140000000031</v>
      </c>
    </row>
    <row r="194" spans="1:23">
      <c r="A194" s="1">
        <v>1.89</v>
      </c>
      <c r="B194" s="1">
        <v>2001</v>
      </c>
      <c r="C194" s="1">
        <v>3326</v>
      </c>
      <c r="D194" s="1">
        <v>3060</v>
      </c>
      <c r="E194" s="1">
        <v>-24</v>
      </c>
      <c r="F194" s="1">
        <v>29</v>
      </c>
      <c r="G194" s="1">
        <v>-50</v>
      </c>
      <c r="H194" s="1">
        <v>1.54</v>
      </c>
      <c r="I194" s="1">
        <v>13.29</v>
      </c>
      <c r="J194" s="1">
        <v>10.95</v>
      </c>
      <c r="K194" s="1">
        <v>0</v>
      </c>
      <c r="L194" s="1">
        <v>0</v>
      </c>
      <c r="M194" s="1" t="s">
        <v>35</v>
      </c>
      <c r="N194"/>
      <c r="P194" s="1">
        <f>-(E194-P0)*gyro_adc_deg</f>
        <v>0.42000000000000004</v>
      </c>
      <c r="Q194" s="1">
        <f>(F194-Q0)*gyro_adc_deg</f>
        <v>0.50750000000000006</v>
      </c>
      <c r="R194" s="1">
        <f>(G194-R0)*gyro_adc_deg</f>
        <v>-0.47250000000000003</v>
      </c>
      <c r="S194" s="1">
        <f t="shared" si="10"/>
        <v>0</v>
      </c>
      <c r="T194" s="1">
        <f t="shared" si="11"/>
        <v>1.4749000000000005</v>
      </c>
      <c r="U194" s="1">
        <f t="shared" si="12"/>
        <v>1.0876250000000003</v>
      </c>
      <c r="V194" s="1">
        <f t="shared" si="13"/>
        <v>1.3902000000000005</v>
      </c>
      <c r="W194" s="1">
        <f t="shared" si="14"/>
        <v>2.7037005000000032</v>
      </c>
    </row>
    <row r="195" spans="1:23">
      <c r="A195" s="1">
        <v>1.9</v>
      </c>
      <c r="B195" s="1">
        <v>2000</v>
      </c>
      <c r="C195" s="1">
        <v>3326</v>
      </c>
      <c r="D195" s="1">
        <v>3062</v>
      </c>
      <c r="E195" s="1">
        <v>-59</v>
      </c>
      <c r="F195" s="1">
        <v>9</v>
      </c>
      <c r="G195" s="1">
        <v>-12</v>
      </c>
      <c r="H195" s="1">
        <v>1.53</v>
      </c>
      <c r="I195" s="1">
        <v>13.3</v>
      </c>
      <c r="J195" s="1">
        <v>11.08</v>
      </c>
      <c r="K195" s="1">
        <v>0</v>
      </c>
      <c r="L195" s="1">
        <v>1E-3</v>
      </c>
      <c r="M195" s="1" t="s">
        <v>35</v>
      </c>
      <c r="N195"/>
      <c r="P195" s="1">
        <f>-(E195-P0)*gyro_adc_deg</f>
        <v>1.0325000000000002</v>
      </c>
      <c r="Q195" s="1">
        <f>(F195-Q0)*gyro_adc_deg</f>
        <v>0.15750000000000003</v>
      </c>
      <c r="R195" s="1">
        <f>(G195-R0)*gyro_adc_deg</f>
        <v>0.1925</v>
      </c>
      <c r="S195" s="1">
        <f t="shared" si="10"/>
        <v>5.7299999999999997E-2</v>
      </c>
      <c r="T195" s="1">
        <f t="shared" si="11"/>
        <v>1.4836500000000006</v>
      </c>
      <c r="U195" s="1">
        <f t="shared" si="12"/>
        <v>1.0888500000000003</v>
      </c>
      <c r="V195" s="1">
        <f t="shared" si="13"/>
        <v>1.3923000000000005</v>
      </c>
      <c r="W195" s="1">
        <f t="shared" si="14"/>
        <v>2.7042735000000033</v>
      </c>
    </row>
    <row r="196" spans="1:23">
      <c r="A196" s="1">
        <v>1.91</v>
      </c>
      <c r="B196" s="1">
        <v>2008</v>
      </c>
      <c r="C196" s="1">
        <v>3326</v>
      </c>
      <c r="D196" s="1">
        <v>3060</v>
      </c>
      <c r="E196" s="1">
        <v>-41</v>
      </c>
      <c r="F196" s="1">
        <v>5</v>
      </c>
      <c r="G196" s="1">
        <v>-10</v>
      </c>
      <c r="H196" s="1">
        <v>1.52</v>
      </c>
      <c r="I196" s="1">
        <v>13.29</v>
      </c>
      <c r="J196" s="1">
        <v>10.75</v>
      </c>
      <c r="K196" s="1">
        <v>0</v>
      </c>
      <c r="L196" s="1">
        <v>1E-3</v>
      </c>
      <c r="M196" s="1" t="s">
        <v>35</v>
      </c>
      <c r="N196"/>
      <c r="P196" s="1">
        <f>-(E196-P0)*gyro_adc_deg</f>
        <v>0.71750000000000003</v>
      </c>
      <c r="Q196" s="1">
        <f>(F196-Q0)*gyro_adc_deg</f>
        <v>8.7500000000000008E-2</v>
      </c>
      <c r="R196" s="1">
        <f>(G196-R0)*gyro_adc_deg</f>
        <v>0.22750000000000004</v>
      </c>
      <c r="S196" s="1">
        <f t="shared" si="10"/>
        <v>5.7299999999999997E-2</v>
      </c>
      <c r="T196" s="1">
        <f t="shared" si="11"/>
        <v>1.4924875000000006</v>
      </c>
      <c r="U196" s="1">
        <f t="shared" si="12"/>
        <v>1.0906000000000002</v>
      </c>
      <c r="V196" s="1">
        <f t="shared" si="13"/>
        <v>1.3909000000000005</v>
      </c>
      <c r="W196" s="1">
        <f t="shared" si="14"/>
        <v>2.7045600000000034</v>
      </c>
    </row>
    <row r="197" spans="1:23">
      <c r="A197" s="1">
        <v>1.92</v>
      </c>
      <c r="B197" s="1">
        <v>2003</v>
      </c>
      <c r="C197" s="1">
        <v>3326</v>
      </c>
      <c r="D197" s="1">
        <v>3062</v>
      </c>
      <c r="E197" s="1">
        <v>-60</v>
      </c>
      <c r="F197" s="1">
        <v>15</v>
      </c>
      <c r="G197" s="1">
        <v>-52</v>
      </c>
      <c r="H197" s="1">
        <v>1.52</v>
      </c>
      <c r="I197" s="1">
        <v>13.29</v>
      </c>
      <c r="J197" s="1">
        <v>10.75</v>
      </c>
      <c r="K197" s="1">
        <v>0</v>
      </c>
      <c r="L197" s="1">
        <v>0</v>
      </c>
      <c r="M197" s="1" t="s">
        <v>35</v>
      </c>
      <c r="N197"/>
      <c r="P197" s="1">
        <f>-(E197-P0)*gyro_adc_deg</f>
        <v>1.05</v>
      </c>
      <c r="Q197" s="1">
        <f>(F197-Q0)*gyro_adc_deg</f>
        <v>0.26250000000000001</v>
      </c>
      <c r="R197" s="1">
        <f>(G197-R0)*gyro_adc_deg</f>
        <v>-0.50750000000000006</v>
      </c>
      <c r="S197" s="1">
        <f t="shared" si="10"/>
        <v>0</v>
      </c>
      <c r="T197" s="1">
        <f t="shared" si="11"/>
        <v>1.4998375000000006</v>
      </c>
      <c r="U197" s="1">
        <f t="shared" si="12"/>
        <v>1.0925250000000002</v>
      </c>
      <c r="V197" s="1">
        <f t="shared" si="13"/>
        <v>1.3879250000000005</v>
      </c>
      <c r="W197" s="1">
        <f t="shared" si="14"/>
        <v>2.7045600000000034</v>
      </c>
    </row>
    <row r="198" spans="1:23">
      <c r="A198" s="1">
        <v>1.93</v>
      </c>
      <c r="B198" s="1">
        <v>2001</v>
      </c>
      <c r="C198" s="1">
        <v>3326</v>
      </c>
      <c r="D198" s="1">
        <v>3061</v>
      </c>
      <c r="E198" s="1">
        <v>-24</v>
      </c>
      <c r="F198" s="1">
        <v>7</v>
      </c>
      <c r="G198" s="1">
        <v>-28</v>
      </c>
      <c r="H198" s="1">
        <v>1.51</v>
      </c>
      <c r="I198" s="1">
        <v>13.29</v>
      </c>
      <c r="J198" s="1">
        <v>10.87</v>
      </c>
      <c r="K198" s="1">
        <v>0</v>
      </c>
      <c r="L198" s="1">
        <v>0</v>
      </c>
      <c r="M198" s="1" t="s">
        <v>35</v>
      </c>
      <c r="N198"/>
      <c r="P198" s="1">
        <f>-(E198-P0)*gyro_adc_deg</f>
        <v>0.42000000000000004</v>
      </c>
      <c r="Q198" s="1">
        <f>(F198-Q0)*gyro_adc_deg</f>
        <v>0.12250000000000001</v>
      </c>
      <c r="R198" s="1">
        <f>(G198-R0)*gyro_adc_deg</f>
        <v>-8.7500000000000008E-2</v>
      </c>
      <c r="S198" s="1">
        <f t="shared" ref="S198:S261" si="15">L198*57.3</f>
        <v>0</v>
      </c>
      <c r="T198" s="1">
        <f t="shared" ref="T198:T261" si="16">T197+1/2*(P198+P199)*Dt</f>
        <v>1.5033375000000007</v>
      </c>
      <c r="U198" s="1">
        <f t="shared" ref="U198:U261" si="17">U197+1/2*(Q198+Q199)*Dt</f>
        <v>1.0968125000000002</v>
      </c>
      <c r="V198" s="1">
        <f t="shared" ref="V198:V261" si="18">V197+1/2*(R198+R199)*Dt</f>
        <v>1.3858250000000005</v>
      </c>
      <c r="W198" s="1">
        <f t="shared" ref="W198:W261" si="19">W197+1/2*(S198+S199)*Dt</f>
        <v>2.7045600000000034</v>
      </c>
    </row>
    <row r="199" spans="1:23">
      <c r="A199" s="1">
        <v>1.94</v>
      </c>
      <c r="B199" s="1">
        <v>2007</v>
      </c>
      <c r="C199" s="1">
        <v>3326</v>
      </c>
      <c r="D199" s="1">
        <v>3060</v>
      </c>
      <c r="E199" s="1">
        <v>-16</v>
      </c>
      <c r="F199" s="1">
        <v>42</v>
      </c>
      <c r="G199" s="1">
        <v>-42</v>
      </c>
      <c r="H199" s="1">
        <v>1.5</v>
      </c>
      <c r="I199" s="1">
        <v>13.28</v>
      </c>
      <c r="J199" s="1">
        <v>10.63</v>
      </c>
      <c r="K199" s="1">
        <v>0</v>
      </c>
      <c r="L199" s="1">
        <v>0</v>
      </c>
      <c r="M199" s="1" t="s">
        <v>35</v>
      </c>
      <c r="N199"/>
      <c r="P199" s="1">
        <f>-(E199-P0)*gyro_adc_deg</f>
        <v>0.28000000000000003</v>
      </c>
      <c r="Q199" s="1">
        <f>(F199-Q0)*gyro_adc_deg</f>
        <v>0.7350000000000001</v>
      </c>
      <c r="R199" s="1">
        <f>(G199-R0)*gyro_adc_deg</f>
        <v>-0.33250000000000002</v>
      </c>
      <c r="S199" s="1">
        <f t="shared" si="15"/>
        <v>0</v>
      </c>
      <c r="T199" s="1">
        <f t="shared" si="16"/>
        <v>1.5095500000000006</v>
      </c>
      <c r="U199" s="1">
        <f t="shared" si="17"/>
        <v>1.1037250000000003</v>
      </c>
      <c r="V199" s="1">
        <f t="shared" si="18"/>
        <v>1.3836375000000005</v>
      </c>
      <c r="W199" s="1">
        <f t="shared" si="19"/>
        <v>2.7045600000000034</v>
      </c>
    </row>
    <row r="200" spans="1:23">
      <c r="A200" s="1">
        <v>1.95</v>
      </c>
      <c r="B200" s="1">
        <v>2002</v>
      </c>
      <c r="C200" s="1">
        <v>3326</v>
      </c>
      <c r="D200" s="1">
        <v>3060</v>
      </c>
      <c r="E200" s="1">
        <v>-55</v>
      </c>
      <c r="F200" s="1">
        <v>37</v>
      </c>
      <c r="G200" s="1">
        <v>-29</v>
      </c>
      <c r="H200" s="1">
        <v>1.5</v>
      </c>
      <c r="I200" s="1">
        <v>13.29</v>
      </c>
      <c r="J200" s="1">
        <v>10.71</v>
      </c>
      <c r="K200" s="1">
        <v>0</v>
      </c>
      <c r="L200" s="1">
        <v>0</v>
      </c>
      <c r="M200" s="1" t="s">
        <v>35</v>
      </c>
      <c r="N200"/>
      <c r="P200" s="1">
        <f>-(E200-P0)*gyro_adc_deg</f>
        <v>0.96250000000000013</v>
      </c>
      <c r="Q200" s="1">
        <f>(F200-Q0)*gyro_adc_deg</f>
        <v>0.64750000000000008</v>
      </c>
      <c r="R200" s="1">
        <f>(G200-R0)*gyro_adc_deg</f>
        <v>-0.10500000000000001</v>
      </c>
      <c r="S200" s="1">
        <f t="shared" si="15"/>
        <v>0</v>
      </c>
      <c r="T200" s="1">
        <f t="shared" si="16"/>
        <v>1.5155000000000005</v>
      </c>
      <c r="U200" s="1">
        <f t="shared" si="17"/>
        <v>1.1067875000000003</v>
      </c>
      <c r="V200" s="1">
        <f t="shared" si="18"/>
        <v>1.3849500000000006</v>
      </c>
      <c r="W200" s="1">
        <f t="shared" si="19"/>
        <v>2.7048465000000035</v>
      </c>
    </row>
    <row r="201" spans="1:23">
      <c r="A201" s="1">
        <v>1.96</v>
      </c>
      <c r="B201" s="1">
        <v>1999</v>
      </c>
      <c r="C201" s="1">
        <v>3325</v>
      </c>
      <c r="D201" s="1">
        <v>3061</v>
      </c>
      <c r="E201" s="1">
        <v>-13</v>
      </c>
      <c r="F201" s="1">
        <v>-2</v>
      </c>
      <c r="G201" s="1">
        <v>-2</v>
      </c>
      <c r="H201" s="1">
        <v>1.57</v>
      </c>
      <c r="I201" s="1">
        <v>13.36</v>
      </c>
      <c r="J201" s="1">
        <v>10.95</v>
      </c>
      <c r="K201" s="1">
        <v>0</v>
      </c>
      <c r="L201" s="1">
        <v>1E-3</v>
      </c>
      <c r="M201" s="1" t="s">
        <v>35</v>
      </c>
      <c r="N201"/>
      <c r="P201" s="1">
        <f>-(E201-P0)*gyro_adc_deg</f>
        <v>0.22750000000000004</v>
      </c>
      <c r="Q201" s="1">
        <f>(F201-Q0)*gyro_adc_deg</f>
        <v>-3.5000000000000003E-2</v>
      </c>
      <c r="R201" s="1">
        <f>(G201-R0)*gyro_adc_deg</f>
        <v>0.36750000000000005</v>
      </c>
      <c r="S201" s="1">
        <f t="shared" si="15"/>
        <v>5.7299999999999997E-2</v>
      </c>
      <c r="T201" s="1">
        <f t="shared" si="16"/>
        <v>1.5207500000000005</v>
      </c>
      <c r="U201" s="1">
        <f t="shared" si="17"/>
        <v>1.1086250000000002</v>
      </c>
      <c r="V201" s="1">
        <f t="shared" si="18"/>
        <v>1.3852125000000006</v>
      </c>
      <c r="W201" s="1">
        <f t="shared" si="19"/>
        <v>2.7051330000000036</v>
      </c>
    </row>
    <row r="202" spans="1:23">
      <c r="A202" s="1">
        <v>1.97</v>
      </c>
      <c r="B202" s="1">
        <v>2002</v>
      </c>
      <c r="C202" s="1">
        <v>3326</v>
      </c>
      <c r="D202" s="1">
        <v>3062</v>
      </c>
      <c r="E202" s="1">
        <v>-47</v>
      </c>
      <c r="F202" s="1">
        <v>23</v>
      </c>
      <c r="G202" s="1">
        <v>-41</v>
      </c>
      <c r="H202" s="1">
        <v>1.57</v>
      </c>
      <c r="I202" s="1">
        <v>13.36</v>
      </c>
      <c r="J202" s="1">
        <v>10.97</v>
      </c>
      <c r="K202" s="1">
        <v>0</v>
      </c>
      <c r="L202" s="1">
        <v>0</v>
      </c>
      <c r="M202" s="1" t="s">
        <v>35</v>
      </c>
      <c r="N202"/>
      <c r="P202" s="1">
        <f>-(E202-P0)*gyro_adc_deg</f>
        <v>0.82250000000000012</v>
      </c>
      <c r="Q202" s="1">
        <f>(F202-Q0)*gyro_adc_deg</f>
        <v>0.40250000000000002</v>
      </c>
      <c r="R202" s="1">
        <f>(G202-R0)*gyro_adc_deg</f>
        <v>-0.31500000000000006</v>
      </c>
      <c r="S202" s="1">
        <f t="shared" si="15"/>
        <v>0</v>
      </c>
      <c r="T202" s="1">
        <f t="shared" si="16"/>
        <v>1.5265250000000006</v>
      </c>
      <c r="U202" s="1">
        <f t="shared" si="17"/>
        <v>1.1113375000000001</v>
      </c>
      <c r="V202" s="1">
        <f t="shared" si="18"/>
        <v>1.3832875000000007</v>
      </c>
      <c r="W202" s="1">
        <f t="shared" si="19"/>
        <v>2.7051330000000036</v>
      </c>
    </row>
    <row r="203" spans="1:23">
      <c r="A203" s="1">
        <v>1.98</v>
      </c>
      <c r="B203" s="1">
        <v>2004</v>
      </c>
      <c r="C203" s="1">
        <v>3326</v>
      </c>
      <c r="D203" s="1">
        <v>3062</v>
      </c>
      <c r="E203" s="1">
        <v>-19</v>
      </c>
      <c r="F203" s="1">
        <v>8</v>
      </c>
      <c r="G203" s="1">
        <v>-27</v>
      </c>
      <c r="H203" s="1">
        <v>1.56</v>
      </c>
      <c r="I203" s="1">
        <v>13.36</v>
      </c>
      <c r="J203" s="1">
        <v>10.88</v>
      </c>
      <c r="K203" s="1">
        <v>0</v>
      </c>
      <c r="L203" s="1">
        <v>0</v>
      </c>
      <c r="M203" s="1" t="s">
        <v>35</v>
      </c>
      <c r="N203"/>
      <c r="P203" s="1">
        <f>-(E203-P0)*gyro_adc_deg</f>
        <v>0.33250000000000002</v>
      </c>
      <c r="Q203" s="1">
        <f>(F203-Q0)*gyro_adc_deg</f>
        <v>0.14000000000000001</v>
      </c>
      <c r="R203" s="1">
        <f>(G203-R0)*gyro_adc_deg</f>
        <v>-7.0000000000000007E-2</v>
      </c>
      <c r="S203" s="1">
        <f t="shared" si="15"/>
        <v>0</v>
      </c>
      <c r="T203" s="1">
        <f t="shared" si="16"/>
        <v>1.5302000000000007</v>
      </c>
      <c r="U203" s="1">
        <f t="shared" si="17"/>
        <v>1.1148375000000001</v>
      </c>
      <c r="V203" s="1">
        <f t="shared" si="18"/>
        <v>1.3828500000000006</v>
      </c>
      <c r="W203" s="1">
        <f t="shared" si="19"/>
        <v>2.7051330000000036</v>
      </c>
    </row>
    <row r="204" spans="1:23">
      <c r="A204" s="1">
        <v>1.99</v>
      </c>
      <c r="B204" s="1">
        <v>1999</v>
      </c>
      <c r="C204" s="1">
        <v>3326</v>
      </c>
      <c r="D204" s="1">
        <v>3062</v>
      </c>
      <c r="E204" s="1">
        <v>-23</v>
      </c>
      <c r="F204" s="1">
        <v>32</v>
      </c>
      <c r="G204" s="1">
        <v>-24</v>
      </c>
      <c r="H204" s="1">
        <v>1.55</v>
      </c>
      <c r="I204" s="1">
        <v>13.37</v>
      </c>
      <c r="J204" s="1">
        <v>11.08</v>
      </c>
      <c r="K204" s="1">
        <v>0</v>
      </c>
      <c r="L204" s="1">
        <v>0</v>
      </c>
      <c r="M204" s="1" t="s">
        <v>35</v>
      </c>
      <c r="N204"/>
      <c r="P204" s="1">
        <f>-(E204-P0)*gyro_adc_deg</f>
        <v>0.40250000000000002</v>
      </c>
      <c r="Q204" s="1">
        <f>(F204-Q0)*gyro_adc_deg</f>
        <v>0.56000000000000005</v>
      </c>
      <c r="R204" s="1">
        <f>(G204-R0)*gyro_adc_deg</f>
        <v>-1.7500000000000002E-2</v>
      </c>
      <c r="S204" s="1">
        <f t="shared" si="15"/>
        <v>0</v>
      </c>
      <c r="T204" s="1">
        <f t="shared" si="16"/>
        <v>1.5371125000000008</v>
      </c>
      <c r="U204" s="1">
        <f t="shared" si="17"/>
        <v>1.1196500000000003</v>
      </c>
      <c r="V204" s="1">
        <f t="shared" si="18"/>
        <v>1.3816250000000005</v>
      </c>
      <c r="W204" s="1">
        <f t="shared" si="19"/>
        <v>2.7051330000000036</v>
      </c>
    </row>
    <row r="205" spans="1:23">
      <c r="A205" s="1">
        <v>2</v>
      </c>
      <c r="B205" s="1">
        <v>2006</v>
      </c>
      <c r="C205" s="1">
        <v>3326</v>
      </c>
      <c r="D205" s="1">
        <v>3062</v>
      </c>
      <c r="E205" s="1">
        <v>-56</v>
      </c>
      <c r="F205" s="1">
        <v>23</v>
      </c>
      <c r="G205" s="1">
        <v>-36</v>
      </c>
      <c r="H205" s="1">
        <v>1.54</v>
      </c>
      <c r="I205" s="1">
        <v>13.36</v>
      </c>
      <c r="J205" s="1">
        <v>10.86</v>
      </c>
      <c r="K205" s="1">
        <v>0</v>
      </c>
      <c r="L205" s="1">
        <v>0</v>
      </c>
      <c r="M205" s="1" t="s">
        <v>35</v>
      </c>
      <c r="N205"/>
      <c r="P205" s="1">
        <f>-(E205-P0)*gyro_adc_deg</f>
        <v>0.98000000000000009</v>
      </c>
      <c r="Q205" s="1">
        <f>(F205-Q0)*gyro_adc_deg</f>
        <v>0.40250000000000002</v>
      </c>
      <c r="R205" s="1">
        <f>(G205-R0)*gyro_adc_deg</f>
        <v>-0.22750000000000004</v>
      </c>
      <c r="S205" s="1">
        <f t="shared" si="15"/>
        <v>0</v>
      </c>
      <c r="T205" s="1">
        <f t="shared" si="16"/>
        <v>1.5449875000000008</v>
      </c>
      <c r="U205" s="1">
        <f t="shared" si="17"/>
        <v>1.1242000000000003</v>
      </c>
      <c r="V205" s="1">
        <f t="shared" si="18"/>
        <v>1.3815375000000005</v>
      </c>
      <c r="W205" s="1">
        <f t="shared" si="19"/>
        <v>2.7054195000000036</v>
      </c>
    </row>
    <row r="206" spans="1:23">
      <c r="A206" s="1">
        <v>2.0099999999999998</v>
      </c>
      <c r="B206" s="1">
        <v>2004</v>
      </c>
      <c r="C206" s="1">
        <v>3327</v>
      </c>
      <c r="D206" s="1">
        <v>3060</v>
      </c>
      <c r="E206" s="1">
        <v>-34</v>
      </c>
      <c r="F206" s="1">
        <v>29</v>
      </c>
      <c r="G206" s="1">
        <v>-11</v>
      </c>
      <c r="H206" s="1">
        <v>1.46</v>
      </c>
      <c r="I206" s="1">
        <v>13.3</v>
      </c>
      <c r="J206" s="1">
        <v>10.79</v>
      </c>
      <c r="K206" s="1">
        <v>0</v>
      </c>
      <c r="L206" s="1">
        <v>1E-3</v>
      </c>
      <c r="M206" s="1" t="s">
        <v>35</v>
      </c>
      <c r="N206"/>
      <c r="P206" s="1">
        <f>-(E206-P0)*gyro_adc_deg</f>
        <v>0.59500000000000008</v>
      </c>
      <c r="Q206" s="1">
        <f>(F206-Q0)*gyro_adc_deg</f>
        <v>0.50750000000000006</v>
      </c>
      <c r="R206" s="1">
        <f>(G206-R0)*gyro_adc_deg</f>
        <v>0.21000000000000002</v>
      </c>
      <c r="S206" s="1">
        <f t="shared" si="15"/>
        <v>5.7299999999999997E-2</v>
      </c>
      <c r="T206" s="1">
        <f t="shared" si="16"/>
        <v>1.5505000000000009</v>
      </c>
      <c r="U206" s="1">
        <f t="shared" si="17"/>
        <v>1.1289250000000004</v>
      </c>
      <c r="V206" s="1">
        <f t="shared" si="18"/>
        <v>1.3828500000000006</v>
      </c>
      <c r="W206" s="1">
        <f t="shared" si="19"/>
        <v>2.7059925000000038</v>
      </c>
    </row>
    <row r="207" spans="1:23">
      <c r="A207" s="1">
        <v>2.02</v>
      </c>
      <c r="B207" s="1">
        <v>2006</v>
      </c>
      <c r="C207" s="1">
        <v>3326</v>
      </c>
      <c r="D207" s="1">
        <v>3060</v>
      </c>
      <c r="E207" s="1">
        <v>-29</v>
      </c>
      <c r="F207" s="1">
        <v>25</v>
      </c>
      <c r="G207" s="1">
        <v>-20</v>
      </c>
      <c r="H207" s="1">
        <v>1.45</v>
      </c>
      <c r="I207" s="1">
        <v>13.29</v>
      </c>
      <c r="J207" s="1">
        <v>10.62</v>
      </c>
      <c r="K207" s="1">
        <v>0</v>
      </c>
      <c r="L207" s="1">
        <v>1E-3</v>
      </c>
      <c r="M207" s="1" t="s">
        <v>35</v>
      </c>
      <c r="N207"/>
      <c r="P207" s="1">
        <f>-(E207-P0)*gyro_adc_deg</f>
        <v>0.50750000000000006</v>
      </c>
      <c r="Q207" s="1">
        <f>(F207-Q0)*gyro_adc_deg</f>
        <v>0.43750000000000006</v>
      </c>
      <c r="R207" s="1">
        <f>(G207-R0)*gyro_adc_deg</f>
        <v>5.2500000000000005E-2</v>
      </c>
      <c r="S207" s="1">
        <f t="shared" si="15"/>
        <v>5.7299999999999997E-2</v>
      </c>
      <c r="T207" s="1">
        <f t="shared" si="16"/>
        <v>1.5581125000000009</v>
      </c>
      <c r="U207" s="1">
        <f t="shared" si="17"/>
        <v>1.1349625000000003</v>
      </c>
      <c r="V207" s="1">
        <f t="shared" si="18"/>
        <v>1.3842500000000006</v>
      </c>
      <c r="W207" s="1">
        <f t="shared" si="19"/>
        <v>2.7068520000000036</v>
      </c>
    </row>
    <row r="208" spans="1:23">
      <c r="A208" s="1">
        <v>2.0299999999999998</v>
      </c>
      <c r="B208" s="1">
        <v>2001</v>
      </c>
      <c r="C208" s="1">
        <v>3326</v>
      </c>
      <c r="D208" s="1">
        <v>3060</v>
      </c>
      <c r="E208" s="1">
        <v>-58</v>
      </c>
      <c r="F208" s="1">
        <v>44</v>
      </c>
      <c r="G208" s="1">
        <v>-10</v>
      </c>
      <c r="H208" s="1">
        <v>1.45</v>
      </c>
      <c r="I208" s="1">
        <v>13.3</v>
      </c>
      <c r="J208" s="1">
        <v>10.76</v>
      </c>
      <c r="K208" s="1">
        <v>0</v>
      </c>
      <c r="L208" s="1">
        <v>2E-3</v>
      </c>
      <c r="M208" s="1" t="s">
        <v>35</v>
      </c>
      <c r="N208"/>
      <c r="P208" s="1">
        <f>-(E208-P0)*gyro_adc_deg</f>
        <v>1.0150000000000001</v>
      </c>
      <c r="Q208" s="1">
        <f>(F208-Q0)*gyro_adc_deg</f>
        <v>0.77</v>
      </c>
      <c r="R208" s="1">
        <f>(G208-R0)*gyro_adc_deg</f>
        <v>0.22750000000000004</v>
      </c>
      <c r="S208" s="1">
        <f t="shared" si="15"/>
        <v>0.11459999999999999</v>
      </c>
      <c r="T208" s="1">
        <f t="shared" si="16"/>
        <v>1.5653750000000008</v>
      </c>
      <c r="U208" s="1">
        <f t="shared" si="17"/>
        <v>1.1396000000000004</v>
      </c>
      <c r="V208" s="1">
        <f t="shared" si="18"/>
        <v>1.3855625000000007</v>
      </c>
      <c r="W208" s="1">
        <f t="shared" si="19"/>
        <v>2.7079980000000035</v>
      </c>
    </row>
    <row r="209" spans="1:23">
      <c r="A209" s="1">
        <v>2.04</v>
      </c>
      <c r="B209" s="1">
        <v>2004</v>
      </c>
      <c r="C209" s="1">
        <v>3326</v>
      </c>
      <c r="D209" s="1">
        <v>3061</v>
      </c>
      <c r="E209" s="1">
        <v>-25</v>
      </c>
      <c r="F209" s="1">
        <v>9</v>
      </c>
      <c r="G209" s="1">
        <v>-21</v>
      </c>
      <c r="H209" s="1">
        <v>1.45</v>
      </c>
      <c r="I209" s="1">
        <v>13.3</v>
      </c>
      <c r="J209" s="1">
        <v>10.71</v>
      </c>
      <c r="K209" s="1">
        <v>0</v>
      </c>
      <c r="L209" s="1">
        <v>2E-3</v>
      </c>
      <c r="M209" s="1" t="s">
        <v>35</v>
      </c>
      <c r="N209"/>
      <c r="P209" s="1">
        <f>-(E209-P0)*gyro_adc_deg</f>
        <v>0.43750000000000006</v>
      </c>
      <c r="Q209" s="1">
        <f>(F209-Q0)*gyro_adc_deg</f>
        <v>0.15750000000000003</v>
      </c>
      <c r="R209" s="1">
        <f>(G209-R0)*gyro_adc_deg</f>
        <v>3.5000000000000003E-2</v>
      </c>
      <c r="S209" s="1">
        <f t="shared" si="15"/>
        <v>0.11459999999999999</v>
      </c>
      <c r="T209" s="1">
        <f t="shared" si="16"/>
        <v>1.5676500000000009</v>
      </c>
      <c r="U209" s="1">
        <f t="shared" si="17"/>
        <v>1.1424875000000003</v>
      </c>
      <c r="V209" s="1">
        <f t="shared" si="18"/>
        <v>1.3857375000000007</v>
      </c>
      <c r="W209" s="1">
        <f t="shared" si="19"/>
        <v>2.7091440000000033</v>
      </c>
    </row>
    <row r="210" spans="1:23">
      <c r="A210" s="1">
        <v>2.0499999999999998</v>
      </c>
      <c r="B210" s="1">
        <v>1998</v>
      </c>
      <c r="C210" s="1">
        <v>3326</v>
      </c>
      <c r="D210" s="1">
        <v>3062</v>
      </c>
      <c r="E210" s="1">
        <v>-1</v>
      </c>
      <c r="F210" s="1">
        <v>24</v>
      </c>
      <c r="G210" s="1">
        <v>-23</v>
      </c>
      <c r="H210" s="1">
        <v>1.44</v>
      </c>
      <c r="I210" s="1">
        <v>13.31</v>
      </c>
      <c r="J210" s="1">
        <v>11</v>
      </c>
      <c r="K210" s="1">
        <v>0</v>
      </c>
      <c r="L210" s="1">
        <v>2E-3</v>
      </c>
      <c r="M210" s="1" t="s">
        <v>35</v>
      </c>
      <c r="N210"/>
      <c r="P210" s="1">
        <f>-(E210-P0)*gyro_adc_deg</f>
        <v>1.7500000000000002E-2</v>
      </c>
      <c r="Q210" s="1">
        <f>(F210-Q0)*gyro_adc_deg</f>
        <v>0.42000000000000004</v>
      </c>
      <c r="R210" s="1">
        <f>(G210-R0)*gyro_adc_deg</f>
        <v>0</v>
      </c>
      <c r="S210" s="1">
        <f t="shared" si="15"/>
        <v>0.11459999999999999</v>
      </c>
      <c r="T210" s="1">
        <f t="shared" si="16"/>
        <v>1.5690500000000009</v>
      </c>
      <c r="U210" s="1">
        <f t="shared" si="17"/>
        <v>1.1448500000000004</v>
      </c>
      <c r="V210" s="1">
        <f t="shared" si="18"/>
        <v>1.3854750000000007</v>
      </c>
      <c r="W210" s="1">
        <f t="shared" si="19"/>
        <v>2.7102900000000032</v>
      </c>
    </row>
    <row r="211" spans="1:23">
      <c r="A211" s="1">
        <v>2.06</v>
      </c>
      <c r="B211" s="1">
        <v>2004</v>
      </c>
      <c r="C211" s="1">
        <v>3325</v>
      </c>
      <c r="D211" s="1">
        <v>3062</v>
      </c>
      <c r="E211" s="1">
        <v>-15</v>
      </c>
      <c r="F211" s="1">
        <v>3</v>
      </c>
      <c r="G211" s="1">
        <v>-26</v>
      </c>
      <c r="H211" s="1">
        <v>1.52</v>
      </c>
      <c r="I211" s="1">
        <v>13.37</v>
      </c>
      <c r="J211" s="1">
        <v>10.9</v>
      </c>
      <c r="K211" s="1">
        <v>0</v>
      </c>
      <c r="L211" s="1">
        <v>2E-3</v>
      </c>
      <c r="M211" s="1" t="s">
        <v>35</v>
      </c>
      <c r="N211"/>
      <c r="P211" s="1">
        <f>-(E211-P0)*gyro_adc_deg</f>
        <v>0.26250000000000001</v>
      </c>
      <c r="Q211" s="1">
        <f>(F211-Q0)*gyro_adc_deg</f>
        <v>5.2500000000000005E-2</v>
      </c>
      <c r="R211" s="1">
        <f>(G211-R0)*gyro_adc_deg</f>
        <v>-5.2500000000000005E-2</v>
      </c>
      <c r="S211" s="1">
        <f t="shared" si="15"/>
        <v>0.11459999999999999</v>
      </c>
      <c r="T211" s="1">
        <f t="shared" si="16"/>
        <v>1.571675000000001</v>
      </c>
      <c r="U211" s="1">
        <f t="shared" si="17"/>
        <v>1.1464250000000005</v>
      </c>
      <c r="V211" s="1">
        <f t="shared" si="18"/>
        <v>1.3849500000000006</v>
      </c>
      <c r="W211" s="1">
        <f t="shared" si="19"/>
        <v>2.7114360000000031</v>
      </c>
    </row>
    <row r="212" spans="1:23">
      <c r="A212" s="1">
        <v>2.0699999999999998</v>
      </c>
      <c r="B212" s="1">
        <v>2002</v>
      </c>
      <c r="C212" s="1">
        <v>3326</v>
      </c>
      <c r="D212" s="1">
        <v>3062</v>
      </c>
      <c r="E212" s="1">
        <v>-15</v>
      </c>
      <c r="F212" s="1">
        <v>15</v>
      </c>
      <c r="G212" s="1">
        <v>-26</v>
      </c>
      <c r="H212" s="1">
        <v>1.52</v>
      </c>
      <c r="I212" s="1">
        <v>13.37</v>
      </c>
      <c r="J212" s="1">
        <v>10.93</v>
      </c>
      <c r="K212" s="1">
        <v>0</v>
      </c>
      <c r="L212" s="1">
        <v>2E-3</v>
      </c>
      <c r="M212" s="1" t="s">
        <v>35</v>
      </c>
      <c r="N212"/>
      <c r="P212" s="1">
        <f>-(E212-P0)*gyro_adc_deg</f>
        <v>0.26250000000000001</v>
      </c>
      <c r="Q212" s="1">
        <f>(F212-Q0)*gyro_adc_deg</f>
        <v>0.26250000000000001</v>
      </c>
      <c r="R212" s="1">
        <f>(G212-R0)*gyro_adc_deg</f>
        <v>-5.2500000000000005E-2</v>
      </c>
      <c r="S212" s="1">
        <f t="shared" si="15"/>
        <v>0.11459999999999999</v>
      </c>
      <c r="T212" s="1">
        <f t="shared" si="16"/>
        <v>1.581125000000001</v>
      </c>
      <c r="U212" s="1">
        <f t="shared" si="17"/>
        <v>1.1473875000000004</v>
      </c>
      <c r="V212" s="1">
        <f t="shared" si="18"/>
        <v>1.3741000000000005</v>
      </c>
      <c r="W212" s="1">
        <f t="shared" si="19"/>
        <v>2.711149500000003</v>
      </c>
    </row>
    <row r="213" spans="1:23">
      <c r="A213" s="1">
        <v>2.08</v>
      </c>
      <c r="B213" s="1">
        <v>2004</v>
      </c>
      <c r="C213" s="1">
        <v>3326</v>
      </c>
      <c r="D213" s="1">
        <v>3062</v>
      </c>
      <c r="E213" s="1">
        <v>-93</v>
      </c>
      <c r="F213" s="1">
        <v>-4</v>
      </c>
      <c r="G213" s="1">
        <v>-144</v>
      </c>
      <c r="H213" s="1">
        <v>1.51</v>
      </c>
      <c r="I213" s="1">
        <v>13.37</v>
      </c>
      <c r="J213" s="1">
        <v>10.85</v>
      </c>
      <c r="K213" s="1">
        <v>0</v>
      </c>
      <c r="L213" s="1">
        <v>-3.0000000000000001E-3</v>
      </c>
      <c r="M213" s="1" t="s">
        <v>35</v>
      </c>
      <c r="N213"/>
      <c r="P213" s="1">
        <f>-(E213-P0)*gyro_adc_deg</f>
        <v>1.6275000000000002</v>
      </c>
      <c r="Q213" s="1">
        <f>(F213-Q0)*gyro_adc_deg</f>
        <v>-7.0000000000000007E-2</v>
      </c>
      <c r="R213" s="1">
        <f>(G213-R0)*gyro_adc_deg</f>
        <v>-2.1175000000000002</v>
      </c>
      <c r="S213" s="1">
        <f t="shared" si="15"/>
        <v>-0.1719</v>
      </c>
      <c r="T213" s="1">
        <f t="shared" si="16"/>
        <v>1.5914500000000009</v>
      </c>
      <c r="U213" s="1">
        <f t="shared" si="17"/>
        <v>1.1486125000000005</v>
      </c>
      <c r="V213" s="1">
        <f t="shared" si="18"/>
        <v>1.3631625000000005</v>
      </c>
      <c r="W213" s="1">
        <f t="shared" si="19"/>
        <v>2.709430500000003</v>
      </c>
    </row>
    <row r="214" spans="1:23">
      <c r="A214" s="1">
        <v>2.09</v>
      </c>
      <c r="B214" s="1">
        <v>2008</v>
      </c>
      <c r="C214" s="1">
        <v>3326</v>
      </c>
      <c r="D214" s="1">
        <v>3061</v>
      </c>
      <c r="E214" s="1">
        <v>-25</v>
      </c>
      <c r="F214" s="1">
        <v>18</v>
      </c>
      <c r="G214" s="1">
        <v>-27</v>
      </c>
      <c r="H214" s="1">
        <v>1.5</v>
      </c>
      <c r="I214" s="1">
        <v>13.36</v>
      </c>
      <c r="J214" s="1">
        <v>10.55</v>
      </c>
      <c r="K214" s="1">
        <v>0</v>
      </c>
      <c r="L214" s="1">
        <v>-3.0000000000000001E-3</v>
      </c>
      <c r="M214" s="1" t="s">
        <v>35</v>
      </c>
      <c r="N214"/>
      <c r="P214" s="1">
        <f>-(E214-P0)*gyro_adc_deg</f>
        <v>0.43750000000000006</v>
      </c>
      <c r="Q214" s="1">
        <f>(F214-Q0)*gyro_adc_deg</f>
        <v>0.31500000000000006</v>
      </c>
      <c r="R214" s="1">
        <f>(G214-R0)*gyro_adc_deg</f>
        <v>-7.0000000000000007E-2</v>
      </c>
      <c r="S214" s="1">
        <f t="shared" si="15"/>
        <v>-0.1719</v>
      </c>
      <c r="T214" s="1">
        <f t="shared" si="16"/>
        <v>1.5967000000000009</v>
      </c>
      <c r="U214" s="1">
        <f t="shared" si="17"/>
        <v>1.1522000000000006</v>
      </c>
      <c r="V214" s="1">
        <f t="shared" si="18"/>
        <v>1.3650000000000004</v>
      </c>
      <c r="W214" s="1">
        <f t="shared" si="19"/>
        <v>2.7082845000000031</v>
      </c>
    </row>
    <row r="215" spans="1:23">
      <c r="A215" s="1">
        <v>2.1</v>
      </c>
      <c r="B215" s="1">
        <v>2006</v>
      </c>
      <c r="C215" s="1">
        <v>3326</v>
      </c>
      <c r="D215" s="1">
        <v>3061</v>
      </c>
      <c r="E215" s="1">
        <v>-35</v>
      </c>
      <c r="F215" s="1">
        <v>23</v>
      </c>
      <c r="G215" s="1">
        <v>2</v>
      </c>
      <c r="H215" s="1">
        <v>1.5</v>
      </c>
      <c r="I215" s="1">
        <v>13.35</v>
      </c>
      <c r="J215" s="1">
        <v>10.43</v>
      </c>
      <c r="K215" s="1">
        <v>0</v>
      </c>
      <c r="L215" s="1">
        <v>-1E-3</v>
      </c>
      <c r="M215" s="1" t="s">
        <v>35</v>
      </c>
      <c r="N215"/>
      <c r="P215" s="1">
        <f>-(E215-P0)*gyro_adc_deg</f>
        <v>0.61250000000000004</v>
      </c>
      <c r="Q215" s="1">
        <f>(F215-Q0)*gyro_adc_deg</f>
        <v>0.40250000000000002</v>
      </c>
      <c r="R215" s="1">
        <f>(G215-R0)*gyro_adc_deg</f>
        <v>0.43750000000000006</v>
      </c>
      <c r="S215" s="1">
        <f t="shared" si="15"/>
        <v>-5.7299999999999997E-2</v>
      </c>
      <c r="T215" s="1">
        <f t="shared" si="16"/>
        <v>1.6037875000000008</v>
      </c>
      <c r="U215" s="1">
        <f t="shared" si="17"/>
        <v>1.1576250000000006</v>
      </c>
      <c r="V215" s="1">
        <f t="shared" si="18"/>
        <v>1.3650000000000004</v>
      </c>
      <c r="W215" s="1">
        <f t="shared" si="19"/>
        <v>2.7074250000000033</v>
      </c>
    </row>
    <row r="216" spans="1:23">
      <c r="A216" s="1">
        <v>2.11</v>
      </c>
      <c r="B216" s="1">
        <v>2006</v>
      </c>
      <c r="C216" s="1">
        <v>3325</v>
      </c>
      <c r="D216" s="1">
        <v>3060</v>
      </c>
      <c r="E216" s="1">
        <v>-46</v>
      </c>
      <c r="F216" s="1">
        <v>39</v>
      </c>
      <c r="G216" s="1">
        <v>-48</v>
      </c>
      <c r="H216" s="1">
        <v>1.57</v>
      </c>
      <c r="I216" s="1">
        <v>13.41</v>
      </c>
      <c r="J216" s="1">
        <v>10.33</v>
      </c>
      <c r="K216" s="1">
        <v>0</v>
      </c>
      <c r="L216" s="1">
        <v>-2E-3</v>
      </c>
      <c r="M216" s="1" t="s">
        <v>35</v>
      </c>
      <c r="N216"/>
      <c r="P216" s="1">
        <f>-(E216-P0)*gyro_adc_deg</f>
        <v>0.80500000000000005</v>
      </c>
      <c r="Q216" s="1">
        <f>(F216-Q0)*gyro_adc_deg</f>
        <v>0.68250000000000011</v>
      </c>
      <c r="R216" s="1">
        <f>(G216-R0)*gyro_adc_deg</f>
        <v>-0.43750000000000006</v>
      </c>
      <c r="S216" s="1">
        <f t="shared" si="15"/>
        <v>-0.11459999999999999</v>
      </c>
      <c r="T216" s="1">
        <f t="shared" si="16"/>
        <v>1.6094750000000009</v>
      </c>
      <c r="U216" s="1">
        <f t="shared" si="17"/>
        <v>1.1630500000000006</v>
      </c>
      <c r="V216" s="1">
        <f t="shared" si="18"/>
        <v>1.3642125000000005</v>
      </c>
      <c r="W216" s="1">
        <f t="shared" si="19"/>
        <v>2.7065655000000035</v>
      </c>
    </row>
    <row r="217" spans="1:23">
      <c r="A217" s="1">
        <v>2.12</v>
      </c>
      <c r="B217" s="1">
        <v>2004</v>
      </c>
      <c r="C217" s="1">
        <v>3326</v>
      </c>
      <c r="D217" s="1">
        <v>3060</v>
      </c>
      <c r="E217" s="1">
        <v>-19</v>
      </c>
      <c r="F217" s="1">
        <v>23</v>
      </c>
      <c r="G217" s="1">
        <v>-7</v>
      </c>
      <c r="H217" s="1">
        <v>1.56</v>
      </c>
      <c r="I217" s="1">
        <v>13.4</v>
      </c>
      <c r="J217" s="1">
        <v>10.35</v>
      </c>
      <c r="K217" s="1">
        <v>0</v>
      </c>
      <c r="L217" s="1">
        <v>-1E-3</v>
      </c>
      <c r="M217" s="1" t="s">
        <v>35</v>
      </c>
      <c r="N217"/>
      <c r="P217" s="1">
        <f>-(E217-P0)*gyro_adc_deg</f>
        <v>0.33250000000000002</v>
      </c>
      <c r="Q217" s="1">
        <f>(F217-Q0)*gyro_adc_deg</f>
        <v>0.40250000000000002</v>
      </c>
      <c r="R217" s="1">
        <f>(G217-R0)*gyro_adc_deg</f>
        <v>0.28000000000000003</v>
      </c>
      <c r="S217" s="1">
        <f t="shared" si="15"/>
        <v>-5.7299999999999997E-2</v>
      </c>
      <c r="T217" s="1">
        <f t="shared" si="16"/>
        <v>1.6144625000000008</v>
      </c>
      <c r="U217" s="1">
        <f t="shared" si="17"/>
        <v>1.1672500000000006</v>
      </c>
      <c r="V217" s="1">
        <f t="shared" si="18"/>
        <v>1.3661375000000004</v>
      </c>
      <c r="W217" s="1">
        <f t="shared" si="19"/>
        <v>2.7062790000000034</v>
      </c>
    </row>
    <row r="218" spans="1:23">
      <c r="A218" s="1">
        <v>2.13</v>
      </c>
      <c r="B218" s="1">
        <v>2005</v>
      </c>
      <c r="C218" s="1">
        <v>3326</v>
      </c>
      <c r="D218" s="1">
        <v>3060</v>
      </c>
      <c r="E218" s="1">
        <v>-38</v>
      </c>
      <c r="F218" s="1">
        <v>25</v>
      </c>
      <c r="G218" s="1">
        <v>-17</v>
      </c>
      <c r="H218" s="1">
        <v>1.56</v>
      </c>
      <c r="I218" s="1">
        <v>13.39</v>
      </c>
      <c r="J218" s="1">
        <v>10.32</v>
      </c>
      <c r="K218" s="1">
        <v>0</v>
      </c>
      <c r="L218" s="1">
        <v>0</v>
      </c>
      <c r="M218" s="1" t="s">
        <v>35</v>
      </c>
      <c r="N218"/>
      <c r="P218" s="1">
        <f>-(E218-P0)*gyro_adc_deg</f>
        <v>0.66500000000000004</v>
      </c>
      <c r="Q218" s="1">
        <f>(F218-Q0)*gyro_adc_deg</f>
        <v>0.43750000000000006</v>
      </c>
      <c r="R218" s="1">
        <f>(G218-R0)*gyro_adc_deg</f>
        <v>0.10500000000000001</v>
      </c>
      <c r="S218" s="1">
        <f t="shared" si="15"/>
        <v>0</v>
      </c>
      <c r="T218" s="1">
        <f t="shared" si="16"/>
        <v>1.6208500000000008</v>
      </c>
      <c r="U218" s="1">
        <f t="shared" si="17"/>
        <v>1.1690875000000005</v>
      </c>
      <c r="V218" s="1">
        <f t="shared" si="18"/>
        <v>1.3663125000000005</v>
      </c>
      <c r="W218" s="1">
        <f t="shared" si="19"/>
        <v>2.7062790000000034</v>
      </c>
    </row>
    <row r="219" spans="1:23">
      <c r="A219" s="1">
        <v>2.14</v>
      </c>
      <c r="B219" s="1">
        <v>2004</v>
      </c>
      <c r="C219" s="1">
        <v>3326</v>
      </c>
      <c r="D219" s="1">
        <v>3060</v>
      </c>
      <c r="E219" s="1">
        <v>-35</v>
      </c>
      <c r="F219" s="1">
        <v>-4</v>
      </c>
      <c r="G219" s="1">
        <v>-27</v>
      </c>
      <c r="H219" s="1">
        <v>1.55</v>
      </c>
      <c r="I219" s="1">
        <v>13.39</v>
      </c>
      <c r="J219" s="1">
        <v>10.35</v>
      </c>
      <c r="K219" s="1">
        <v>0</v>
      </c>
      <c r="L219" s="1">
        <v>0</v>
      </c>
      <c r="M219" s="1" t="s">
        <v>35</v>
      </c>
      <c r="N219"/>
      <c r="P219" s="1">
        <f>-(E219-P0)*gyro_adc_deg</f>
        <v>0.61250000000000004</v>
      </c>
      <c r="Q219" s="1">
        <f>(F219-Q0)*gyro_adc_deg</f>
        <v>-7.0000000000000007E-2</v>
      </c>
      <c r="R219" s="1">
        <f>(G219-R0)*gyro_adc_deg</f>
        <v>-7.0000000000000007E-2</v>
      </c>
      <c r="S219" s="1">
        <f t="shared" si="15"/>
        <v>0</v>
      </c>
      <c r="T219" s="1">
        <f t="shared" si="16"/>
        <v>1.6240000000000008</v>
      </c>
      <c r="U219" s="1">
        <f t="shared" si="17"/>
        <v>1.1713625000000005</v>
      </c>
      <c r="V219" s="1">
        <f t="shared" si="18"/>
        <v>1.3647375000000004</v>
      </c>
      <c r="W219" s="1">
        <f t="shared" si="19"/>
        <v>2.7062790000000034</v>
      </c>
    </row>
    <row r="220" spans="1:23">
      <c r="A220" s="1">
        <v>2.15</v>
      </c>
      <c r="B220" s="1">
        <v>2000</v>
      </c>
      <c r="C220" s="1">
        <v>3325</v>
      </c>
      <c r="D220" s="1">
        <v>3062</v>
      </c>
      <c r="E220" s="1">
        <v>-1</v>
      </c>
      <c r="F220" s="1">
        <v>30</v>
      </c>
      <c r="G220" s="1">
        <v>-37</v>
      </c>
      <c r="H220" s="1">
        <v>1.62</v>
      </c>
      <c r="I220" s="1">
        <v>13.46</v>
      </c>
      <c r="J220" s="1">
        <v>10.6</v>
      </c>
      <c r="K220" s="1">
        <v>0</v>
      </c>
      <c r="L220" s="1">
        <v>0</v>
      </c>
      <c r="M220" s="1" t="s">
        <v>35</v>
      </c>
      <c r="N220"/>
      <c r="P220" s="1">
        <f>-(E220-P0)*gyro_adc_deg</f>
        <v>1.7500000000000002E-2</v>
      </c>
      <c r="Q220" s="1">
        <f>(F220-Q0)*gyro_adc_deg</f>
        <v>0.52500000000000002</v>
      </c>
      <c r="R220" s="1">
        <f>(G220-R0)*gyro_adc_deg</f>
        <v>-0.24500000000000002</v>
      </c>
      <c r="S220" s="1">
        <f t="shared" si="15"/>
        <v>0</v>
      </c>
      <c r="T220" s="1">
        <f t="shared" si="16"/>
        <v>1.6283750000000008</v>
      </c>
      <c r="U220" s="1">
        <f t="shared" si="17"/>
        <v>1.1759125000000006</v>
      </c>
      <c r="V220" s="1">
        <f t="shared" si="18"/>
        <v>1.3641250000000005</v>
      </c>
      <c r="W220" s="1">
        <f t="shared" si="19"/>
        <v>2.7062790000000034</v>
      </c>
    </row>
    <row r="221" spans="1:23">
      <c r="A221" s="1">
        <v>2.16</v>
      </c>
      <c r="B221" s="1">
        <v>2006</v>
      </c>
      <c r="C221" s="1">
        <v>3326</v>
      </c>
      <c r="D221" s="1">
        <v>3062</v>
      </c>
      <c r="E221" s="1">
        <v>-49</v>
      </c>
      <c r="F221" s="1">
        <v>22</v>
      </c>
      <c r="G221" s="1">
        <v>-16</v>
      </c>
      <c r="H221" s="1">
        <v>1.62</v>
      </c>
      <c r="I221" s="1">
        <v>13.45</v>
      </c>
      <c r="J221" s="1">
        <v>10.46</v>
      </c>
      <c r="K221" s="1">
        <v>0</v>
      </c>
      <c r="L221" s="1">
        <v>0</v>
      </c>
      <c r="M221" s="1" t="s">
        <v>35</v>
      </c>
      <c r="N221"/>
      <c r="P221" s="1">
        <f>-(E221-P0)*gyro_adc_deg</f>
        <v>0.85750000000000004</v>
      </c>
      <c r="Q221" s="1">
        <f>(F221-Q0)*gyro_adc_deg</f>
        <v>0.38500000000000001</v>
      </c>
      <c r="R221" s="1">
        <f>(G221-R0)*gyro_adc_deg</f>
        <v>0.12250000000000001</v>
      </c>
      <c r="S221" s="1">
        <f t="shared" si="15"/>
        <v>0</v>
      </c>
      <c r="T221" s="1">
        <f t="shared" si="16"/>
        <v>1.6359000000000008</v>
      </c>
      <c r="U221" s="1">
        <f t="shared" si="17"/>
        <v>1.1776625000000005</v>
      </c>
      <c r="V221" s="1">
        <f t="shared" si="18"/>
        <v>1.3669250000000004</v>
      </c>
      <c r="W221" s="1">
        <f t="shared" si="19"/>
        <v>2.7065655000000035</v>
      </c>
    </row>
    <row r="222" spans="1:23">
      <c r="A222" s="1">
        <v>2.17</v>
      </c>
      <c r="B222" s="1">
        <v>2004</v>
      </c>
      <c r="C222" s="1">
        <v>3326</v>
      </c>
      <c r="D222" s="1">
        <v>3061</v>
      </c>
      <c r="E222" s="1">
        <v>-37</v>
      </c>
      <c r="F222" s="1">
        <v>-2</v>
      </c>
      <c r="G222" s="1">
        <v>2</v>
      </c>
      <c r="H222" s="1">
        <v>1.61</v>
      </c>
      <c r="I222" s="1">
        <v>13.44</v>
      </c>
      <c r="J222" s="1">
        <v>10.47</v>
      </c>
      <c r="K222" s="1">
        <v>0</v>
      </c>
      <c r="L222" s="1">
        <v>1E-3</v>
      </c>
      <c r="M222" s="1" t="s">
        <v>35</v>
      </c>
      <c r="N222"/>
      <c r="P222" s="1">
        <f>-(E222-P0)*gyro_adc_deg</f>
        <v>0.64750000000000008</v>
      </c>
      <c r="Q222" s="1">
        <f>(F222-Q0)*gyro_adc_deg</f>
        <v>-3.5000000000000003E-2</v>
      </c>
      <c r="R222" s="1">
        <f>(G222-R0)*gyro_adc_deg</f>
        <v>0.43750000000000006</v>
      </c>
      <c r="S222" s="1">
        <f t="shared" si="15"/>
        <v>5.7299999999999997E-2</v>
      </c>
      <c r="T222" s="1">
        <f t="shared" si="16"/>
        <v>1.6441250000000007</v>
      </c>
      <c r="U222" s="1">
        <f t="shared" si="17"/>
        <v>1.1820375000000005</v>
      </c>
      <c r="V222" s="1">
        <f t="shared" si="18"/>
        <v>1.3685875000000003</v>
      </c>
      <c r="W222" s="1">
        <f t="shared" si="19"/>
        <v>2.7071385000000037</v>
      </c>
    </row>
    <row r="223" spans="1:23">
      <c r="A223" s="1">
        <v>2.1800000000000002</v>
      </c>
      <c r="B223" s="1">
        <v>2004</v>
      </c>
      <c r="C223" s="1">
        <v>3326</v>
      </c>
      <c r="D223" s="1">
        <v>3062</v>
      </c>
      <c r="E223" s="1">
        <v>-57</v>
      </c>
      <c r="F223" s="1">
        <v>52</v>
      </c>
      <c r="G223" s="1">
        <v>-29</v>
      </c>
      <c r="H223" s="1">
        <v>1.6</v>
      </c>
      <c r="I223" s="1">
        <v>13.44</v>
      </c>
      <c r="J223" s="1">
        <v>10.47</v>
      </c>
      <c r="K223" s="1">
        <v>0</v>
      </c>
      <c r="L223" s="1">
        <v>1E-3</v>
      </c>
      <c r="M223" s="1" t="s">
        <v>35</v>
      </c>
      <c r="N223"/>
      <c r="P223" s="1">
        <f>-(E223-P0)*gyro_adc_deg</f>
        <v>0.99750000000000005</v>
      </c>
      <c r="Q223" s="1">
        <f>(F223-Q0)*gyro_adc_deg</f>
        <v>0.91000000000000014</v>
      </c>
      <c r="R223" s="1">
        <f>(G223-R0)*gyro_adc_deg</f>
        <v>-0.10500000000000001</v>
      </c>
      <c r="S223" s="1">
        <f t="shared" si="15"/>
        <v>5.7299999999999997E-2</v>
      </c>
      <c r="T223" s="1">
        <f t="shared" si="16"/>
        <v>1.6496375000000008</v>
      </c>
      <c r="U223" s="1">
        <f t="shared" si="17"/>
        <v>1.1863250000000005</v>
      </c>
      <c r="V223" s="1">
        <f t="shared" si="18"/>
        <v>1.3601000000000003</v>
      </c>
      <c r="W223" s="1">
        <f t="shared" si="19"/>
        <v>2.7068520000000036</v>
      </c>
    </row>
    <row r="224" spans="1:23">
      <c r="A224" s="1">
        <v>2.19</v>
      </c>
      <c r="B224" s="1">
        <v>2003</v>
      </c>
      <c r="C224" s="1">
        <v>3326</v>
      </c>
      <c r="D224" s="1">
        <v>3061</v>
      </c>
      <c r="E224" s="1">
        <v>-6</v>
      </c>
      <c r="F224" s="1">
        <v>-3</v>
      </c>
      <c r="G224" s="1">
        <v>-114</v>
      </c>
      <c r="H224" s="1">
        <v>1.59</v>
      </c>
      <c r="I224" s="1">
        <v>13.43</v>
      </c>
      <c r="J224" s="1">
        <v>10.52</v>
      </c>
      <c r="K224" s="1">
        <v>0</v>
      </c>
      <c r="L224" s="1">
        <v>-2E-3</v>
      </c>
      <c r="M224" s="1" t="s">
        <v>35</v>
      </c>
      <c r="N224"/>
      <c r="P224" s="1">
        <f>-(E224-P0)*gyro_adc_deg</f>
        <v>0.10500000000000001</v>
      </c>
      <c r="Q224" s="1">
        <f>(F224-Q0)*gyro_adc_deg</f>
        <v>-5.2500000000000005E-2</v>
      </c>
      <c r="R224" s="1">
        <f>(G224-R0)*gyro_adc_deg</f>
        <v>-1.5925000000000002</v>
      </c>
      <c r="S224" s="1">
        <f t="shared" si="15"/>
        <v>-0.11459999999999999</v>
      </c>
      <c r="T224" s="1">
        <f t="shared" si="16"/>
        <v>1.6517375000000007</v>
      </c>
      <c r="U224" s="1">
        <f t="shared" si="17"/>
        <v>1.1746875000000006</v>
      </c>
      <c r="V224" s="1">
        <f t="shared" si="18"/>
        <v>1.3665750000000003</v>
      </c>
      <c r="W224" s="1">
        <f t="shared" si="19"/>
        <v>2.7077115000000034</v>
      </c>
    </row>
    <row r="225" spans="1:23">
      <c r="A225" s="1">
        <v>2.2000000000000002</v>
      </c>
      <c r="B225" s="1">
        <v>2006</v>
      </c>
      <c r="C225" s="1">
        <v>3326</v>
      </c>
      <c r="D225" s="1">
        <v>3062</v>
      </c>
      <c r="E225" s="1">
        <v>-18</v>
      </c>
      <c r="F225" s="1">
        <v>-130</v>
      </c>
      <c r="G225" s="1">
        <v>142</v>
      </c>
      <c r="H225" s="1">
        <v>1.58</v>
      </c>
      <c r="I225" s="1">
        <v>13.42</v>
      </c>
      <c r="J225" s="1">
        <v>10.4</v>
      </c>
      <c r="K225" s="1">
        <v>0</v>
      </c>
      <c r="L225" s="1">
        <v>5.0000000000000001E-3</v>
      </c>
      <c r="M225" s="1" t="s">
        <v>35</v>
      </c>
      <c r="N225"/>
      <c r="P225" s="1">
        <f>-(E225-P0)*gyro_adc_deg</f>
        <v>0.31500000000000006</v>
      </c>
      <c r="Q225" s="1">
        <f>(F225-Q0)*gyro_adc_deg</f>
        <v>-2.2750000000000004</v>
      </c>
      <c r="R225" s="1">
        <f>(G225-R0)*gyro_adc_deg</f>
        <v>2.8875000000000002</v>
      </c>
      <c r="S225" s="1">
        <f t="shared" si="15"/>
        <v>0.28649999999999998</v>
      </c>
      <c r="T225" s="1">
        <f t="shared" si="16"/>
        <v>1.6559375000000007</v>
      </c>
      <c r="U225" s="1">
        <f t="shared" si="17"/>
        <v>1.1756500000000005</v>
      </c>
      <c r="V225" s="1">
        <f t="shared" si="18"/>
        <v>1.3826750000000003</v>
      </c>
      <c r="W225" s="1">
        <f t="shared" si="19"/>
        <v>2.7108630000000034</v>
      </c>
    </row>
    <row r="226" spans="1:23">
      <c r="A226" s="1">
        <v>2.21</v>
      </c>
      <c r="B226" s="1">
        <v>2005</v>
      </c>
      <c r="C226" s="1">
        <v>3326</v>
      </c>
      <c r="D226" s="1">
        <v>3062</v>
      </c>
      <c r="E226" s="1">
        <v>-30</v>
      </c>
      <c r="F226" s="1">
        <v>141</v>
      </c>
      <c r="G226" s="1">
        <v>-4</v>
      </c>
      <c r="H226" s="1">
        <v>1.58</v>
      </c>
      <c r="I226" s="1">
        <v>13.42</v>
      </c>
      <c r="J226" s="1">
        <v>10.36</v>
      </c>
      <c r="K226" s="1">
        <v>0</v>
      </c>
      <c r="L226" s="1">
        <v>6.0000000000000001E-3</v>
      </c>
      <c r="M226" s="1" t="s">
        <v>35</v>
      </c>
      <c r="N226"/>
      <c r="P226" s="1">
        <f>-(E226-P0)*gyro_adc_deg</f>
        <v>0.52500000000000002</v>
      </c>
      <c r="Q226" s="1">
        <f>(F226-Q0)*gyro_adc_deg</f>
        <v>2.4675000000000002</v>
      </c>
      <c r="R226" s="1">
        <f>(G226-R0)*gyro_adc_deg</f>
        <v>0.33250000000000002</v>
      </c>
      <c r="S226" s="1">
        <f t="shared" si="15"/>
        <v>0.34379999999999999</v>
      </c>
      <c r="T226" s="1">
        <f t="shared" si="16"/>
        <v>1.6619750000000006</v>
      </c>
      <c r="U226" s="1">
        <f t="shared" si="17"/>
        <v>1.1890375000000006</v>
      </c>
      <c r="V226" s="1">
        <f t="shared" si="18"/>
        <v>1.3863500000000004</v>
      </c>
      <c r="W226" s="1">
        <f t="shared" si="19"/>
        <v>2.7143010000000034</v>
      </c>
    </row>
    <row r="227" spans="1:23">
      <c r="A227" s="1">
        <v>2.2200000000000002</v>
      </c>
      <c r="B227" s="1">
        <v>2006</v>
      </c>
      <c r="C227" s="1">
        <v>3326</v>
      </c>
      <c r="D227" s="1">
        <v>3062</v>
      </c>
      <c r="E227" s="1">
        <v>-39</v>
      </c>
      <c r="F227" s="1">
        <v>12</v>
      </c>
      <c r="G227" s="1">
        <v>0</v>
      </c>
      <c r="H227" s="1">
        <v>1.57</v>
      </c>
      <c r="I227" s="1">
        <v>13.41</v>
      </c>
      <c r="J227" s="1">
        <v>10.27</v>
      </c>
      <c r="K227" s="1">
        <v>0</v>
      </c>
      <c r="L227" s="1">
        <v>6.0000000000000001E-3</v>
      </c>
      <c r="M227" s="1" t="s">
        <v>35</v>
      </c>
      <c r="N227"/>
      <c r="P227" s="1">
        <f>-(E227-P0)*gyro_adc_deg</f>
        <v>0.68250000000000011</v>
      </c>
      <c r="Q227" s="1">
        <f>(F227-Q0)*gyro_adc_deg</f>
        <v>0.21000000000000002</v>
      </c>
      <c r="R227" s="1">
        <f>(G227-R0)*gyro_adc_deg</f>
        <v>0.40250000000000002</v>
      </c>
      <c r="S227" s="1">
        <f t="shared" si="15"/>
        <v>0.34379999999999999</v>
      </c>
      <c r="T227" s="1">
        <f t="shared" si="16"/>
        <v>1.6678375000000007</v>
      </c>
      <c r="U227" s="1">
        <f t="shared" si="17"/>
        <v>1.1915750000000007</v>
      </c>
      <c r="V227" s="1">
        <f t="shared" si="18"/>
        <v>1.3890625000000003</v>
      </c>
      <c r="W227" s="1">
        <f t="shared" si="19"/>
        <v>2.7180255000000035</v>
      </c>
    </row>
    <row r="228" spans="1:23">
      <c r="A228" s="1">
        <v>2.23</v>
      </c>
      <c r="B228" s="1">
        <v>2004</v>
      </c>
      <c r="C228" s="1">
        <v>3326</v>
      </c>
      <c r="D228" s="1">
        <v>3060</v>
      </c>
      <c r="E228" s="1">
        <v>-28</v>
      </c>
      <c r="F228" s="1">
        <v>17</v>
      </c>
      <c r="G228" s="1">
        <v>-15</v>
      </c>
      <c r="H228" s="1">
        <v>1.56</v>
      </c>
      <c r="I228" s="1">
        <v>13.4</v>
      </c>
      <c r="J228" s="1">
        <v>10.31</v>
      </c>
      <c r="K228" s="1">
        <v>0</v>
      </c>
      <c r="L228" s="1">
        <v>7.0000000000000001E-3</v>
      </c>
      <c r="M228" s="1" t="s">
        <v>35</v>
      </c>
      <c r="N228"/>
      <c r="P228" s="1">
        <f>-(E228-P0)*gyro_adc_deg</f>
        <v>0.49000000000000005</v>
      </c>
      <c r="Q228" s="1">
        <f>(F228-Q0)*gyro_adc_deg</f>
        <v>0.29750000000000004</v>
      </c>
      <c r="R228" s="1">
        <f>(G228-R0)*gyro_adc_deg</f>
        <v>0.14000000000000001</v>
      </c>
      <c r="S228" s="1">
        <f t="shared" si="15"/>
        <v>0.40110000000000001</v>
      </c>
      <c r="T228" s="1">
        <f t="shared" si="16"/>
        <v>1.6745750000000008</v>
      </c>
      <c r="U228" s="1">
        <f t="shared" si="17"/>
        <v>1.1957750000000007</v>
      </c>
      <c r="V228" s="1">
        <f t="shared" si="18"/>
        <v>1.3905500000000004</v>
      </c>
      <c r="W228" s="1">
        <f t="shared" si="19"/>
        <v>2.7220365000000037</v>
      </c>
    </row>
    <row r="229" spans="1:23">
      <c r="A229" s="1">
        <v>2.2400000000000002</v>
      </c>
      <c r="B229" s="1">
        <v>2005</v>
      </c>
      <c r="C229" s="1">
        <v>3325</v>
      </c>
      <c r="D229" s="1">
        <v>3061</v>
      </c>
      <c r="E229" s="1">
        <v>-49</v>
      </c>
      <c r="F229" s="1">
        <v>31</v>
      </c>
      <c r="G229" s="1">
        <v>-14</v>
      </c>
      <c r="H229" s="1">
        <v>1.63</v>
      </c>
      <c r="I229" s="1">
        <v>13.45</v>
      </c>
      <c r="J229" s="1">
        <v>10.28</v>
      </c>
      <c r="K229" s="1">
        <v>0</v>
      </c>
      <c r="L229" s="1">
        <v>7.0000000000000001E-3</v>
      </c>
      <c r="M229" s="1" t="s">
        <v>35</v>
      </c>
      <c r="N229"/>
      <c r="P229" s="1">
        <f>-(E229-P0)*gyro_adc_deg</f>
        <v>0.85750000000000004</v>
      </c>
      <c r="Q229" s="1">
        <f>(F229-Q0)*gyro_adc_deg</f>
        <v>0.54250000000000009</v>
      </c>
      <c r="R229" s="1">
        <f>(G229-R0)*gyro_adc_deg</f>
        <v>0.15750000000000003</v>
      </c>
      <c r="S229" s="1">
        <f t="shared" si="15"/>
        <v>0.40110000000000001</v>
      </c>
      <c r="T229" s="1">
        <f t="shared" si="16"/>
        <v>1.6802625000000009</v>
      </c>
      <c r="U229" s="1">
        <f t="shared" si="17"/>
        <v>1.1999750000000007</v>
      </c>
      <c r="V229" s="1">
        <f t="shared" si="18"/>
        <v>1.3922125000000003</v>
      </c>
      <c r="W229" s="1">
        <f t="shared" si="19"/>
        <v>2.726047500000004</v>
      </c>
    </row>
    <row r="230" spans="1:23">
      <c r="A230" s="1">
        <v>2.25</v>
      </c>
      <c r="B230" s="1">
        <v>2005</v>
      </c>
      <c r="C230" s="1">
        <v>3326</v>
      </c>
      <c r="D230" s="1">
        <v>3062</v>
      </c>
      <c r="E230" s="1">
        <v>-16</v>
      </c>
      <c r="F230" s="1">
        <v>17</v>
      </c>
      <c r="G230" s="1">
        <v>-13</v>
      </c>
      <c r="H230" s="1">
        <v>1.63</v>
      </c>
      <c r="I230" s="1">
        <v>13.45</v>
      </c>
      <c r="J230" s="1">
        <v>10.26</v>
      </c>
      <c r="K230" s="1">
        <v>0</v>
      </c>
      <c r="L230" s="1">
        <v>7.0000000000000001E-3</v>
      </c>
      <c r="M230" s="1" t="s">
        <v>35</v>
      </c>
      <c r="N230"/>
      <c r="P230" s="1">
        <f>-(E230-P0)*gyro_adc_deg</f>
        <v>0.28000000000000003</v>
      </c>
      <c r="Q230" s="1">
        <f>(F230-Q0)*gyro_adc_deg</f>
        <v>0.29750000000000004</v>
      </c>
      <c r="R230" s="1">
        <f>(G230-R0)*gyro_adc_deg</f>
        <v>0.17500000000000002</v>
      </c>
      <c r="S230" s="1">
        <f t="shared" si="15"/>
        <v>0.40110000000000001</v>
      </c>
      <c r="T230" s="1">
        <f t="shared" si="16"/>
        <v>1.6840250000000008</v>
      </c>
      <c r="U230" s="1">
        <f t="shared" si="17"/>
        <v>1.2034750000000007</v>
      </c>
      <c r="V230" s="1">
        <f t="shared" si="18"/>
        <v>1.3930000000000002</v>
      </c>
      <c r="W230" s="1">
        <f t="shared" si="19"/>
        <v>2.7297720000000041</v>
      </c>
    </row>
    <row r="231" spans="1:23">
      <c r="A231" s="1">
        <v>2.2599999999999998</v>
      </c>
      <c r="B231" s="1">
        <v>2010</v>
      </c>
      <c r="C231" s="1">
        <v>3326</v>
      </c>
      <c r="D231" s="1">
        <v>3062</v>
      </c>
      <c r="E231" s="1">
        <v>-27</v>
      </c>
      <c r="F231" s="1">
        <v>23</v>
      </c>
      <c r="G231" s="1">
        <v>-24</v>
      </c>
      <c r="H231" s="1">
        <v>1.62</v>
      </c>
      <c r="I231" s="1">
        <v>13.42</v>
      </c>
      <c r="J231" s="1">
        <v>9.9700000000000006</v>
      </c>
      <c r="K231" s="1">
        <v>0</v>
      </c>
      <c r="L231" s="1">
        <v>6.0000000000000001E-3</v>
      </c>
      <c r="M231" s="1" t="s">
        <v>35</v>
      </c>
      <c r="N231"/>
      <c r="P231" s="1">
        <f>-(E231-P0)*gyro_adc_deg</f>
        <v>0.47250000000000003</v>
      </c>
      <c r="Q231" s="1">
        <f>(F231-Q0)*gyro_adc_deg</f>
        <v>0.40250000000000002</v>
      </c>
      <c r="R231" s="1">
        <f>(G231-R0)*gyro_adc_deg</f>
        <v>-1.7500000000000002E-2</v>
      </c>
      <c r="S231" s="1">
        <f t="shared" si="15"/>
        <v>0.34379999999999999</v>
      </c>
      <c r="T231" s="1">
        <f t="shared" si="16"/>
        <v>1.6919000000000008</v>
      </c>
      <c r="U231" s="1">
        <f t="shared" si="17"/>
        <v>1.2087250000000007</v>
      </c>
      <c r="V231" s="1">
        <f t="shared" si="18"/>
        <v>1.3933500000000003</v>
      </c>
      <c r="W231" s="1">
        <f t="shared" si="19"/>
        <v>2.7332100000000041</v>
      </c>
    </row>
    <row r="232" spans="1:23">
      <c r="A232" s="1">
        <v>2.27</v>
      </c>
      <c r="B232" s="1">
        <v>2003</v>
      </c>
      <c r="C232" s="1">
        <v>3326</v>
      </c>
      <c r="D232" s="1">
        <v>3061</v>
      </c>
      <c r="E232" s="1">
        <v>-63</v>
      </c>
      <c r="F232" s="1">
        <v>37</v>
      </c>
      <c r="G232" s="1">
        <v>-18</v>
      </c>
      <c r="H232" s="1">
        <v>1.61</v>
      </c>
      <c r="I232" s="1">
        <v>13.42</v>
      </c>
      <c r="J232" s="1">
        <v>10.119999999999999</v>
      </c>
      <c r="K232" s="1">
        <v>0</v>
      </c>
      <c r="L232" s="1">
        <v>6.0000000000000001E-3</v>
      </c>
      <c r="M232" s="1" t="s">
        <v>35</v>
      </c>
      <c r="N232"/>
      <c r="P232" s="1">
        <f>-(E232-P0)*gyro_adc_deg</f>
        <v>1.1025</v>
      </c>
      <c r="Q232" s="1">
        <f>(F232-Q0)*gyro_adc_deg</f>
        <v>0.64750000000000008</v>
      </c>
      <c r="R232" s="1">
        <f>(G232-R0)*gyro_adc_deg</f>
        <v>8.7500000000000008E-2</v>
      </c>
      <c r="S232" s="1">
        <f t="shared" si="15"/>
        <v>0.34379999999999999</v>
      </c>
      <c r="T232" s="1">
        <f t="shared" si="16"/>
        <v>1.6992500000000008</v>
      </c>
      <c r="U232" s="1">
        <f t="shared" si="17"/>
        <v>1.2131000000000007</v>
      </c>
      <c r="V232" s="1">
        <f t="shared" si="18"/>
        <v>1.3939625000000002</v>
      </c>
      <c r="W232" s="1">
        <f t="shared" si="19"/>
        <v>2.7366480000000042</v>
      </c>
    </row>
    <row r="233" spans="1:23">
      <c r="A233" s="1">
        <v>2.2799999999999998</v>
      </c>
      <c r="B233" s="1">
        <v>2011</v>
      </c>
      <c r="C233" s="1">
        <v>3325</v>
      </c>
      <c r="D233" s="1">
        <v>3060</v>
      </c>
      <c r="E233" s="1">
        <v>-21</v>
      </c>
      <c r="F233" s="1">
        <v>13</v>
      </c>
      <c r="G233" s="1">
        <v>-21</v>
      </c>
      <c r="H233" s="1">
        <v>1.68</v>
      </c>
      <c r="I233" s="1">
        <v>13.46</v>
      </c>
      <c r="J233" s="1">
        <v>9.7899999999999991</v>
      </c>
      <c r="K233" s="1">
        <v>0</v>
      </c>
      <c r="L233" s="1">
        <v>6.0000000000000001E-3</v>
      </c>
      <c r="M233" s="1" t="s">
        <v>35</v>
      </c>
      <c r="N233"/>
      <c r="P233" s="1">
        <f>-(E233-P0)*gyro_adc_deg</f>
        <v>0.36750000000000005</v>
      </c>
      <c r="Q233" s="1">
        <f>(F233-Q0)*gyro_adc_deg</f>
        <v>0.22750000000000004</v>
      </c>
      <c r="R233" s="1">
        <f>(G233-R0)*gyro_adc_deg</f>
        <v>3.5000000000000003E-2</v>
      </c>
      <c r="S233" s="1">
        <f t="shared" si="15"/>
        <v>0.34379999999999999</v>
      </c>
      <c r="T233" s="1">
        <f t="shared" si="16"/>
        <v>1.7046750000000008</v>
      </c>
      <c r="U233" s="1">
        <f t="shared" si="17"/>
        <v>1.2180875000000007</v>
      </c>
      <c r="V233" s="1">
        <f t="shared" si="18"/>
        <v>1.3932625000000003</v>
      </c>
      <c r="W233" s="1">
        <f t="shared" si="19"/>
        <v>2.7397995000000042</v>
      </c>
    </row>
    <row r="234" spans="1:23">
      <c r="A234" s="1">
        <v>2.29</v>
      </c>
      <c r="B234" s="1">
        <v>2001</v>
      </c>
      <c r="C234" s="1">
        <v>3326</v>
      </c>
      <c r="D234" s="1">
        <v>3060</v>
      </c>
      <c r="E234" s="1">
        <v>-41</v>
      </c>
      <c r="F234" s="1">
        <v>44</v>
      </c>
      <c r="G234" s="1">
        <v>-33</v>
      </c>
      <c r="H234" s="1">
        <v>1.67</v>
      </c>
      <c r="I234" s="1">
        <v>13.46</v>
      </c>
      <c r="J234" s="1">
        <v>10.09</v>
      </c>
      <c r="K234" s="1">
        <v>0</v>
      </c>
      <c r="L234" s="1">
        <v>5.0000000000000001E-3</v>
      </c>
      <c r="M234" s="1" t="s">
        <v>35</v>
      </c>
      <c r="N234"/>
      <c r="P234" s="1">
        <f>-(E234-P0)*gyro_adc_deg</f>
        <v>0.71750000000000003</v>
      </c>
      <c r="Q234" s="1">
        <f>(F234-Q0)*gyro_adc_deg</f>
        <v>0.77</v>
      </c>
      <c r="R234" s="1">
        <f>(G234-R0)*gyro_adc_deg</f>
        <v>-0.17500000000000002</v>
      </c>
      <c r="S234" s="1">
        <f t="shared" si="15"/>
        <v>0.28649999999999998</v>
      </c>
      <c r="T234" s="1">
        <f t="shared" si="16"/>
        <v>1.7123750000000009</v>
      </c>
      <c r="U234" s="1">
        <f t="shared" si="17"/>
        <v>1.2242125000000006</v>
      </c>
      <c r="V234" s="1">
        <f t="shared" si="18"/>
        <v>1.3921250000000003</v>
      </c>
      <c r="W234" s="1">
        <f t="shared" si="19"/>
        <v>2.7426645000000041</v>
      </c>
    </row>
    <row r="235" spans="1:23">
      <c r="A235" s="1">
        <v>2.2999999999999998</v>
      </c>
      <c r="B235" s="1">
        <v>1998</v>
      </c>
      <c r="C235" s="1">
        <v>3326</v>
      </c>
      <c r="D235" s="1">
        <v>3061</v>
      </c>
      <c r="E235" s="1">
        <v>-47</v>
      </c>
      <c r="F235" s="1">
        <v>26</v>
      </c>
      <c r="G235" s="1">
        <v>-26</v>
      </c>
      <c r="H235" s="1">
        <v>1.66</v>
      </c>
      <c r="I235" s="1">
        <v>13.47</v>
      </c>
      <c r="J235" s="1">
        <v>10.5</v>
      </c>
      <c r="K235" s="1">
        <v>0</v>
      </c>
      <c r="L235" s="1">
        <v>5.0000000000000001E-3</v>
      </c>
      <c r="M235" s="1" t="s">
        <v>35</v>
      </c>
      <c r="N235"/>
      <c r="P235" s="1">
        <f>-(E235-P0)*gyro_adc_deg</f>
        <v>0.82250000000000012</v>
      </c>
      <c r="Q235" s="1">
        <f>(F235-Q0)*gyro_adc_deg</f>
        <v>0.45500000000000007</v>
      </c>
      <c r="R235" s="1">
        <f>(G235-R0)*gyro_adc_deg</f>
        <v>-5.2500000000000005E-2</v>
      </c>
      <c r="S235" s="1">
        <f t="shared" si="15"/>
        <v>0.28649999999999998</v>
      </c>
      <c r="T235" s="1">
        <f t="shared" si="16"/>
        <v>1.7178000000000009</v>
      </c>
      <c r="U235" s="1">
        <f t="shared" si="17"/>
        <v>1.2294625000000006</v>
      </c>
      <c r="V235" s="1">
        <f t="shared" si="18"/>
        <v>1.3916875000000002</v>
      </c>
      <c r="W235" s="1">
        <f t="shared" si="19"/>
        <v>2.745529500000004</v>
      </c>
    </row>
    <row r="236" spans="1:23">
      <c r="A236" s="1">
        <v>2.31</v>
      </c>
      <c r="B236" s="1">
        <v>2004</v>
      </c>
      <c r="C236" s="1">
        <v>3326</v>
      </c>
      <c r="D236" s="1">
        <v>3060</v>
      </c>
      <c r="E236" s="1">
        <v>-15</v>
      </c>
      <c r="F236" s="1">
        <v>34</v>
      </c>
      <c r="G236" s="1">
        <v>-25</v>
      </c>
      <c r="H236" s="1">
        <v>1.65</v>
      </c>
      <c r="I236" s="1">
        <v>13.46</v>
      </c>
      <c r="J236" s="1">
        <v>10.49</v>
      </c>
      <c r="K236" s="1">
        <v>0</v>
      </c>
      <c r="L236" s="1">
        <v>5.0000000000000001E-3</v>
      </c>
      <c r="M236" s="1" t="s">
        <v>35</v>
      </c>
      <c r="N236"/>
      <c r="P236" s="1">
        <f>-(E236-P0)*gyro_adc_deg</f>
        <v>0.26250000000000001</v>
      </c>
      <c r="Q236" s="1">
        <f>(F236-Q0)*gyro_adc_deg</f>
        <v>0.59500000000000008</v>
      </c>
      <c r="R236" s="1">
        <f>(G236-R0)*gyro_adc_deg</f>
        <v>-3.5000000000000003E-2</v>
      </c>
      <c r="S236" s="1">
        <f t="shared" si="15"/>
        <v>0.28649999999999998</v>
      </c>
      <c r="T236" s="1">
        <f t="shared" si="16"/>
        <v>1.7238375000000008</v>
      </c>
      <c r="U236" s="1">
        <f t="shared" si="17"/>
        <v>1.2342750000000007</v>
      </c>
      <c r="V236" s="1">
        <f t="shared" si="18"/>
        <v>1.3913375000000001</v>
      </c>
      <c r="W236" s="1">
        <f t="shared" si="19"/>
        <v>2.7481080000000038</v>
      </c>
    </row>
    <row r="237" spans="1:23">
      <c r="A237" s="1">
        <v>2.3199999999999998</v>
      </c>
      <c r="B237" s="1">
        <v>2003</v>
      </c>
      <c r="C237" s="1">
        <v>3326</v>
      </c>
      <c r="D237" s="1">
        <v>3062</v>
      </c>
      <c r="E237" s="1">
        <v>-54</v>
      </c>
      <c r="F237" s="1">
        <v>21</v>
      </c>
      <c r="G237" s="1">
        <v>-25</v>
      </c>
      <c r="H237" s="1">
        <v>1.64</v>
      </c>
      <c r="I237" s="1">
        <v>13.45</v>
      </c>
      <c r="J237" s="1">
        <v>10.55</v>
      </c>
      <c r="K237" s="1">
        <v>0</v>
      </c>
      <c r="L237" s="1">
        <v>4.0000000000000001E-3</v>
      </c>
      <c r="M237" s="1" t="s">
        <v>35</v>
      </c>
      <c r="N237"/>
      <c r="P237" s="1">
        <f>-(E237-P0)*gyro_adc_deg</f>
        <v>0.94500000000000006</v>
      </c>
      <c r="Q237" s="1">
        <f>(F237-Q0)*gyro_adc_deg</f>
        <v>0.36750000000000005</v>
      </c>
      <c r="R237" s="1">
        <f>(G237-R0)*gyro_adc_deg</f>
        <v>-3.5000000000000003E-2</v>
      </c>
      <c r="S237" s="1">
        <f t="shared" si="15"/>
        <v>0.22919999999999999</v>
      </c>
      <c r="T237" s="1">
        <f t="shared" si="16"/>
        <v>1.7312750000000008</v>
      </c>
      <c r="U237" s="1">
        <f t="shared" si="17"/>
        <v>1.2393500000000006</v>
      </c>
      <c r="V237" s="1">
        <f t="shared" si="18"/>
        <v>1.3901125000000001</v>
      </c>
      <c r="W237" s="1">
        <f t="shared" si="19"/>
        <v>2.750400000000004</v>
      </c>
    </row>
    <row r="238" spans="1:23">
      <c r="A238" s="1">
        <v>2.33</v>
      </c>
      <c r="B238" s="1">
        <v>2006</v>
      </c>
      <c r="C238" s="1">
        <v>3326</v>
      </c>
      <c r="D238" s="1">
        <v>3061</v>
      </c>
      <c r="E238" s="1">
        <v>-31</v>
      </c>
      <c r="F238" s="1">
        <v>37</v>
      </c>
      <c r="G238" s="1">
        <v>-35</v>
      </c>
      <c r="H238" s="1">
        <v>1.63</v>
      </c>
      <c r="I238" s="1">
        <v>13.44</v>
      </c>
      <c r="J238" s="1">
        <v>10.42</v>
      </c>
      <c r="K238" s="1">
        <v>0</v>
      </c>
      <c r="L238" s="1">
        <v>4.0000000000000001E-3</v>
      </c>
      <c r="M238" s="1" t="s">
        <v>35</v>
      </c>
      <c r="N238"/>
      <c r="P238" s="1">
        <f>-(E238-P0)*gyro_adc_deg</f>
        <v>0.54250000000000009</v>
      </c>
      <c r="Q238" s="1">
        <f>(F238-Q0)*gyro_adc_deg</f>
        <v>0.64750000000000008</v>
      </c>
      <c r="R238" s="1">
        <f>(G238-R0)*gyro_adc_deg</f>
        <v>-0.21000000000000002</v>
      </c>
      <c r="S238" s="1">
        <f t="shared" si="15"/>
        <v>0.22919999999999999</v>
      </c>
      <c r="T238" s="1">
        <f t="shared" si="16"/>
        <v>1.7370500000000009</v>
      </c>
      <c r="U238" s="1">
        <f t="shared" si="17"/>
        <v>1.2449500000000007</v>
      </c>
      <c r="V238" s="1">
        <f t="shared" si="18"/>
        <v>1.3879250000000001</v>
      </c>
      <c r="W238" s="1">
        <f t="shared" si="19"/>
        <v>2.7524055000000041</v>
      </c>
    </row>
    <row r="239" spans="1:23">
      <c r="A239" s="1">
        <v>2.34</v>
      </c>
      <c r="B239" s="1">
        <v>2003</v>
      </c>
      <c r="C239" s="1">
        <v>3326</v>
      </c>
      <c r="D239" s="1">
        <v>3062</v>
      </c>
      <c r="E239" s="1">
        <v>-35</v>
      </c>
      <c r="F239" s="1">
        <v>27</v>
      </c>
      <c r="G239" s="1">
        <v>-36</v>
      </c>
      <c r="H239" s="1">
        <v>1.62</v>
      </c>
      <c r="I239" s="1">
        <v>13.44</v>
      </c>
      <c r="J239" s="1">
        <v>10.49</v>
      </c>
      <c r="K239" s="1">
        <v>0</v>
      </c>
      <c r="L239" s="1">
        <v>3.0000000000000001E-3</v>
      </c>
      <c r="M239" s="1" t="s">
        <v>35</v>
      </c>
      <c r="N239"/>
      <c r="P239" s="1">
        <f>-(E239-P0)*gyro_adc_deg</f>
        <v>0.61250000000000004</v>
      </c>
      <c r="Q239" s="1">
        <f>(F239-Q0)*gyro_adc_deg</f>
        <v>0.47250000000000003</v>
      </c>
      <c r="R239" s="1">
        <f>(G239-R0)*gyro_adc_deg</f>
        <v>-0.22750000000000004</v>
      </c>
      <c r="S239" s="1">
        <f t="shared" si="15"/>
        <v>0.1719</v>
      </c>
      <c r="T239" s="1">
        <f t="shared" si="16"/>
        <v>1.7415125000000009</v>
      </c>
      <c r="U239" s="1">
        <f t="shared" si="17"/>
        <v>1.2488000000000006</v>
      </c>
      <c r="V239" s="1">
        <f t="shared" si="18"/>
        <v>1.386525</v>
      </c>
      <c r="W239" s="1">
        <f t="shared" si="19"/>
        <v>2.7541245000000041</v>
      </c>
    </row>
    <row r="240" spans="1:23">
      <c r="A240" s="1">
        <v>2.35</v>
      </c>
      <c r="B240" s="1">
        <v>2004</v>
      </c>
      <c r="C240" s="1">
        <v>3326</v>
      </c>
      <c r="D240" s="1">
        <v>3060</v>
      </c>
      <c r="E240" s="1">
        <v>-16</v>
      </c>
      <c r="F240" s="1">
        <v>17</v>
      </c>
      <c r="G240" s="1">
        <v>-26</v>
      </c>
      <c r="H240" s="1">
        <v>1.61</v>
      </c>
      <c r="I240" s="1">
        <v>13.43</v>
      </c>
      <c r="J240" s="1">
        <v>10.49</v>
      </c>
      <c r="K240" s="1">
        <v>0</v>
      </c>
      <c r="L240" s="1">
        <v>3.0000000000000001E-3</v>
      </c>
      <c r="M240" s="1" t="s">
        <v>35</v>
      </c>
      <c r="N240"/>
      <c r="P240" s="1">
        <f>-(E240-P0)*gyro_adc_deg</f>
        <v>0.28000000000000003</v>
      </c>
      <c r="Q240" s="1">
        <f>(F240-Q0)*gyro_adc_deg</f>
        <v>0.29750000000000004</v>
      </c>
      <c r="R240" s="1">
        <f>(G240-R0)*gyro_adc_deg</f>
        <v>-5.2500000000000005E-2</v>
      </c>
      <c r="S240" s="1">
        <f t="shared" si="15"/>
        <v>0.1719</v>
      </c>
      <c r="T240" s="1">
        <f t="shared" si="16"/>
        <v>1.7453625000000008</v>
      </c>
      <c r="U240" s="1">
        <f t="shared" si="17"/>
        <v>1.2524750000000007</v>
      </c>
      <c r="V240" s="1">
        <f t="shared" si="18"/>
        <v>1.3852125</v>
      </c>
      <c r="W240" s="1">
        <f t="shared" si="19"/>
        <v>2.755557000000004</v>
      </c>
    </row>
    <row r="241" spans="1:23">
      <c r="A241" s="1">
        <v>2.36</v>
      </c>
      <c r="B241" s="1">
        <v>2002</v>
      </c>
      <c r="C241" s="1">
        <v>3326</v>
      </c>
      <c r="D241" s="1">
        <v>3060</v>
      </c>
      <c r="E241" s="1">
        <v>-28</v>
      </c>
      <c r="F241" s="1">
        <v>25</v>
      </c>
      <c r="G241" s="1">
        <v>-35</v>
      </c>
      <c r="H241" s="1">
        <v>1.61</v>
      </c>
      <c r="I241" s="1">
        <v>13.43</v>
      </c>
      <c r="J241" s="1">
        <v>10.6</v>
      </c>
      <c r="K241" s="1">
        <v>0</v>
      </c>
      <c r="L241" s="1">
        <v>2E-3</v>
      </c>
      <c r="M241" s="1" t="s">
        <v>35</v>
      </c>
      <c r="N241"/>
      <c r="P241" s="1">
        <f>-(E241-P0)*gyro_adc_deg</f>
        <v>0.49000000000000005</v>
      </c>
      <c r="Q241" s="1">
        <f>(F241-Q0)*gyro_adc_deg</f>
        <v>0.43750000000000006</v>
      </c>
      <c r="R241" s="1">
        <f>(G241-R0)*gyro_adc_deg</f>
        <v>-0.21000000000000002</v>
      </c>
      <c r="S241" s="1">
        <f t="shared" si="15"/>
        <v>0.11459999999999999</v>
      </c>
      <c r="T241" s="1">
        <f t="shared" si="16"/>
        <v>1.7526250000000008</v>
      </c>
      <c r="U241" s="1">
        <f t="shared" si="17"/>
        <v>1.2563250000000006</v>
      </c>
      <c r="V241" s="1">
        <f t="shared" si="18"/>
        <v>1.3852125</v>
      </c>
      <c r="W241" s="1">
        <f t="shared" si="19"/>
        <v>2.7567030000000039</v>
      </c>
    </row>
    <row r="242" spans="1:23">
      <c r="A242" s="1">
        <v>2.37</v>
      </c>
      <c r="B242" s="1">
        <v>2008</v>
      </c>
      <c r="C242" s="1">
        <v>3326</v>
      </c>
      <c r="D242" s="1">
        <v>3060</v>
      </c>
      <c r="E242" s="1">
        <v>-55</v>
      </c>
      <c r="F242" s="1">
        <v>19</v>
      </c>
      <c r="G242" s="1">
        <v>-11</v>
      </c>
      <c r="H242" s="1">
        <v>1.6</v>
      </c>
      <c r="I242" s="1">
        <v>13.42</v>
      </c>
      <c r="J242" s="1">
        <v>10.35</v>
      </c>
      <c r="K242" s="1">
        <v>0</v>
      </c>
      <c r="L242" s="1">
        <v>2E-3</v>
      </c>
      <c r="M242" s="1" t="s">
        <v>35</v>
      </c>
      <c r="N242"/>
      <c r="P242" s="1">
        <f>-(E242-P0)*gyro_adc_deg</f>
        <v>0.96250000000000013</v>
      </c>
      <c r="Q242" s="1">
        <f>(F242-Q0)*gyro_adc_deg</f>
        <v>0.33250000000000002</v>
      </c>
      <c r="R242" s="1">
        <f>(G242-R0)*gyro_adc_deg</f>
        <v>0.21000000000000002</v>
      </c>
      <c r="S242" s="1">
        <f t="shared" si="15"/>
        <v>0.11459999999999999</v>
      </c>
      <c r="T242" s="1">
        <f t="shared" si="16"/>
        <v>1.7594500000000008</v>
      </c>
      <c r="U242" s="1">
        <f t="shared" si="17"/>
        <v>1.2589500000000007</v>
      </c>
      <c r="V242" s="1">
        <f t="shared" si="18"/>
        <v>1.3855625</v>
      </c>
      <c r="W242" s="1">
        <f t="shared" si="19"/>
        <v>2.7578490000000038</v>
      </c>
    </row>
    <row r="243" spans="1:23">
      <c r="A243" s="1">
        <v>2.38</v>
      </c>
      <c r="B243" s="1">
        <v>2003</v>
      </c>
      <c r="C243" s="1">
        <v>3326</v>
      </c>
      <c r="D243" s="1">
        <v>3060</v>
      </c>
      <c r="E243" s="1">
        <v>-23</v>
      </c>
      <c r="F243" s="1">
        <v>11</v>
      </c>
      <c r="G243" s="1">
        <v>-31</v>
      </c>
      <c r="H243" s="1">
        <v>1.59</v>
      </c>
      <c r="I243" s="1">
        <v>13.41</v>
      </c>
      <c r="J243" s="1">
        <v>10.43</v>
      </c>
      <c r="K243" s="1">
        <v>0</v>
      </c>
      <c r="L243" s="1">
        <v>2E-3</v>
      </c>
      <c r="M243" s="1" t="s">
        <v>35</v>
      </c>
      <c r="N243"/>
      <c r="P243" s="1">
        <f>-(E243-P0)*gyro_adc_deg</f>
        <v>0.40250000000000002</v>
      </c>
      <c r="Q243" s="1">
        <f>(F243-Q0)*gyro_adc_deg</f>
        <v>0.1925</v>
      </c>
      <c r="R243" s="1">
        <f>(G243-R0)*gyro_adc_deg</f>
        <v>-0.14000000000000001</v>
      </c>
      <c r="S243" s="1">
        <f t="shared" si="15"/>
        <v>0.11459999999999999</v>
      </c>
      <c r="T243" s="1">
        <f t="shared" si="16"/>
        <v>1.7634750000000008</v>
      </c>
      <c r="U243" s="1">
        <f t="shared" si="17"/>
        <v>1.2619250000000006</v>
      </c>
      <c r="V243" s="1">
        <f t="shared" si="18"/>
        <v>1.3846000000000001</v>
      </c>
      <c r="W243" s="1">
        <f t="shared" si="19"/>
        <v>2.7589950000000036</v>
      </c>
    </row>
    <row r="244" spans="1:23">
      <c r="A244" s="1">
        <v>2.39</v>
      </c>
      <c r="B244" s="1">
        <v>2006</v>
      </c>
      <c r="C244" s="1">
        <v>3326</v>
      </c>
      <c r="D244" s="1">
        <v>3062</v>
      </c>
      <c r="E244" s="1">
        <v>-23</v>
      </c>
      <c r="F244" s="1">
        <v>23</v>
      </c>
      <c r="G244" s="1">
        <v>-26</v>
      </c>
      <c r="H244" s="1">
        <v>1.58</v>
      </c>
      <c r="I244" s="1">
        <v>13.4</v>
      </c>
      <c r="J244" s="1">
        <v>10.33</v>
      </c>
      <c r="K244" s="1">
        <v>0</v>
      </c>
      <c r="L244" s="1">
        <v>2E-3</v>
      </c>
      <c r="M244" s="1" t="s">
        <v>35</v>
      </c>
      <c r="N244"/>
      <c r="P244" s="1">
        <f>-(E244-P0)*gyro_adc_deg</f>
        <v>0.40250000000000002</v>
      </c>
      <c r="Q244" s="1">
        <f>(F244-Q0)*gyro_adc_deg</f>
        <v>0.40250000000000002</v>
      </c>
      <c r="R244" s="1">
        <f>(G244-R0)*gyro_adc_deg</f>
        <v>-5.2500000000000005E-2</v>
      </c>
      <c r="S244" s="1">
        <f t="shared" si="15"/>
        <v>0.11459999999999999</v>
      </c>
      <c r="T244" s="1">
        <f t="shared" si="16"/>
        <v>1.7696000000000007</v>
      </c>
      <c r="U244" s="1">
        <f t="shared" si="17"/>
        <v>1.2677875000000007</v>
      </c>
      <c r="V244" s="1">
        <f t="shared" si="18"/>
        <v>1.385475</v>
      </c>
      <c r="W244" s="1">
        <f t="shared" si="19"/>
        <v>2.7601410000000035</v>
      </c>
    </row>
    <row r="245" spans="1:23">
      <c r="A245" s="1">
        <v>2.4</v>
      </c>
      <c r="B245" s="1">
        <v>2006</v>
      </c>
      <c r="C245" s="1">
        <v>3326</v>
      </c>
      <c r="D245" s="1">
        <v>3062</v>
      </c>
      <c r="E245" s="1">
        <v>-47</v>
      </c>
      <c r="F245" s="1">
        <v>44</v>
      </c>
      <c r="G245" s="1">
        <v>-10</v>
      </c>
      <c r="H245" s="1">
        <v>1.57</v>
      </c>
      <c r="I245" s="1">
        <v>13.39</v>
      </c>
      <c r="J245" s="1">
        <v>10.24</v>
      </c>
      <c r="K245" s="1">
        <v>0</v>
      </c>
      <c r="L245" s="1">
        <v>2E-3</v>
      </c>
      <c r="M245" s="1" t="s">
        <v>35</v>
      </c>
      <c r="N245"/>
      <c r="P245" s="1">
        <f>-(E245-P0)*gyro_adc_deg</f>
        <v>0.82250000000000012</v>
      </c>
      <c r="Q245" s="1">
        <f>(F245-Q0)*gyro_adc_deg</f>
        <v>0.77</v>
      </c>
      <c r="R245" s="1">
        <f>(G245-R0)*gyro_adc_deg</f>
        <v>0.22750000000000004</v>
      </c>
      <c r="S245" s="1">
        <f t="shared" si="15"/>
        <v>0.11459999999999999</v>
      </c>
      <c r="T245" s="1">
        <f t="shared" si="16"/>
        <v>1.7774750000000008</v>
      </c>
      <c r="U245" s="1">
        <f t="shared" si="17"/>
        <v>1.2761000000000007</v>
      </c>
      <c r="V245" s="1">
        <f t="shared" si="18"/>
        <v>1.3860874999999999</v>
      </c>
      <c r="W245" s="1">
        <f t="shared" si="19"/>
        <v>2.7612870000000034</v>
      </c>
    </row>
    <row r="246" spans="1:23">
      <c r="A246" s="1">
        <v>2.41</v>
      </c>
      <c r="B246" s="1">
        <v>2004</v>
      </c>
      <c r="C246" s="1">
        <v>3326</v>
      </c>
      <c r="D246" s="1">
        <v>3061</v>
      </c>
      <c r="E246" s="1">
        <v>-43</v>
      </c>
      <c r="F246" s="1">
        <v>51</v>
      </c>
      <c r="G246" s="1">
        <v>-29</v>
      </c>
      <c r="H246" s="1">
        <v>1.57</v>
      </c>
      <c r="I246" s="1">
        <v>13.39</v>
      </c>
      <c r="J246" s="1">
        <v>10.29</v>
      </c>
      <c r="K246" s="1">
        <v>0</v>
      </c>
      <c r="L246" s="1">
        <v>2E-3</v>
      </c>
      <c r="M246" s="1" t="s">
        <v>35</v>
      </c>
      <c r="N246"/>
      <c r="P246" s="1">
        <f>-(E246-P0)*gyro_adc_deg</f>
        <v>0.75250000000000006</v>
      </c>
      <c r="Q246" s="1">
        <f>(F246-Q0)*gyro_adc_deg</f>
        <v>0.89250000000000007</v>
      </c>
      <c r="R246" s="1">
        <f>(G246-R0)*gyro_adc_deg</f>
        <v>-0.10500000000000001</v>
      </c>
      <c r="S246" s="1">
        <f t="shared" si="15"/>
        <v>0.11459999999999999</v>
      </c>
      <c r="T246" s="1">
        <f t="shared" si="16"/>
        <v>1.7842125000000009</v>
      </c>
      <c r="U246" s="1">
        <f t="shared" si="17"/>
        <v>1.2828375000000007</v>
      </c>
      <c r="V246" s="1">
        <f t="shared" si="18"/>
        <v>1.3837249999999999</v>
      </c>
      <c r="W246" s="1">
        <f t="shared" si="19"/>
        <v>2.7621465000000032</v>
      </c>
    </row>
    <row r="247" spans="1:23">
      <c r="A247" s="1">
        <v>2.42</v>
      </c>
      <c r="B247" s="1">
        <v>2003</v>
      </c>
      <c r="C247" s="1">
        <v>3326</v>
      </c>
      <c r="D247" s="1">
        <v>3062</v>
      </c>
      <c r="E247" s="1">
        <v>-34</v>
      </c>
      <c r="F247" s="1">
        <v>26</v>
      </c>
      <c r="G247" s="1">
        <v>-44</v>
      </c>
      <c r="H247" s="1">
        <v>1.56</v>
      </c>
      <c r="I247" s="1">
        <v>13.39</v>
      </c>
      <c r="J247" s="1">
        <v>10.38</v>
      </c>
      <c r="K247" s="1">
        <v>0</v>
      </c>
      <c r="L247" s="1">
        <v>1E-3</v>
      </c>
      <c r="M247" s="1" t="s">
        <v>35</v>
      </c>
      <c r="N247"/>
      <c r="P247" s="1">
        <f>-(E247-P0)*gyro_adc_deg</f>
        <v>0.59500000000000008</v>
      </c>
      <c r="Q247" s="1">
        <f>(F247-Q0)*gyro_adc_deg</f>
        <v>0.45500000000000007</v>
      </c>
      <c r="R247" s="1">
        <f>(G247-R0)*gyro_adc_deg</f>
        <v>-0.36750000000000005</v>
      </c>
      <c r="S247" s="1">
        <f t="shared" si="15"/>
        <v>5.7299999999999997E-2</v>
      </c>
      <c r="T247" s="1">
        <f t="shared" si="16"/>
        <v>1.7916500000000009</v>
      </c>
      <c r="U247" s="1">
        <f t="shared" si="17"/>
        <v>1.2880000000000007</v>
      </c>
      <c r="V247" s="1">
        <f t="shared" si="18"/>
        <v>1.3831999999999998</v>
      </c>
      <c r="W247" s="1">
        <f t="shared" si="19"/>
        <v>2.763006000000003</v>
      </c>
    </row>
    <row r="248" spans="1:23">
      <c r="A248" s="1">
        <v>2.4300000000000002</v>
      </c>
      <c r="B248" s="1">
        <v>2008</v>
      </c>
      <c r="C248" s="1">
        <v>3326</v>
      </c>
      <c r="D248" s="1">
        <v>3060</v>
      </c>
      <c r="E248" s="1">
        <v>-51</v>
      </c>
      <c r="F248" s="1">
        <v>33</v>
      </c>
      <c r="G248" s="1">
        <v>-8</v>
      </c>
      <c r="H248" s="1">
        <v>1.55</v>
      </c>
      <c r="I248" s="1">
        <v>13.37</v>
      </c>
      <c r="J248" s="1">
        <v>10.17</v>
      </c>
      <c r="K248" s="1">
        <v>0</v>
      </c>
      <c r="L248" s="1">
        <v>2E-3</v>
      </c>
      <c r="M248" s="1" t="s">
        <v>35</v>
      </c>
      <c r="N248"/>
      <c r="P248" s="1">
        <f>-(E248-P0)*gyro_adc_deg</f>
        <v>0.89250000000000007</v>
      </c>
      <c r="Q248" s="1">
        <f>(F248-Q0)*gyro_adc_deg</f>
        <v>0.57750000000000001</v>
      </c>
      <c r="R248" s="1">
        <f>(G248-R0)*gyro_adc_deg</f>
        <v>0.26250000000000001</v>
      </c>
      <c r="S248" s="1">
        <f t="shared" si="15"/>
        <v>0.11459999999999999</v>
      </c>
      <c r="T248" s="1">
        <f t="shared" si="16"/>
        <v>1.7980375000000008</v>
      </c>
      <c r="U248" s="1">
        <f t="shared" si="17"/>
        <v>1.2930750000000006</v>
      </c>
      <c r="V248" s="1">
        <f t="shared" si="18"/>
        <v>1.3823249999999998</v>
      </c>
      <c r="W248" s="1">
        <f t="shared" si="19"/>
        <v>2.7638655000000028</v>
      </c>
    </row>
    <row r="249" spans="1:23">
      <c r="A249" s="1">
        <v>2.44</v>
      </c>
      <c r="B249" s="1">
        <v>2006</v>
      </c>
      <c r="C249" s="1">
        <v>3326</v>
      </c>
      <c r="D249" s="1">
        <v>3062</v>
      </c>
      <c r="E249" s="1">
        <v>-22</v>
      </c>
      <c r="F249" s="1">
        <v>25</v>
      </c>
      <c r="G249" s="1">
        <v>-48</v>
      </c>
      <c r="H249" s="1">
        <v>1.55</v>
      </c>
      <c r="I249" s="1">
        <v>13.36</v>
      </c>
      <c r="J249" s="1">
        <v>10.119999999999999</v>
      </c>
      <c r="K249" s="1">
        <v>0</v>
      </c>
      <c r="L249" s="1">
        <v>1E-3</v>
      </c>
      <c r="M249" s="1" t="s">
        <v>35</v>
      </c>
      <c r="N249"/>
      <c r="P249" s="1">
        <f>-(E249-P0)*gyro_adc_deg</f>
        <v>0.38500000000000001</v>
      </c>
      <c r="Q249" s="1">
        <f>(F249-Q0)*gyro_adc_deg</f>
        <v>0.43750000000000006</v>
      </c>
      <c r="R249" s="1">
        <f>(G249-R0)*gyro_adc_deg</f>
        <v>-0.43750000000000006</v>
      </c>
      <c r="S249" s="1">
        <f t="shared" si="15"/>
        <v>5.7299999999999997E-2</v>
      </c>
      <c r="T249" s="1">
        <f t="shared" si="16"/>
        <v>1.8027625000000009</v>
      </c>
      <c r="U249" s="1">
        <f t="shared" si="17"/>
        <v>1.2973625000000006</v>
      </c>
      <c r="V249" s="1">
        <f t="shared" si="18"/>
        <v>1.3790874999999998</v>
      </c>
      <c r="W249" s="1">
        <f t="shared" si="19"/>
        <v>2.7641520000000028</v>
      </c>
    </row>
    <row r="250" spans="1:23">
      <c r="A250" s="1">
        <v>2.4500000000000002</v>
      </c>
      <c r="B250" s="1">
        <v>2003</v>
      </c>
      <c r="C250" s="1">
        <v>3326</v>
      </c>
      <c r="D250" s="1">
        <v>3061</v>
      </c>
      <c r="E250" s="1">
        <v>-32</v>
      </c>
      <c r="F250" s="1">
        <v>24</v>
      </c>
      <c r="G250" s="1">
        <v>-35</v>
      </c>
      <c r="H250" s="1">
        <v>1.54</v>
      </c>
      <c r="I250" s="1">
        <v>13.36</v>
      </c>
      <c r="J250" s="1">
        <v>10.24</v>
      </c>
      <c r="K250" s="1">
        <v>0</v>
      </c>
      <c r="L250" s="1">
        <v>0</v>
      </c>
      <c r="M250" s="1" t="s">
        <v>35</v>
      </c>
      <c r="N250"/>
      <c r="P250" s="1">
        <f>-(E250-P0)*gyro_adc_deg</f>
        <v>0.56000000000000005</v>
      </c>
      <c r="Q250" s="1">
        <f>(F250-Q0)*gyro_adc_deg</f>
        <v>0.42000000000000004</v>
      </c>
      <c r="R250" s="1">
        <f>(G250-R0)*gyro_adc_deg</f>
        <v>-0.21000000000000002</v>
      </c>
      <c r="S250" s="1">
        <f t="shared" si="15"/>
        <v>0</v>
      </c>
      <c r="T250" s="1">
        <f t="shared" si="16"/>
        <v>1.808275000000001</v>
      </c>
      <c r="U250" s="1">
        <f t="shared" si="17"/>
        <v>1.3014750000000006</v>
      </c>
      <c r="V250" s="1">
        <f t="shared" si="18"/>
        <v>1.3781249999999998</v>
      </c>
      <c r="W250" s="1">
        <f t="shared" si="19"/>
        <v>2.7641520000000028</v>
      </c>
    </row>
    <row r="251" spans="1:23">
      <c r="A251" s="1">
        <v>2.46</v>
      </c>
      <c r="B251" s="1">
        <v>2004</v>
      </c>
      <c r="C251" s="1">
        <v>3326</v>
      </c>
      <c r="D251" s="1">
        <v>3061</v>
      </c>
      <c r="E251" s="1">
        <v>-31</v>
      </c>
      <c r="F251" s="1">
        <v>23</v>
      </c>
      <c r="G251" s="1">
        <v>-22</v>
      </c>
      <c r="H251" s="1">
        <v>1.53</v>
      </c>
      <c r="I251" s="1">
        <v>13.36</v>
      </c>
      <c r="J251" s="1">
        <v>10.28</v>
      </c>
      <c r="K251" s="1">
        <v>0</v>
      </c>
      <c r="L251" s="1">
        <v>0</v>
      </c>
      <c r="M251" s="1" t="s">
        <v>35</v>
      </c>
      <c r="N251"/>
      <c r="P251" s="1">
        <f>-(E251-P0)*gyro_adc_deg</f>
        <v>0.54250000000000009</v>
      </c>
      <c r="Q251" s="1">
        <f>(F251-Q0)*gyro_adc_deg</f>
        <v>0.40250000000000002</v>
      </c>
      <c r="R251" s="1">
        <f>(G251-R0)*gyro_adc_deg</f>
        <v>1.7500000000000002E-2</v>
      </c>
      <c r="S251" s="1">
        <f t="shared" si="15"/>
        <v>0</v>
      </c>
      <c r="T251" s="1">
        <f t="shared" si="16"/>
        <v>1.8134375000000009</v>
      </c>
      <c r="U251" s="1">
        <f t="shared" si="17"/>
        <v>1.3042750000000005</v>
      </c>
      <c r="V251" s="1">
        <f t="shared" si="18"/>
        <v>1.3759374999999998</v>
      </c>
      <c r="W251" s="1">
        <f t="shared" si="19"/>
        <v>2.7638655000000028</v>
      </c>
    </row>
    <row r="252" spans="1:23">
      <c r="A252" s="1">
        <v>2.4700000000000002</v>
      </c>
      <c r="B252" s="1">
        <v>2009</v>
      </c>
      <c r="C252" s="1">
        <v>3326</v>
      </c>
      <c r="D252" s="1">
        <v>3061</v>
      </c>
      <c r="E252" s="1">
        <v>-28</v>
      </c>
      <c r="F252" s="1">
        <v>9</v>
      </c>
      <c r="G252" s="1">
        <v>-49</v>
      </c>
      <c r="H252" s="1">
        <v>1.53</v>
      </c>
      <c r="I252" s="1">
        <v>13.34</v>
      </c>
      <c r="J252" s="1">
        <v>10.039999999999999</v>
      </c>
      <c r="K252" s="1">
        <v>0</v>
      </c>
      <c r="L252" s="1">
        <v>-1E-3</v>
      </c>
      <c r="M252" s="1" t="s">
        <v>35</v>
      </c>
      <c r="N252"/>
      <c r="P252" s="1">
        <f>-(E252-P0)*gyro_adc_deg</f>
        <v>0.49000000000000005</v>
      </c>
      <c r="Q252" s="1">
        <f>(F252-Q0)*gyro_adc_deg</f>
        <v>0.15750000000000003</v>
      </c>
      <c r="R252" s="1">
        <f>(G252-R0)*gyro_adc_deg</f>
        <v>-0.45500000000000007</v>
      </c>
      <c r="S252" s="1">
        <f t="shared" si="15"/>
        <v>-5.7299999999999997E-2</v>
      </c>
      <c r="T252" s="1">
        <f t="shared" si="16"/>
        <v>1.820000000000001</v>
      </c>
      <c r="U252" s="1">
        <f t="shared" si="17"/>
        <v>1.3074250000000005</v>
      </c>
      <c r="V252" s="1">
        <f t="shared" si="18"/>
        <v>1.3732249999999999</v>
      </c>
      <c r="W252" s="1">
        <f t="shared" si="19"/>
        <v>2.7632925000000026</v>
      </c>
    </row>
    <row r="253" spans="1:23">
      <c r="A253" s="1">
        <v>2.48</v>
      </c>
      <c r="B253" s="1">
        <v>2003</v>
      </c>
      <c r="C253" s="1">
        <v>3326</v>
      </c>
      <c r="D253" s="1">
        <v>3062</v>
      </c>
      <c r="E253" s="1">
        <v>-47</v>
      </c>
      <c r="F253" s="1">
        <v>27</v>
      </c>
      <c r="G253" s="1">
        <v>-28</v>
      </c>
      <c r="H253" s="1">
        <v>1.52</v>
      </c>
      <c r="I253" s="1">
        <v>13.34</v>
      </c>
      <c r="J253" s="1">
        <v>10.18</v>
      </c>
      <c r="K253" s="1">
        <v>0</v>
      </c>
      <c r="L253" s="1">
        <v>-1E-3</v>
      </c>
      <c r="M253" s="1" t="s">
        <v>35</v>
      </c>
      <c r="N253"/>
      <c r="P253" s="1">
        <f>-(E253-P0)*gyro_adc_deg</f>
        <v>0.82250000000000012</v>
      </c>
      <c r="Q253" s="1">
        <f>(F253-Q0)*gyro_adc_deg</f>
        <v>0.47250000000000003</v>
      </c>
      <c r="R253" s="1">
        <f>(G253-R0)*gyro_adc_deg</f>
        <v>-8.7500000000000008E-2</v>
      </c>
      <c r="S253" s="1">
        <f t="shared" si="15"/>
        <v>-5.7299999999999997E-2</v>
      </c>
      <c r="T253" s="1">
        <f t="shared" si="16"/>
        <v>1.8253375000000009</v>
      </c>
      <c r="U253" s="1">
        <f t="shared" si="17"/>
        <v>1.3122375000000006</v>
      </c>
      <c r="V253" s="1">
        <f t="shared" si="18"/>
        <v>1.373575</v>
      </c>
      <c r="W253" s="1">
        <f t="shared" si="19"/>
        <v>2.7630060000000025</v>
      </c>
    </row>
    <row r="254" spans="1:23">
      <c r="A254" s="1">
        <v>2.4900000000000002</v>
      </c>
      <c r="B254" s="1">
        <v>1999</v>
      </c>
      <c r="C254" s="1">
        <v>3326</v>
      </c>
      <c r="D254" s="1">
        <v>3060</v>
      </c>
      <c r="E254" s="1">
        <v>-14</v>
      </c>
      <c r="F254" s="1">
        <v>28</v>
      </c>
      <c r="G254" s="1">
        <v>-14</v>
      </c>
      <c r="H254" s="1">
        <v>1.52</v>
      </c>
      <c r="I254" s="1">
        <v>13.35</v>
      </c>
      <c r="J254" s="1">
        <v>10.51</v>
      </c>
      <c r="K254" s="1">
        <v>0</v>
      </c>
      <c r="L254" s="1">
        <v>0</v>
      </c>
      <c r="M254" s="1" t="s">
        <v>35</v>
      </c>
      <c r="N254"/>
      <c r="P254" s="1">
        <f>-(E254-P0)*gyro_adc_deg</f>
        <v>0.24500000000000002</v>
      </c>
      <c r="Q254" s="1">
        <f>(F254-Q0)*gyro_adc_deg</f>
        <v>0.49000000000000005</v>
      </c>
      <c r="R254" s="1">
        <f>(G254-R0)*gyro_adc_deg</f>
        <v>0.15750000000000003</v>
      </c>
      <c r="S254" s="1">
        <f t="shared" si="15"/>
        <v>0</v>
      </c>
      <c r="T254" s="1">
        <f t="shared" si="16"/>
        <v>1.8313750000000009</v>
      </c>
      <c r="U254" s="1">
        <f t="shared" si="17"/>
        <v>1.3170500000000007</v>
      </c>
      <c r="V254" s="1">
        <f t="shared" si="18"/>
        <v>1.3741874999999999</v>
      </c>
      <c r="W254" s="1">
        <f t="shared" si="19"/>
        <v>2.7630060000000025</v>
      </c>
    </row>
    <row r="255" spans="1:23">
      <c r="A255" s="1">
        <v>2.5</v>
      </c>
      <c r="B255" s="1">
        <v>2006</v>
      </c>
      <c r="C255" s="1">
        <v>3325</v>
      </c>
      <c r="D255" s="1">
        <v>3062</v>
      </c>
      <c r="E255" s="1">
        <v>-55</v>
      </c>
      <c r="F255" s="1">
        <v>27</v>
      </c>
      <c r="G255" s="1">
        <v>-25</v>
      </c>
      <c r="H255" s="1">
        <v>1.59</v>
      </c>
      <c r="I255" s="1">
        <v>13.4</v>
      </c>
      <c r="J255" s="1">
        <v>10.39</v>
      </c>
      <c r="K255" s="1">
        <v>0</v>
      </c>
      <c r="L255" s="1">
        <v>0</v>
      </c>
      <c r="M255" s="1" t="s">
        <v>35</v>
      </c>
      <c r="N255"/>
      <c r="P255" s="1">
        <f>-(E255-P0)*gyro_adc_deg</f>
        <v>0.96250000000000013</v>
      </c>
      <c r="Q255" s="1">
        <f>(F255-Q0)*gyro_adc_deg</f>
        <v>0.47250000000000003</v>
      </c>
      <c r="R255" s="1">
        <f>(G255-R0)*gyro_adc_deg</f>
        <v>-3.5000000000000003E-2</v>
      </c>
      <c r="S255" s="1">
        <f t="shared" si="15"/>
        <v>0</v>
      </c>
      <c r="T255" s="1">
        <f t="shared" si="16"/>
        <v>1.8391625000000009</v>
      </c>
      <c r="U255" s="1">
        <f t="shared" si="17"/>
        <v>1.3216000000000008</v>
      </c>
      <c r="V255" s="1">
        <f t="shared" si="18"/>
        <v>1.373575</v>
      </c>
      <c r="W255" s="1">
        <f t="shared" si="19"/>
        <v>2.7630060000000025</v>
      </c>
    </row>
    <row r="256" spans="1:23">
      <c r="A256" s="1">
        <v>2.5099999999999998</v>
      </c>
      <c r="B256" s="1">
        <v>2005</v>
      </c>
      <c r="C256" s="1">
        <v>3325</v>
      </c>
      <c r="D256" s="1">
        <v>3061</v>
      </c>
      <c r="E256" s="1">
        <v>-34</v>
      </c>
      <c r="F256" s="1">
        <v>25</v>
      </c>
      <c r="G256" s="1">
        <v>-28</v>
      </c>
      <c r="H256" s="1">
        <v>1.66</v>
      </c>
      <c r="I256" s="1">
        <v>13.46</v>
      </c>
      <c r="J256" s="1">
        <v>10.35</v>
      </c>
      <c r="K256" s="1">
        <v>0</v>
      </c>
      <c r="L256" s="1">
        <v>0</v>
      </c>
      <c r="M256" s="1" t="s">
        <v>35</v>
      </c>
      <c r="N256"/>
      <c r="P256" s="1">
        <f>-(E256-P0)*gyro_adc_deg</f>
        <v>0.59500000000000008</v>
      </c>
      <c r="Q256" s="1">
        <f>(F256-Q0)*gyro_adc_deg</f>
        <v>0.43750000000000006</v>
      </c>
      <c r="R256" s="1">
        <f>(G256-R0)*gyro_adc_deg</f>
        <v>-8.7500000000000008E-2</v>
      </c>
      <c r="S256" s="1">
        <f t="shared" si="15"/>
        <v>0</v>
      </c>
      <c r="T256" s="1">
        <f t="shared" si="16"/>
        <v>1.843887500000001</v>
      </c>
      <c r="U256" s="1">
        <f t="shared" si="17"/>
        <v>1.3268500000000008</v>
      </c>
      <c r="V256" s="1">
        <f t="shared" si="18"/>
        <v>1.3721749999999999</v>
      </c>
      <c r="W256" s="1">
        <f t="shared" si="19"/>
        <v>2.7630060000000025</v>
      </c>
    </row>
    <row r="257" spans="1:23">
      <c r="A257" s="1">
        <v>2.52</v>
      </c>
      <c r="B257" s="1">
        <v>2004</v>
      </c>
      <c r="C257" s="1">
        <v>3326</v>
      </c>
      <c r="D257" s="1">
        <v>3060</v>
      </c>
      <c r="E257" s="1">
        <v>-20</v>
      </c>
      <c r="F257" s="1">
        <v>35</v>
      </c>
      <c r="G257" s="1">
        <v>-34</v>
      </c>
      <c r="H257" s="1">
        <v>1.65</v>
      </c>
      <c r="I257" s="1">
        <v>13.45</v>
      </c>
      <c r="J257" s="1">
        <v>10.38</v>
      </c>
      <c r="K257" s="1">
        <v>0</v>
      </c>
      <c r="L257" s="1">
        <v>0</v>
      </c>
      <c r="M257" s="1" t="s">
        <v>35</v>
      </c>
      <c r="N257"/>
      <c r="P257" s="1">
        <f>-(E257-P0)*gyro_adc_deg</f>
        <v>0.35000000000000003</v>
      </c>
      <c r="Q257" s="1">
        <f>(F257-Q0)*gyro_adc_deg</f>
        <v>0.61250000000000004</v>
      </c>
      <c r="R257" s="1">
        <f>(G257-R0)*gyro_adc_deg</f>
        <v>-0.1925</v>
      </c>
      <c r="S257" s="1">
        <f t="shared" si="15"/>
        <v>0</v>
      </c>
      <c r="T257" s="1">
        <f t="shared" si="16"/>
        <v>1.849137500000001</v>
      </c>
      <c r="U257" s="1">
        <f t="shared" si="17"/>
        <v>1.3312250000000008</v>
      </c>
      <c r="V257" s="1">
        <f t="shared" si="18"/>
        <v>1.3701624999999999</v>
      </c>
      <c r="W257" s="1">
        <f t="shared" si="19"/>
        <v>2.7630060000000025</v>
      </c>
    </row>
    <row r="258" spans="1:23">
      <c r="A258" s="1">
        <v>2.5299999999999998</v>
      </c>
      <c r="B258" s="1">
        <v>2007</v>
      </c>
      <c r="C258" s="1">
        <v>3326</v>
      </c>
      <c r="D258" s="1">
        <v>3060</v>
      </c>
      <c r="E258" s="1">
        <v>-40</v>
      </c>
      <c r="F258" s="1">
        <v>15</v>
      </c>
      <c r="G258" s="1">
        <v>-35</v>
      </c>
      <c r="H258" s="1">
        <v>1.64</v>
      </c>
      <c r="I258" s="1">
        <v>13.44</v>
      </c>
      <c r="J258" s="1">
        <v>10.23</v>
      </c>
      <c r="K258" s="1">
        <v>0</v>
      </c>
      <c r="L258" s="1">
        <v>0</v>
      </c>
      <c r="M258" s="1" t="s">
        <v>35</v>
      </c>
      <c r="N258"/>
      <c r="P258" s="1">
        <f>-(E258-P0)*gyro_adc_deg</f>
        <v>0.70000000000000007</v>
      </c>
      <c r="Q258" s="1">
        <f>(F258-Q0)*gyro_adc_deg</f>
        <v>0.26250000000000001</v>
      </c>
      <c r="R258" s="1">
        <f>(G258-R0)*gyro_adc_deg</f>
        <v>-0.21000000000000002</v>
      </c>
      <c r="S258" s="1">
        <f t="shared" si="15"/>
        <v>0</v>
      </c>
      <c r="T258" s="1">
        <f t="shared" si="16"/>
        <v>1.8553500000000009</v>
      </c>
      <c r="U258" s="1">
        <f t="shared" si="17"/>
        <v>1.3340250000000007</v>
      </c>
      <c r="V258" s="1">
        <f t="shared" si="18"/>
        <v>1.37025</v>
      </c>
      <c r="W258" s="1">
        <f t="shared" si="19"/>
        <v>2.7630060000000025</v>
      </c>
    </row>
    <row r="259" spans="1:23">
      <c r="A259" s="1">
        <v>2.54</v>
      </c>
      <c r="B259" s="1">
        <v>2002</v>
      </c>
      <c r="C259" s="1">
        <v>3326</v>
      </c>
      <c r="D259" s="1">
        <v>3061</v>
      </c>
      <c r="E259" s="1">
        <v>-31</v>
      </c>
      <c r="F259" s="1">
        <v>17</v>
      </c>
      <c r="G259" s="1">
        <v>-10</v>
      </c>
      <c r="H259" s="1">
        <v>1.63</v>
      </c>
      <c r="I259" s="1">
        <v>13.43</v>
      </c>
      <c r="J259" s="1">
        <v>10.39</v>
      </c>
      <c r="K259" s="1">
        <v>0</v>
      </c>
      <c r="L259" s="1">
        <v>0</v>
      </c>
      <c r="M259" s="1" t="s">
        <v>35</v>
      </c>
      <c r="N259"/>
      <c r="P259" s="1">
        <f>-(E259-P0)*gyro_adc_deg</f>
        <v>0.54250000000000009</v>
      </c>
      <c r="Q259" s="1">
        <f>(F259-Q0)*gyro_adc_deg</f>
        <v>0.29750000000000004</v>
      </c>
      <c r="R259" s="1">
        <f>(G259-R0)*gyro_adc_deg</f>
        <v>0.22750000000000004</v>
      </c>
      <c r="S259" s="1">
        <f t="shared" si="15"/>
        <v>0</v>
      </c>
      <c r="T259" s="1">
        <f t="shared" si="16"/>
        <v>1.8613000000000008</v>
      </c>
      <c r="U259" s="1">
        <f t="shared" si="17"/>
        <v>1.3379625000000006</v>
      </c>
      <c r="V259" s="1">
        <f t="shared" si="18"/>
        <v>1.3703375</v>
      </c>
      <c r="W259" s="1">
        <f t="shared" si="19"/>
        <v>2.7630060000000025</v>
      </c>
    </row>
    <row r="260" spans="1:23">
      <c r="A260" s="1">
        <v>2.5499999999999998</v>
      </c>
      <c r="B260" s="1">
        <v>2006</v>
      </c>
      <c r="C260" s="1">
        <v>3326</v>
      </c>
      <c r="D260" s="1">
        <v>3062</v>
      </c>
      <c r="E260" s="1">
        <v>-37</v>
      </c>
      <c r="F260" s="1">
        <v>28</v>
      </c>
      <c r="G260" s="1">
        <v>-35</v>
      </c>
      <c r="H260" s="1">
        <v>1.62</v>
      </c>
      <c r="I260" s="1">
        <v>13.42</v>
      </c>
      <c r="J260" s="1">
        <v>10.29</v>
      </c>
      <c r="K260" s="1">
        <v>0</v>
      </c>
      <c r="L260" s="1">
        <v>0</v>
      </c>
      <c r="M260" s="1" t="s">
        <v>35</v>
      </c>
      <c r="N260"/>
      <c r="P260" s="1">
        <f>-(E260-P0)*gyro_adc_deg</f>
        <v>0.64750000000000008</v>
      </c>
      <c r="Q260" s="1">
        <f>(F260-Q0)*gyro_adc_deg</f>
        <v>0.49000000000000005</v>
      </c>
      <c r="R260" s="1">
        <f>(G260-R0)*gyro_adc_deg</f>
        <v>-0.21000000000000002</v>
      </c>
      <c r="S260" s="1">
        <f t="shared" si="15"/>
        <v>0</v>
      </c>
      <c r="T260" s="1">
        <f t="shared" si="16"/>
        <v>1.8660250000000009</v>
      </c>
      <c r="U260" s="1">
        <f t="shared" si="17"/>
        <v>1.3416375000000007</v>
      </c>
      <c r="V260" s="1">
        <f t="shared" si="18"/>
        <v>1.3698124999999999</v>
      </c>
      <c r="W260" s="1">
        <f t="shared" si="19"/>
        <v>2.7630060000000025</v>
      </c>
    </row>
    <row r="261" spans="1:23">
      <c r="A261" s="1">
        <v>2.56</v>
      </c>
      <c r="B261" s="1">
        <v>2004</v>
      </c>
      <c r="C261" s="1">
        <v>3324</v>
      </c>
      <c r="D261" s="1">
        <v>3061</v>
      </c>
      <c r="E261" s="1">
        <v>-17</v>
      </c>
      <c r="F261" s="1">
        <v>14</v>
      </c>
      <c r="G261" s="1">
        <v>-17</v>
      </c>
      <c r="H261" s="1">
        <v>1.77</v>
      </c>
      <c r="I261" s="1">
        <v>13.54</v>
      </c>
      <c r="J261" s="1">
        <v>10.33</v>
      </c>
      <c r="K261" s="1">
        <v>0</v>
      </c>
      <c r="L261" s="1">
        <v>0</v>
      </c>
      <c r="M261" s="1" t="s">
        <v>35</v>
      </c>
      <c r="N261"/>
      <c r="P261" s="1">
        <f>-(E261-P0)*gyro_adc_deg</f>
        <v>0.29750000000000004</v>
      </c>
      <c r="Q261" s="1">
        <f>(F261-Q0)*gyro_adc_deg</f>
        <v>0.24500000000000002</v>
      </c>
      <c r="R261" s="1">
        <f>(G261-R0)*gyro_adc_deg</f>
        <v>0.10500000000000001</v>
      </c>
      <c r="S261" s="1">
        <f t="shared" si="15"/>
        <v>0</v>
      </c>
      <c r="T261" s="1">
        <f t="shared" si="16"/>
        <v>1.8690000000000009</v>
      </c>
      <c r="U261" s="1">
        <f t="shared" si="17"/>
        <v>1.3449625000000007</v>
      </c>
      <c r="V261" s="1">
        <f t="shared" si="18"/>
        <v>1.3709499999999999</v>
      </c>
      <c r="W261" s="1">
        <f t="shared" si="19"/>
        <v>2.7632925000000026</v>
      </c>
    </row>
    <row r="262" spans="1:23">
      <c r="A262" s="1">
        <v>2.57</v>
      </c>
      <c r="B262" s="1">
        <v>2000</v>
      </c>
      <c r="C262" s="1">
        <v>3326</v>
      </c>
      <c r="D262" s="1">
        <v>3062</v>
      </c>
      <c r="E262" s="1">
        <v>-17</v>
      </c>
      <c r="F262" s="1">
        <v>24</v>
      </c>
      <c r="G262" s="1">
        <v>-16</v>
      </c>
      <c r="H262" s="1">
        <v>1.76</v>
      </c>
      <c r="I262" s="1">
        <v>13.54</v>
      </c>
      <c r="J262" s="1">
        <v>10.58</v>
      </c>
      <c r="K262" s="1">
        <v>0</v>
      </c>
      <c r="L262" s="1">
        <v>1E-3</v>
      </c>
      <c r="M262" s="1" t="s">
        <v>35</v>
      </c>
      <c r="N262"/>
      <c r="P262" s="1">
        <f>-(E262-P0)*gyro_adc_deg</f>
        <v>0.29750000000000004</v>
      </c>
      <c r="Q262" s="1">
        <f>(F262-Q0)*gyro_adc_deg</f>
        <v>0.42000000000000004</v>
      </c>
      <c r="R262" s="1">
        <f>(G262-R0)*gyro_adc_deg</f>
        <v>0.12250000000000001</v>
      </c>
      <c r="S262" s="1">
        <f t="shared" ref="S262:S325" si="20">L262*57.3</f>
        <v>5.7299999999999997E-2</v>
      </c>
      <c r="T262" s="1">
        <f t="shared" ref="T262:T325" si="21">T261+1/2*(P262+P263)*Dt</f>
        <v>1.8719750000000008</v>
      </c>
      <c r="U262" s="1">
        <f t="shared" ref="U262:U325" si="22">U261+1/2*(Q262+Q263)*Dt</f>
        <v>1.3496000000000008</v>
      </c>
      <c r="V262" s="1">
        <f t="shared" ref="V262:V325" si="23">V261+1/2*(R262+R263)*Dt</f>
        <v>1.3713875</v>
      </c>
      <c r="W262" s="1">
        <f t="shared" ref="W262:W325" si="24">W261+1/2*(S262+S263)*Dt</f>
        <v>2.7638655000000028</v>
      </c>
    </row>
    <row r="263" spans="1:23">
      <c r="A263" s="1">
        <v>2.58</v>
      </c>
      <c r="B263" s="1">
        <v>2008</v>
      </c>
      <c r="C263" s="1">
        <v>3326</v>
      </c>
      <c r="D263" s="1">
        <v>3062</v>
      </c>
      <c r="E263" s="1">
        <v>-17</v>
      </c>
      <c r="F263" s="1">
        <v>29</v>
      </c>
      <c r="G263" s="1">
        <v>-25</v>
      </c>
      <c r="H263" s="1">
        <v>1.75</v>
      </c>
      <c r="I263" s="1">
        <v>13.52</v>
      </c>
      <c r="J263" s="1">
        <v>10.33</v>
      </c>
      <c r="K263" s="1">
        <v>0</v>
      </c>
      <c r="L263" s="1">
        <v>1E-3</v>
      </c>
      <c r="M263" s="1" t="s">
        <v>35</v>
      </c>
      <c r="N263"/>
      <c r="P263" s="1">
        <f>-(E263-P0)*gyro_adc_deg</f>
        <v>0.29750000000000004</v>
      </c>
      <c r="Q263" s="1">
        <f>(F263-Q0)*gyro_adc_deg</f>
        <v>0.50750000000000006</v>
      </c>
      <c r="R263" s="1">
        <f>(G263-R0)*gyro_adc_deg</f>
        <v>-3.5000000000000003E-2</v>
      </c>
      <c r="S263" s="1">
        <f t="shared" si="20"/>
        <v>5.7299999999999997E-2</v>
      </c>
      <c r="T263" s="1">
        <f t="shared" si="21"/>
        <v>1.8780125000000008</v>
      </c>
      <c r="U263" s="1">
        <f t="shared" si="22"/>
        <v>1.3547625000000008</v>
      </c>
      <c r="V263" s="1">
        <f t="shared" si="23"/>
        <v>1.371475</v>
      </c>
      <c r="W263" s="1">
        <f t="shared" si="24"/>
        <v>2.7644385000000029</v>
      </c>
    </row>
    <row r="264" spans="1:23">
      <c r="A264" s="1">
        <v>2.59</v>
      </c>
      <c r="B264" s="1">
        <v>2006</v>
      </c>
      <c r="C264" s="1">
        <v>3326</v>
      </c>
      <c r="D264" s="1">
        <v>3061</v>
      </c>
      <c r="E264" s="1">
        <v>-52</v>
      </c>
      <c r="F264" s="1">
        <v>30</v>
      </c>
      <c r="G264" s="1">
        <v>-20</v>
      </c>
      <c r="H264" s="1">
        <v>1.73</v>
      </c>
      <c r="I264" s="1">
        <v>13.5</v>
      </c>
      <c r="J264" s="1">
        <v>10.25</v>
      </c>
      <c r="K264" s="1">
        <v>0</v>
      </c>
      <c r="L264" s="1">
        <v>1E-3</v>
      </c>
      <c r="M264" s="1" t="s">
        <v>35</v>
      </c>
      <c r="N264"/>
      <c r="P264" s="1">
        <f>-(E264-P0)*gyro_adc_deg</f>
        <v>0.91000000000000014</v>
      </c>
      <c r="Q264" s="1">
        <f>(F264-Q0)*gyro_adc_deg</f>
        <v>0.52500000000000002</v>
      </c>
      <c r="R264" s="1">
        <f>(G264-R0)*gyro_adc_deg</f>
        <v>5.2500000000000005E-2</v>
      </c>
      <c r="S264" s="1">
        <f t="shared" si="20"/>
        <v>5.7299999999999997E-2</v>
      </c>
      <c r="T264" s="1">
        <f t="shared" si="21"/>
        <v>1.8843125000000007</v>
      </c>
      <c r="U264" s="1">
        <f t="shared" si="22"/>
        <v>1.3589625000000007</v>
      </c>
      <c r="V264" s="1">
        <f t="shared" si="23"/>
        <v>1.371475</v>
      </c>
      <c r="W264" s="1">
        <f t="shared" si="24"/>
        <v>2.7650115000000031</v>
      </c>
    </row>
    <row r="265" spans="1:23">
      <c r="A265" s="1">
        <v>2.6</v>
      </c>
      <c r="B265" s="1">
        <v>2006</v>
      </c>
      <c r="C265" s="1">
        <v>3326</v>
      </c>
      <c r="D265" s="1">
        <v>3062</v>
      </c>
      <c r="E265" s="1">
        <v>-20</v>
      </c>
      <c r="F265" s="1">
        <v>18</v>
      </c>
      <c r="G265" s="1">
        <v>-26</v>
      </c>
      <c r="H265" s="1">
        <v>1.72</v>
      </c>
      <c r="I265" s="1">
        <v>13.49</v>
      </c>
      <c r="J265" s="1">
        <v>10.18</v>
      </c>
      <c r="K265" s="1">
        <v>0</v>
      </c>
      <c r="L265" s="1">
        <v>1E-3</v>
      </c>
      <c r="M265" s="1" t="s">
        <v>35</v>
      </c>
      <c r="N265"/>
      <c r="P265" s="1">
        <f>-(E265-P0)*gyro_adc_deg</f>
        <v>0.35000000000000003</v>
      </c>
      <c r="Q265" s="1">
        <f>(F265-Q0)*gyro_adc_deg</f>
        <v>0.31500000000000006</v>
      </c>
      <c r="R265" s="1">
        <f>(G265-R0)*gyro_adc_deg</f>
        <v>-5.2500000000000005E-2</v>
      </c>
      <c r="S265" s="1">
        <f t="shared" si="20"/>
        <v>5.7299999999999997E-2</v>
      </c>
      <c r="T265" s="1">
        <f t="shared" si="21"/>
        <v>1.8902625000000006</v>
      </c>
      <c r="U265" s="1">
        <f t="shared" si="22"/>
        <v>1.3611500000000007</v>
      </c>
      <c r="V265" s="1">
        <f t="shared" si="23"/>
        <v>1.370425</v>
      </c>
      <c r="W265" s="1">
        <f t="shared" si="24"/>
        <v>2.7655845000000032</v>
      </c>
    </row>
    <row r="266" spans="1:23">
      <c r="A266" s="1">
        <v>2.61</v>
      </c>
      <c r="B266" s="1">
        <v>2006</v>
      </c>
      <c r="C266" s="1">
        <v>3326</v>
      </c>
      <c r="D266" s="1">
        <v>3061</v>
      </c>
      <c r="E266" s="1">
        <v>-48</v>
      </c>
      <c r="F266" s="1">
        <v>7</v>
      </c>
      <c r="G266" s="1">
        <v>-32</v>
      </c>
      <c r="H266" s="1">
        <v>1.71</v>
      </c>
      <c r="I266" s="1">
        <v>13.48</v>
      </c>
      <c r="J266" s="1">
        <v>10.119999999999999</v>
      </c>
      <c r="K266" s="1">
        <v>0</v>
      </c>
      <c r="L266" s="1">
        <v>1E-3</v>
      </c>
      <c r="M266" s="1" t="s">
        <v>35</v>
      </c>
      <c r="N266"/>
      <c r="P266" s="1">
        <f>-(E266-P0)*gyro_adc_deg</f>
        <v>0.84000000000000008</v>
      </c>
      <c r="Q266" s="1">
        <f>(F266-Q0)*gyro_adc_deg</f>
        <v>0.12250000000000001</v>
      </c>
      <c r="R266" s="1">
        <f>(G266-R0)*gyro_adc_deg</f>
        <v>-0.15750000000000003</v>
      </c>
      <c r="S266" s="1">
        <f t="shared" si="20"/>
        <v>5.7299999999999997E-2</v>
      </c>
      <c r="T266" s="1">
        <f t="shared" si="21"/>
        <v>1.8970000000000007</v>
      </c>
      <c r="U266" s="1">
        <f t="shared" si="22"/>
        <v>1.3622000000000007</v>
      </c>
      <c r="V266" s="1">
        <f t="shared" si="23"/>
        <v>1.3720874999999999</v>
      </c>
      <c r="W266" s="1">
        <f t="shared" si="24"/>
        <v>2.766444000000003</v>
      </c>
    </row>
    <row r="267" spans="1:23">
      <c r="A267" s="1">
        <v>2.62</v>
      </c>
      <c r="B267" s="1">
        <v>2008</v>
      </c>
      <c r="C267" s="1">
        <v>3326</v>
      </c>
      <c r="D267" s="1">
        <v>3061</v>
      </c>
      <c r="E267" s="1">
        <v>-29</v>
      </c>
      <c r="F267" s="1">
        <v>5</v>
      </c>
      <c r="G267" s="1">
        <v>5</v>
      </c>
      <c r="H267" s="1">
        <v>1.7</v>
      </c>
      <c r="I267" s="1">
        <v>13.46</v>
      </c>
      <c r="J267" s="1">
        <v>9.9700000000000006</v>
      </c>
      <c r="K267" s="1">
        <v>0</v>
      </c>
      <c r="L267" s="1">
        <v>2E-3</v>
      </c>
      <c r="M267" s="1" t="s">
        <v>35</v>
      </c>
      <c r="N267"/>
      <c r="P267" s="1">
        <f>-(E267-P0)*gyro_adc_deg</f>
        <v>0.50750000000000006</v>
      </c>
      <c r="Q267" s="1">
        <f>(F267-Q0)*gyro_adc_deg</f>
        <v>8.7500000000000008E-2</v>
      </c>
      <c r="R267" s="1">
        <f>(G267-R0)*gyro_adc_deg</f>
        <v>0.49000000000000005</v>
      </c>
      <c r="S267" s="1">
        <f t="shared" si="20"/>
        <v>0.11459999999999999</v>
      </c>
      <c r="T267" s="1">
        <f t="shared" si="21"/>
        <v>1.9031250000000006</v>
      </c>
      <c r="U267" s="1">
        <f t="shared" si="22"/>
        <v>1.3665750000000008</v>
      </c>
      <c r="V267" s="1">
        <f t="shared" si="23"/>
        <v>1.3738374999999998</v>
      </c>
      <c r="W267" s="1">
        <f t="shared" si="24"/>
        <v>2.7675900000000029</v>
      </c>
    </row>
    <row r="268" spans="1:23">
      <c r="A268" s="1">
        <v>2.63</v>
      </c>
      <c r="B268" s="1">
        <v>2004</v>
      </c>
      <c r="C268" s="1">
        <v>3326</v>
      </c>
      <c r="D268" s="1">
        <v>3061</v>
      </c>
      <c r="E268" s="1">
        <v>-41</v>
      </c>
      <c r="F268" s="1">
        <v>45</v>
      </c>
      <c r="G268" s="1">
        <v>-31</v>
      </c>
      <c r="H268" s="1">
        <v>1.69</v>
      </c>
      <c r="I268" s="1">
        <v>13.45</v>
      </c>
      <c r="J268" s="1">
        <v>10.06</v>
      </c>
      <c r="K268" s="1">
        <v>0</v>
      </c>
      <c r="L268" s="1">
        <v>2E-3</v>
      </c>
      <c r="M268" s="1" t="s">
        <v>35</v>
      </c>
      <c r="N268"/>
      <c r="P268" s="1">
        <f>-(E268-P0)*gyro_adc_deg</f>
        <v>0.71750000000000003</v>
      </c>
      <c r="Q268" s="1">
        <f>(F268-Q0)*gyro_adc_deg</f>
        <v>0.78750000000000009</v>
      </c>
      <c r="R268" s="1">
        <f>(G268-R0)*gyro_adc_deg</f>
        <v>-0.14000000000000001</v>
      </c>
      <c r="S268" s="1">
        <f t="shared" si="20"/>
        <v>0.11459999999999999</v>
      </c>
      <c r="T268" s="1">
        <f t="shared" si="21"/>
        <v>1.9093375000000006</v>
      </c>
      <c r="U268" s="1">
        <f t="shared" si="22"/>
        <v>1.3728750000000007</v>
      </c>
      <c r="V268" s="1">
        <f t="shared" si="23"/>
        <v>1.3734874999999998</v>
      </c>
      <c r="W268" s="1">
        <f t="shared" si="24"/>
        <v>2.7687360000000028</v>
      </c>
    </row>
    <row r="269" spans="1:23">
      <c r="A269" s="1">
        <v>2.64</v>
      </c>
      <c r="B269" s="1">
        <v>2000</v>
      </c>
      <c r="C269" s="1">
        <v>3326</v>
      </c>
      <c r="D269" s="1">
        <v>3062</v>
      </c>
      <c r="E269" s="1">
        <v>-30</v>
      </c>
      <c r="F269" s="1">
        <v>27</v>
      </c>
      <c r="G269" s="1">
        <v>-19</v>
      </c>
      <c r="H269" s="1">
        <v>1.68</v>
      </c>
      <c r="I269" s="1">
        <v>13.45</v>
      </c>
      <c r="J269" s="1">
        <v>10.36</v>
      </c>
      <c r="K269" s="1">
        <v>0</v>
      </c>
      <c r="L269" s="1">
        <v>2E-3</v>
      </c>
      <c r="M269" s="1" t="s">
        <v>35</v>
      </c>
      <c r="N269"/>
      <c r="P269" s="1">
        <f>-(E269-P0)*gyro_adc_deg</f>
        <v>0.52500000000000002</v>
      </c>
      <c r="Q269" s="1">
        <f>(F269-Q0)*gyro_adc_deg</f>
        <v>0.47250000000000003</v>
      </c>
      <c r="R269" s="1">
        <f>(G269-R0)*gyro_adc_deg</f>
        <v>7.0000000000000007E-2</v>
      </c>
      <c r="S269" s="1">
        <f t="shared" si="20"/>
        <v>0.11459999999999999</v>
      </c>
      <c r="T269" s="1">
        <f t="shared" si="21"/>
        <v>1.9136250000000006</v>
      </c>
      <c r="U269" s="1">
        <f t="shared" si="22"/>
        <v>1.3759375000000007</v>
      </c>
      <c r="V269" s="1">
        <f t="shared" si="23"/>
        <v>1.3740999999999997</v>
      </c>
      <c r="W269" s="1">
        <f t="shared" si="24"/>
        <v>2.7698820000000026</v>
      </c>
    </row>
    <row r="270" spans="1:23">
      <c r="A270" s="1">
        <v>2.65</v>
      </c>
      <c r="B270" s="1">
        <v>2003</v>
      </c>
      <c r="C270" s="1">
        <v>3326</v>
      </c>
      <c r="D270" s="1">
        <v>3061</v>
      </c>
      <c r="E270" s="1">
        <v>-19</v>
      </c>
      <c r="F270" s="1">
        <v>8</v>
      </c>
      <c r="G270" s="1">
        <v>-20</v>
      </c>
      <c r="H270" s="1">
        <v>1.67</v>
      </c>
      <c r="I270" s="1">
        <v>13.45</v>
      </c>
      <c r="J270" s="1">
        <v>10.44</v>
      </c>
      <c r="K270" s="1">
        <v>0</v>
      </c>
      <c r="L270" s="1">
        <v>2E-3</v>
      </c>
      <c r="M270" s="1" t="s">
        <v>35</v>
      </c>
      <c r="N270"/>
      <c r="P270" s="1">
        <f>-(E270-P0)*gyro_adc_deg</f>
        <v>0.33250000000000002</v>
      </c>
      <c r="Q270" s="1">
        <f>(F270-Q0)*gyro_adc_deg</f>
        <v>0.14000000000000001</v>
      </c>
      <c r="R270" s="1">
        <f>(G270-R0)*gyro_adc_deg</f>
        <v>5.2500000000000005E-2</v>
      </c>
      <c r="S270" s="1">
        <f t="shared" si="20"/>
        <v>0.11459999999999999</v>
      </c>
      <c r="T270" s="1">
        <f t="shared" si="21"/>
        <v>1.9166000000000005</v>
      </c>
      <c r="U270" s="1">
        <f t="shared" si="22"/>
        <v>1.3784750000000008</v>
      </c>
      <c r="V270" s="1">
        <f t="shared" si="23"/>
        <v>1.3725249999999996</v>
      </c>
      <c r="W270" s="1">
        <f t="shared" si="24"/>
        <v>2.7710280000000025</v>
      </c>
    </row>
    <row r="271" spans="1:23">
      <c r="A271" s="1">
        <v>2.66</v>
      </c>
      <c r="B271" s="1">
        <v>2002</v>
      </c>
      <c r="C271" s="1">
        <v>3326</v>
      </c>
      <c r="D271" s="1">
        <v>3062</v>
      </c>
      <c r="E271" s="1">
        <v>-15</v>
      </c>
      <c r="F271" s="1">
        <v>21</v>
      </c>
      <c r="G271" s="1">
        <v>-44</v>
      </c>
      <c r="H271" s="1">
        <v>1.66</v>
      </c>
      <c r="I271" s="1">
        <v>13.44</v>
      </c>
      <c r="J271" s="1">
        <v>10.56</v>
      </c>
      <c r="K271" s="1">
        <v>0</v>
      </c>
      <c r="L271" s="1">
        <v>2E-3</v>
      </c>
      <c r="M271" s="1" t="s">
        <v>35</v>
      </c>
      <c r="N271"/>
      <c r="P271" s="1">
        <f>-(E271-P0)*gyro_adc_deg</f>
        <v>0.26250000000000001</v>
      </c>
      <c r="Q271" s="1">
        <f>(F271-Q0)*gyro_adc_deg</f>
        <v>0.36750000000000005</v>
      </c>
      <c r="R271" s="1">
        <f>(G271-R0)*gyro_adc_deg</f>
        <v>-0.36750000000000005</v>
      </c>
      <c r="S271" s="1">
        <f t="shared" si="20"/>
        <v>0.11459999999999999</v>
      </c>
      <c r="T271" s="1">
        <f t="shared" si="21"/>
        <v>1.9203625000000004</v>
      </c>
      <c r="U271" s="1">
        <f t="shared" si="22"/>
        <v>1.3830250000000008</v>
      </c>
      <c r="V271" s="1">
        <f t="shared" si="23"/>
        <v>1.3701624999999995</v>
      </c>
      <c r="W271" s="1">
        <f t="shared" si="24"/>
        <v>2.7718875000000023</v>
      </c>
    </row>
    <row r="272" spans="1:23">
      <c r="A272" s="1">
        <v>2.67</v>
      </c>
      <c r="B272" s="1">
        <v>1997</v>
      </c>
      <c r="C272" s="1">
        <v>3326</v>
      </c>
      <c r="D272" s="1">
        <v>3061</v>
      </c>
      <c r="E272" s="1">
        <v>-28</v>
      </c>
      <c r="F272" s="1">
        <v>31</v>
      </c>
      <c r="G272" s="1">
        <v>-29</v>
      </c>
      <c r="H272" s="1">
        <v>1.65</v>
      </c>
      <c r="I272" s="1">
        <v>13.46</v>
      </c>
      <c r="J272" s="1">
        <v>10.93</v>
      </c>
      <c r="K272" s="1">
        <v>0</v>
      </c>
      <c r="L272" s="1">
        <v>1E-3</v>
      </c>
      <c r="M272" s="1" t="s">
        <v>35</v>
      </c>
      <c r="N272"/>
      <c r="P272" s="1">
        <f>-(E272-P0)*gyro_adc_deg</f>
        <v>0.49000000000000005</v>
      </c>
      <c r="Q272" s="1">
        <f>(F272-Q0)*gyro_adc_deg</f>
        <v>0.54250000000000009</v>
      </c>
      <c r="R272" s="1">
        <f>(G272-R0)*gyro_adc_deg</f>
        <v>-0.10500000000000001</v>
      </c>
      <c r="S272" s="1">
        <f t="shared" si="20"/>
        <v>5.7299999999999997E-2</v>
      </c>
      <c r="T272" s="1">
        <f t="shared" si="21"/>
        <v>1.9208000000000005</v>
      </c>
      <c r="U272" s="1">
        <f t="shared" si="22"/>
        <v>1.3923875000000008</v>
      </c>
      <c r="V272" s="1">
        <f t="shared" si="23"/>
        <v>1.3822374999999996</v>
      </c>
      <c r="W272" s="1">
        <f t="shared" si="24"/>
        <v>2.7741795000000025</v>
      </c>
    </row>
    <row r="273" spans="1:23">
      <c r="A273" s="1">
        <v>2.68</v>
      </c>
      <c r="B273" s="1">
        <v>2000</v>
      </c>
      <c r="C273" s="1">
        <v>3326</v>
      </c>
      <c r="D273" s="1">
        <v>3060</v>
      </c>
      <c r="E273" s="1">
        <v>23</v>
      </c>
      <c r="F273" s="1">
        <v>76</v>
      </c>
      <c r="G273" s="1">
        <v>121</v>
      </c>
      <c r="H273" s="1">
        <v>1.64</v>
      </c>
      <c r="I273" s="1">
        <v>13.46</v>
      </c>
      <c r="J273" s="1">
        <v>11.07</v>
      </c>
      <c r="K273" s="1">
        <v>0</v>
      </c>
      <c r="L273" s="1">
        <v>7.0000000000000001E-3</v>
      </c>
      <c r="M273" s="1" t="s">
        <v>35</v>
      </c>
      <c r="N273"/>
      <c r="P273" s="1">
        <f>-(E273-P0)*gyro_adc_deg</f>
        <v>-0.40250000000000002</v>
      </c>
      <c r="Q273" s="1">
        <f>(F273-Q0)*gyro_adc_deg</f>
        <v>1.33</v>
      </c>
      <c r="R273" s="1">
        <f>(G273-R0)*gyro_adc_deg</f>
        <v>2.5200000000000005</v>
      </c>
      <c r="S273" s="1">
        <f t="shared" si="20"/>
        <v>0.40110000000000001</v>
      </c>
      <c r="T273" s="1">
        <f t="shared" si="21"/>
        <v>1.9228125000000005</v>
      </c>
      <c r="U273" s="1">
        <f t="shared" si="22"/>
        <v>1.4037625000000007</v>
      </c>
      <c r="V273" s="1">
        <f t="shared" si="23"/>
        <v>1.3963249999999996</v>
      </c>
      <c r="W273" s="1">
        <f t="shared" si="24"/>
        <v>2.7784770000000023</v>
      </c>
    </row>
    <row r="274" spans="1:23">
      <c r="A274" s="1">
        <v>2.69</v>
      </c>
      <c r="B274" s="1">
        <v>2006</v>
      </c>
      <c r="C274" s="1">
        <v>3325</v>
      </c>
      <c r="D274" s="1">
        <v>3060</v>
      </c>
      <c r="E274" s="1">
        <v>-46</v>
      </c>
      <c r="F274" s="1">
        <v>54</v>
      </c>
      <c r="G274" s="1">
        <v>-6</v>
      </c>
      <c r="H274" s="1">
        <v>1.71</v>
      </c>
      <c r="I274" s="1">
        <v>13.51</v>
      </c>
      <c r="J274" s="1">
        <v>10.85</v>
      </c>
      <c r="K274" s="1">
        <v>0</v>
      </c>
      <c r="L274" s="1">
        <v>8.0000000000000002E-3</v>
      </c>
      <c r="M274" s="1" t="s">
        <v>35</v>
      </c>
      <c r="N274"/>
      <c r="P274" s="1">
        <f>-(E274-P0)*gyro_adc_deg</f>
        <v>0.80500000000000005</v>
      </c>
      <c r="Q274" s="1">
        <f>(F274-Q0)*gyro_adc_deg</f>
        <v>0.94500000000000006</v>
      </c>
      <c r="R274" s="1">
        <f>(G274-R0)*gyro_adc_deg</f>
        <v>0.29750000000000004</v>
      </c>
      <c r="S274" s="1">
        <f t="shared" si="20"/>
        <v>0.45839999999999997</v>
      </c>
      <c r="T274" s="1">
        <f t="shared" si="21"/>
        <v>1.9275375000000006</v>
      </c>
      <c r="U274" s="1">
        <f t="shared" si="22"/>
        <v>1.4094500000000008</v>
      </c>
      <c r="V274" s="1">
        <f t="shared" si="23"/>
        <v>1.3971999999999996</v>
      </c>
      <c r="W274" s="1">
        <f t="shared" si="24"/>
        <v>2.7827745000000021</v>
      </c>
    </row>
    <row r="275" spans="1:23">
      <c r="A275" s="1">
        <v>2.7</v>
      </c>
      <c r="B275" s="1">
        <v>1999</v>
      </c>
      <c r="C275" s="1">
        <v>3326</v>
      </c>
      <c r="D275" s="1">
        <v>3062</v>
      </c>
      <c r="E275" s="1">
        <v>-8</v>
      </c>
      <c r="F275" s="1">
        <v>11</v>
      </c>
      <c r="G275" s="1">
        <v>-30</v>
      </c>
      <c r="H275" s="1">
        <v>1.7</v>
      </c>
      <c r="I275" s="1">
        <v>13.52</v>
      </c>
      <c r="J275" s="1">
        <v>11.06</v>
      </c>
      <c r="K275" s="1">
        <v>0</v>
      </c>
      <c r="L275" s="1">
        <v>7.0000000000000001E-3</v>
      </c>
      <c r="M275" s="1" t="s">
        <v>35</v>
      </c>
      <c r="N275"/>
      <c r="P275" s="1">
        <f>-(E275-P0)*gyro_adc_deg</f>
        <v>0.14000000000000001</v>
      </c>
      <c r="Q275" s="1">
        <f>(F275-Q0)*gyro_adc_deg</f>
        <v>0.1925</v>
      </c>
      <c r="R275" s="1">
        <f>(G275-R0)*gyro_adc_deg</f>
        <v>-0.12250000000000001</v>
      </c>
      <c r="S275" s="1">
        <f t="shared" si="20"/>
        <v>0.40110000000000001</v>
      </c>
      <c r="T275" s="1">
        <f t="shared" si="21"/>
        <v>1.9319125000000006</v>
      </c>
      <c r="U275" s="1">
        <f t="shared" si="22"/>
        <v>1.4140875000000008</v>
      </c>
      <c r="V275" s="1">
        <f t="shared" si="23"/>
        <v>1.3972874999999996</v>
      </c>
      <c r="W275" s="1">
        <f t="shared" si="24"/>
        <v>2.7867855000000024</v>
      </c>
    </row>
    <row r="276" spans="1:23">
      <c r="A276" s="1">
        <v>2.71</v>
      </c>
      <c r="B276" s="1">
        <v>2006</v>
      </c>
      <c r="C276" s="1">
        <v>3326</v>
      </c>
      <c r="D276" s="1">
        <v>3060</v>
      </c>
      <c r="E276" s="1">
        <v>-42</v>
      </c>
      <c r="F276" s="1">
        <v>42</v>
      </c>
      <c r="G276" s="1">
        <v>-15</v>
      </c>
      <c r="H276" s="1">
        <v>1.69</v>
      </c>
      <c r="I276" s="1">
        <v>13.5</v>
      </c>
      <c r="J276" s="1">
        <v>10.84</v>
      </c>
      <c r="K276" s="1">
        <v>0</v>
      </c>
      <c r="L276" s="1">
        <v>7.0000000000000001E-3</v>
      </c>
      <c r="M276" s="1" t="s">
        <v>35</v>
      </c>
      <c r="N276"/>
      <c r="P276" s="1">
        <f>-(E276-P0)*gyro_adc_deg</f>
        <v>0.7350000000000001</v>
      </c>
      <c r="Q276" s="1">
        <f>(F276-Q0)*gyro_adc_deg</f>
        <v>0.7350000000000001</v>
      </c>
      <c r="R276" s="1">
        <f>(G276-R0)*gyro_adc_deg</f>
        <v>0.14000000000000001</v>
      </c>
      <c r="S276" s="1">
        <f t="shared" si="20"/>
        <v>0.40110000000000001</v>
      </c>
      <c r="T276" s="1">
        <f t="shared" si="21"/>
        <v>1.9379500000000005</v>
      </c>
      <c r="U276" s="1">
        <f t="shared" si="22"/>
        <v>1.4198625000000009</v>
      </c>
      <c r="V276" s="1">
        <f t="shared" si="23"/>
        <v>1.3993874999999996</v>
      </c>
      <c r="W276" s="1">
        <f t="shared" si="24"/>
        <v>2.7907965000000026</v>
      </c>
    </row>
    <row r="277" spans="1:23">
      <c r="A277" s="1">
        <v>2.72</v>
      </c>
      <c r="B277" s="1">
        <v>2006</v>
      </c>
      <c r="C277" s="1">
        <v>3326</v>
      </c>
      <c r="D277" s="1">
        <v>3060</v>
      </c>
      <c r="E277" s="1">
        <v>-27</v>
      </c>
      <c r="F277" s="1">
        <v>24</v>
      </c>
      <c r="G277" s="1">
        <v>-7</v>
      </c>
      <c r="H277" s="1">
        <v>1.68</v>
      </c>
      <c r="I277" s="1">
        <v>13.49</v>
      </c>
      <c r="J277" s="1">
        <v>10.66</v>
      </c>
      <c r="K277" s="1">
        <v>0</v>
      </c>
      <c r="L277" s="1">
        <v>7.0000000000000001E-3</v>
      </c>
      <c r="M277" s="1" t="s">
        <v>35</v>
      </c>
      <c r="N277"/>
      <c r="P277" s="1">
        <f>-(E277-P0)*gyro_adc_deg</f>
        <v>0.47250000000000003</v>
      </c>
      <c r="Q277" s="1">
        <f>(F277-Q0)*gyro_adc_deg</f>
        <v>0.42000000000000004</v>
      </c>
      <c r="R277" s="1">
        <f>(G277-R0)*gyro_adc_deg</f>
        <v>0.28000000000000003</v>
      </c>
      <c r="S277" s="1">
        <f t="shared" si="20"/>
        <v>0.40110000000000001</v>
      </c>
      <c r="T277" s="1">
        <f t="shared" si="21"/>
        <v>1.9418000000000004</v>
      </c>
      <c r="U277" s="1">
        <f t="shared" si="22"/>
        <v>1.4248500000000008</v>
      </c>
      <c r="V277" s="1">
        <f t="shared" si="23"/>
        <v>1.3988624999999995</v>
      </c>
      <c r="W277" s="1">
        <f t="shared" si="24"/>
        <v>2.7945210000000027</v>
      </c>
    </row>
    <row r="278" spans="1:23">
      <c r="A278" s="1">
        <v>2.73</v>
      </c>
      <c r="B278" s="1">
        <v>2004</v>
      </c>
      <c r="C278" s="1">
        <v>3326</v>
      </c>
      <c r="D278" s="1">
        <v>3062</v>
      </c>
      <c r="E278" s="1">
        <v>-17</v>
      </c>
      <c r="F278" s="1">
        <v>33</v>
      </c>
      <c r="G278" s="1">
        <v>-45</v>
      </c>
      <c r="H278" s="1">
        <v>1.67</v>
      </c>
      <c r="I278" s="1">
        <v>13.48</v>
      </c>
      <c r="J278" s="1">
        <v>10.62</v>
      </c>
      <c r="K278" s="1">
        <v>0</v>
      </c>
      <c r="L278" s="1">
        <v>6.0000000000000001E-3</v>
      </c>
      <c r="M278" s="1" t="s">
        <v>35</v>
      </c>
      <c r="N278"/>
      <c r="P278" s="1">
        <f>-(E278-P0)*gyro_adc_deg</f>
        <v>0.29750000000000004</v>
      </c>
      <c r="Q278" s="1">
        <f>(F278-Q0)*gyro_adc_deg</f>
        <v>0.57750000000000001</v>
      </c>
      <c r="R278" s="1">
        <f>(G278-R0)*gyro_adc_deg</f>
        <v>-0.38500000000000001</v>
      </c>
      <c r="S278" s="1">
        <f t="shared" si="20"/>
        <v>0.34379999999999999</v>
      </c>
      <c r="T278" s="1">
        <f t="shared" si="21"/>
        <v>1.9466125000000005</v>
      </c>
      <c r="U278" s="1">
        <f t="shared" si="22"/>
        <v>1.4297500000000007</v>
      </c>
      <c r="V278" s="1">
        <f t="shared" si="23"/>
        <v>1.3959749999999995</v>
      </c>
      <c r="W278" s="1">
        <f t="shared" si="24"/>
        <v>2.7976725000000027</v>
      </c>
    </row>
    <row r="279" spans="1:23">
      <c r="A279" s="1">
        <v>2.74</v>
      </c>
      <c r="B279" s="1">
        <v>2004</v>
      </c>
      <c r="C279" s="1">
        <v>3326</v>
      </c>
      <c r="D279" s="1">
        <v>3062</v>
      </c>
      <c r="E279" s="1">
        <v>-38</v>
      </c>
      <c r="F279" s="1">
        <v>23</v>
      </c>
      <c r="G279" s="1">
        <v>-34</v>
      </c>
      <c r="H279" s="1">
        <v>1.66</v>
      </c>
      <c r="I279" s="1">
        <v>13.48</v>
      </c>
      <c r="J279" s="1">
        <v>10.6</v>
      </c>
      <c r="K279" s="1">
        <v>0</v>
      </c>
      <c r="L279" s="1">
        <v>5.0000000000000001E-3</v>
      </c>
      <c r="M279" s="1" t="s">
        <v>35</v>
      </c>
      <c r="N279"/>
      <c r="P279" s="1">
        <f>-(E279-P0)*gyro_adc_deg</f>
        <v>0.66500000000000004</v>
      </c>
      <c r="Q279" s="1">
        <f>(F279-Q0)*gyro_adc_deg</f>
        <v>0.40250000000000002</v>
      </c>
      <c r="R279" s="1">
        <f>(G279-R0)*gyro_adc_deg</f>
        <v>-0.1925</v>
      </c>
      <c r="S279" s="1">
        <f t="shared" si="20"/>
        <v>0.28649999999999998</v>
      </c>
      <c r="T279" s="1">
        <f t="shared" si="21"/>
        <v>1.9495000000000005</v>
      </c>
      <c r="U279" s="1">
        <f t="shared" si="22"/>
        <v>1.4349125000000007</v>
      </c>
      <c r="V279" s="1">
        <f t="shared" si="23"/>
        <v>1.3947499999999995</v>
      </c>
      <c r="W279" s="1">
        <f t="shared" si="24"/>
        <v>2.8005375000000026</v>
      </c>
    </row>
    <row r="280" spans="1:23">
      <c r="A280" s="1">
        <v>2.75</v>
      </c>
      <c r="B280" s="1">
        <v>2006</v>
      </c>
      <c r="C280" s="1">
        <v>3326</v>
      </c>
      <c r="D280" s="1">
        <v>3060</v>
      </c>
      <c r="E280" s="1">
        <v>5</v>
      </c>
      <c r="F280" s="1">
        <v>36</v>
      </c>
      <c r="G280" s="1">
        <v>-26</v>
      </c>
      <c r="H280" s="1">
        <v>1.65</v>
      </c>
      <c r="I280" s="1">
        <v>13.46</v>
      </c>
      <c r="J280" s="1">
        <v>10.46</v>
      </c>
      <c r="K280" s="1">
        <v>0</v>
      </c>
      <c r="L280" s="1">
        <v>5.0000000000000001E-3</v>
      </c>
      <c r="M280" s="1" t="s">
        <v>35</v>
      </c>
      <c r="N280"/>
      <c r="P280" s="1">
        <f>-(E280-P0)*gyro_adc_deg</f>
        <v>-8.7500000000000008E-2</v>
      </c>
      <c r="Q280" s="1">
        <f>(F280-Q0)*gyro_adc_deg</f>
        <v>0.63000000000000012</v>
      </c>
      <c r="R280" s="1">
        <f>(G280-R0)*gyro_adc_deg</f>
        <v>-5.2500000000000005E-2</v>
      </c>
      <c r="S280" s="1">
        <f t="shared" si="20"/>
        <v>0.28649999999999998</v>
      </c>
      <c r="T280" s="1">
        <f t="shared" si="21"/>
        <v>1.9523000000000004</v>
      </c>
      <c r="U280" s="1">
        <f t="shared" si="22"/>
        <v>1.4388500000000006</v>
      </c>
      <c r="V280" s="1">
        <f t="shared" si="23"/>
        <v>1.3956249999999994</v>
      </c>
      <c r="W280" s="1">
        <f t="shared" si="24"/>
        <v>2.8034025000000025</v>
      </c>
    </row>
    <row r="281" spans="1:23">
      <c r="A281" s="1">
        <v>2.76</v>
      </c>
      <c r="B281" s="1">
        <v>2008</v>
      </c>
      <c r="C281" s="1">
        <v>3326</v>
      </c>
      <c r="D281" s="1">
        <v>3060</v>
      </c>
      <c r="E281" s="1">
        <v>-37</v>
      </c>
      <c r="F281" s="1">
        <v>9</v>
      </c>
      <c r="G281" s="1">
        <v>-10</v>
      </c>
      <c r="H281" s="1">
        <v>1.64</v>
      </c>
      <c r="I281" s="1">
        <v>13.45</v>
      </c>
      <c r="J281" s="1">
        <v>10.24</v>
      </c>
      <c r="K281" s="1">
        <v>0</v>
      </c>
      <c r="L281" s="1">
        <v>5.0000000000000001E-3</v>
      </c>
      <c r="M281" s="1" t="s">
        <v>35</v>
      </c>
      <c r="N281"/>
      <c r="P281" s="1">
        <f>-(E281-P0)*gyro_adc_deg</f>
        <v>0.64750000000000008</v>
      </c>
      <c r="Q281" s="1">
        <f>(F281-Q0)*gyro_adc_deg</f>
        <v>0.15750000000000003</v>
      </c>
      <c r="R281" s="1">
        <f>(G281-R0)*gyro_adc_deg</f>
        <v>0.22750000000000004</v>
      </c>
      <c r="S281" s="1">
        <f t="shared" si="20"/>
        <v>0.28649999999999998</v>
      </c>
      <c r="T281" s="1">
        <f t="shared" si="21"/>
        <v>1.9584250000000003</v>
      </c>
      <c r="U281" s="1">
        <f t="shared" si="22"/>
        <v>1.4406875000000006</v>
      </c>
      <c r="V281" s="1">
        <f t="shared" si="23"/>
        <v>1.3955374999999994</v>
      </c>
      <c r="W281" s="1">
        <f t="shared" si="24"/>
        <v>2.8059810000000023</v>
      </c>
    </row>
    <row r="282" spans="1:23">
      <c r="A282" s="1">
        <v>2.77</v>
      </c>
      <c r="B282" s="1">
        <v>2008</v>
      </c>
      <c r="C282" s="1">
        <v>3324</v>
      </c>
      <c r="D282" s="1">
        <v>3060</v>
      </c>
      <c r="E282" s="1">
        <v>-33</v>
      </c>
      <c r="F282" s="1">
        <v>12</v>
      </c>
      <c r="G282" s="1">
        <v>-37</v>
      </c>
      <c r="H282" s="1">
        <v>1.78</v>
      </c>
      <c r="I282" s="1">
        <v>13.55</v>
      </c>
      <c r="J282" s="1">
        <v>10.06</v>
      </c>
      <c r="K282" s="1">
        <v>0</v>
      </c>
      <c r="L282" s="1">
        <v>4.0000000000000001E-3</v>
      </c>
      <c r="M282" s="1" t="s">
        <v>35</v>
      </c>
      <c r="N282"/>
      <c r="P282" s="1">
        <f>-(E282-P0)*gyro_adc_deg</f>
        <v>0.57750000000000001</v>
      </c>
      <c r="Q282" s="1">
        <f>(F282-Q0)*gyro_adc_deg</f>
        <v>0.21000000000000002</v>
      </c>
      <c r="R282" s="1">
        <f>(G282-R0)*gyro_adc_deg</f>
        <v>-0.24500000000000002</v>
      </c>
      <c r="S282" s="1">
        <f t="shared" si="20"/>
        <v>0.22919999999999999</v>
      </c>
      <c r="T282" s="1">
        <f t="shared" si="21"/>
        <v>1.9649875000000003</v>
      </c>
      <c r="U282" s="1">
        <f t="shared" si="22"/>
        <v>1.4440125000000006</v>
      </c>
      <c r="V282" s="1">
        <f t="shared" si="23"/>
        <v>1.3935249999999995</v>
      </c>
      <c r="W282" s="1">
        <f t="shared" si="24"/>
        <v>2.8082730000000025</v>
      </c>
    </row>
    <row r="283" spans="1:23">
      <c r="A283" s="1">
        <v>2.78</v>
      </c>
      <c r="B283" s="1">
        <v>2006</v>
      </c>
      <c r="C283" s="1">
        <v>3326</v>
      </c>
      <c r="D283" s="1">
        <v>3061</v>
      </c>
      <c r="E283" s="1">
        <v>-42</v>
      </c>
      <c r="F283" s="1">
        <v>26</v>
      </c>
      <c r="G283" s="1">
        <v>-32</v>
      </c>
      <c r="H283" s="1">
        <v>1.77</v>
      </c>
      <c r="I283" s="1">
        <v>13.54</v>
      </c>
      <c r="J283" s="1">
        <v>10.029999999999999</v>
      </c>
      <c r="K283" s="1">
        <v>0</v>
      </c>
      <c r="L283" s="1">
        <v>4.0000000000000001E-3</v>
      </c>
      <c r="M283" s="1" t="s">
        <v>35</v>
      </c>
      <c r="N283"/>
      <c r="P283" s="1">
        <f>-(E283-P0)*gyro_adc_deg</f>
        <v>0.7350000000000001</v>
      </c>
      <c r="Q283" s="1">
        <f>(F283-Q0)*gyro_adc_deg</f>
        <v>0.45500000000000007</v>
      </c>
      <c r="R283" s="1">
        <f>(G283-R0)*gyro_adc_deg</f>
        <v>-0.15750000000000003</v>
      </c>
      <c r="S283" s="1">
        <f t="shared" si="20"/>
        <v>0.22919999999999999</v>
      </c>
      <c r="T283" s="1">
        <f t="shared" si="21"/>
        <v>1.9728625000000004</v>
      </c>
      <c r="U283" s="1">
        <f t="shared" si="22"/>
        <v>1.4493500000000006</v>
      </c>
      <c r="V283" s="1">
        <f t="shared" si="23"/>
        <v>1.3929999999999993</v>
      </c>
      <c r="W283" s="1">
        <f t="shared" si="24"/>
        <v>2.8105650000000026</v>
      </c>
    </row>
    <row r="284" spans="1:23">
      <c r="A284" s="1">
        <v>2.79</v>
      </c>
      <c r="B284" s="1">
        <v>2000</v>
      </c>
      <c r="C284" s="1">
        <v>3326</v>
      </c>
      <c r="D284" s="1">
        <v>3061</v>
      </c>
      <c r="E284" s="1">
        <v>-48</v>
      </c>
      <c r="F284" s="1">
        <v>35</v>
      </c>
      <c r="G284" s="1">
        <v>-20</v>
      </c>
      <c r="H284" s="1">
        <v>1.76</v>
      </c>
      <c r="I284" s="1">
        <v>13.54</v>
      </c>
      <c r="J284" s="1">
        <v>10.33</v>
      </c>
      <c r="K284" s="1">
        <v>0</v>
      </c>
      <c r="L284" s="1">
        <v>4.0000000000000001E-3</v>
      </c>
      <c r="M284" s="1" t="s">
        <v>35</v>
      </c>
      <c r="N284"/>
      <c r="P284" s="1">
        <f>-(E284-P0)*gyro_adc_deg</f>
        <v>0.84000000000000008</v>
      </c>
      <c r="Q284" s="1">
        <f>(F284-Q0)*gyro_adc_deg</f>
        <v>0.61250000000000004</v>
      </c>
      <c r="R284" s="1">
        <f>(G284-R0)*gyro_adc_deg</f>
        <v>5.2500000000000005E-2</v>
      </c>
      <c r="S284" s="1">
        <f t="shared" si="20"/>
        <v>0.22919999999999999</v>
      </c>
      <c r="T284" s="1">
        <f t="shared" si="21"/>
        <v>1.9805625000000004</v>
      </c>
      <c r="U284" s="1">
        <f t="shared" si="22"/>
        <v>1.4548625000000006</v>
      </c>
      <c r="V284" s="1">
        <f t="shared" si="23"/>
        <v>1.3920374999999994</v>
      </c>
      <c r="W284" s="1">
        <f t="shared" si="24"/>
        <v>2.8125705000000027</v>
      </c>
    </row>
    <row r="285" spans="1:23">
      <c r="A285" s="1">
        <v>2.8</v>
      </c>
      <c r="B285" s="1">
        <v>2000</v>
      </c>
      <c r="C285" s="1">
        <v>3325</v>
      </c>
      <c r="D285" s="1">
        <v>3060</v>
      </c>
      <c r="E285" s="1">
        <v>-40</v>
      </c>
      <c r="F285" s="1">
        <v>28</v>
      </c>
      <c r="G285" s="1">
        <v>-37</v>
      </c>
      <c r="H285" s="1">
        <v>1.83</v>
      </c>
      <c r="I285" s="1">
        <v>13.6</v>
      </c>
      <c r="J285" s="1">
        <v>10.59</v>
      </c>
      <c r="K285" s="1">
        <v>0</v>
      </c>
      <c r="L285" s="1">
        <v>3.0000000000000001E-3</v>
      </c>
      <c r="M285" s="1" t="s">
        <v>35</v>
      </c>
      <c r="N285"/>
      <c r="P285" s="1">
        <f>-(E285-P0)*gyro_adc_deg</f>
        <v>0.70000000000000007</v>
      </c>
      <c r="Q285" s="1">
        <f>(F285-Q0)*gyro_adc_deg</f>
        <v>0.49000000000000005</v>
      </c>
      <c r="R285" s="1">
        <f>(G285-R0)*gyro_adc_deg</f>
        <v>-0.24500000000000002</v>
      </c>
      <c r="S285" s="1">
        <f t="shared" si="20"/>
        <v>0.1719</v>
      </c>
      <c r="T285" s="1">
        <f t="shared" si="21"/>
        <v>1.9862500000000005</v>
      </c>
      <c r="U285" s="1">
        <f t="shared" si="22"/>
        <v>1.4600250000000006</v>
      </c>
      <c r="V285" s="1">
        <f t="shared" si="23"/>
        <v>1.3895874999999993</v>
      </c>
      <c r="W285" s="1">
        <f t="shared" si="24"/>
        <v>2.8140030000000027</v>
      </c>
    </row>
    <row r="286" spans="1:23">
      <c r="A286" s="1">
        <v>2.81</v>
      </c>
      <c r="B286" s="1">
        <v>2008</v>
      </c>
      <c r="C286" s="1">
        <v>3326</v>
      </c>
      <c r="D286" s="1">
        <v>3061</v>
      </c>
      <c r="E286" s="1">
        <v>-25</v>
      </c>
      <c r="F286" s="1">
        <v>31</v>
      </c>
      <c r="G286" s="1">
        <v>-37</v>
      </c>
      <c r="H286" s="1">
        <v>1.81</v>
      </c>
      <c r="I286" s="1">
        <v>13.58</v>
      </c>
      <c r="J286" s="1">
        <v>10.34</v>
      </c>
      <c r="K286" s="1">
        <v>0</v>
      </c>
      <c r="L286" s="1">
        <v>2E-3</v>
      </c>
      <c r="M286" s="1" t="s">
        <v>35</v>
      </c>
      <c r="N286"/>
      <c r="P286" s="1">
        <f>-(E286-P0)*gyro_adc_deg</f>
        <v>0.43750000000000006</v>
      </c>
      <c r="Q286" s="1">
        <f>(F286-Q0)*gyro_adc_deg</f>
        <v>0.54250000000000009</v>
      </c>
      <c r="R286" s="1">
        <f>(G286-R0)*gyro_adc_deg</f>
        <v>-0.24500000000000002</v>
      </c>
      <c r="S286" s="1">
        <f t="shared" si="20"/>
        <v>0.11459999999999999</v>
      </c>
      <c r="T286" s="1">
        <f t="shared" si="21"/>
        <v>1.9922875000000004</v>
      </c>
      <c r="U286" s="1">
        <f t="shared" si="22"/>
        <v>1.4658000000000007</v>
      </c>
      <c r="V286" s="1">
        <f t="shared" si="23"/>
        <v>1.3894124999999993</v>
      </c>
      <c r="W286" s="1">
        <f t="shared" si="24"/>
        <v>2.8151490000000026</v>
      </c>
    </row>
    <row r="287" spans="1:23">
      <c r="A287" s="1">
        <v>2.82</v>
      </c>
      <c r="B287" s="1">
        <v>2000</v>
      </c>
      <c r="C287" s="1">
        <v>3325</v>
      </c>
      <c r="D287" s="1">
        <v>3060</v>
      </c>
      <c r="E287" s="1">
        <v>-44</v>
      </c>
      <c r="F287" s="1">
        <v>35</v>
      </c>
      <c r="G287" s="1">
        <v>-11</v>
      </c>
      <c r="H287" s="1">
        <v>1.88</v>
      </c>
      <c r="I287" s="1">
        <v>13.64</v>
      </c>
      <c r="J287" s="1">
        <v>10.59</v>
      </c>
      <c r="K287" s="1">
        <v>0</v>
      </c>
      <c r="L287" s="1">
        <v>2E-3</v>
      </c>
      <c r="M287" s="1" t="s">
        <v>35</v>
      </c>
      <c r="N287"/>
      <c r="P287" s="1">
        <f>-(E287-P0)*gyro_adc_deg</f>
        <v>0.77</v>
      </c>
      <c r="Q287" s="1">
        <f>(F287-Q0)*gyro_adc_deg</f>
        <v>0.61250000000000004</v>
      </c>
      <c r="R287" s="1">
        <f>(G287-R0)*gyro_adc_deg</f>
        <v>0.21000000000000002</v>
      </c>
      <c r="S287" s="1">
        <f t="shared" si="20"/>
        <v>0.11459999999999999</v>
      </c>
      <c r="T287" s="1">
        <f t="shared" si="21"/>
        <v>1.9989375000000005</v>
      </c>
      <c r="U287" s="1">
        <f t="shared" si="22"/>
        <v>1.4707875000000006</v>
      </c>
      <c r="V287" s="1">
        <f t="shared" si="23"/>
        <v>1.3915999999999993</v>
      </c>
      <c r="W287" s="1">
        <f t="shared" si="24"/>
        <v>2.8165815000000025</v>
      </c>
    </row>
    <row r="288" spans="1:23">
      <c r="A288" s="1">
        <v>2.83</v>
      </c>
      <c r="B288" s="1">
        <v>2006</v>
      </c>
      <c r="C288" s="1">
        <v>3325</v>
      </c>
      <c r="D288" s="1">
        <v>3060</v>
      </c>
      <c r="E288" s="1">
        <v>-32</v>
      </c>
      <c r="F288" s="1">
        <v>22</v>
      </c>
      <c r="G288" s="1">
        <v>-10</v>
      </c>
      <c r="H288" s="1">
        <v>1.94</v>
      </c>
      <c r="I288" s="1">
        <v>13.68</v>
      </c>
      <c r="J288" s="1">
        <v>10.46</v>
      </c>
      <c r="K288" s="1">
        <v>0</v>
      </c>
      <c r="L288" s="1">
        <v>3.0000000000000001E-3</v>
      </c>
      <c r="M288" s="1" t="s">
        <v>35</v>
      </c>
      <c r="N288"/>
      <c r="P288" s="1">
        <f>-(E288-P0)*gyro_adc_deg</f>
        <v>0.56000000000000005</v>
      </c>
      <c r="Q288" s="1">
        <f>(F288-Q0)*gyro_adc_deg</f>
        <v>0.38500000000000001</v>
      </c>
      <c r="R288" s="1">
        <f>(G288-R0)*gyro_adc_deg</f>
        <v>0.22750000000000004</v>
      </c>
      <c r="S288" s="1">
        <f t="shared" si="20"/>
        <v>0.1719</v>
      </c>
      <c r="T288" s="1">
        <f t="shared" si="21"/>
        <v>2.0050625000000006</v>
      </c>
      <c r="U288" s="1">
        <f t="shared" si="22"/>
        <v>1.4763875000000006</v>
      </c>
      <c r="V288" s="1">
        <f t="shared" si="23"/>
        <v>1.3929124999999993</v>
      </c>
      <c r="W288" s="1">
        <f t="shared" si="24"/>
        <v>2.8183005000000025</v>
      </c>
    </row>
    <row r="289" spans="1:23">
      <c r="A289" s="1">
        <v>2.84</v>
      </c>
      <c r="B289" s="1">
        <v>2009</v>
      </c>
      <c r="C289" s="1">
        <v>3326</v>
      </c>
      <c r="D289" s="1">
        <v>3060</v>
      </c>
      <c r="E289" s="1">
        <v>-38</v>
      </c>
      <c r="F289" s="1">
        <v>42</v>
      </c>
      <c r="G289" s="1">
        <v>-21</v>
      </c>
      <c r="H289" s="1">
        <v>1.92</v>
      </c>
      <c r="I289" s="1">
        <v>13.65</v>
      </c>
      <c r="J289" s="1">
        <v>10.18</v>
      </c>
      <c r="K289" s="1">
        <v>0</v>
      </c>
      <c r="L289" s="1">
        <v>3.0000000000000001E-3</v>
      </c>
      <c r="M289" s="1" t="s">
        <v>35</v>
      </c>
      <c r="N289"/>
      <c r="P289" s="1">
        <f>-(E289-P0)*gyro_adc_deg</f>
        <v>0.66500000000000004</v>
      </c>
      <c r="Q289" s="1">
        <f>(F289-Q0)*gyro_adc_deg</f>
        <v>0.7350000000000001</v>
      </c>
      <c r="R289" s="1">
        <f>(G289-R0)*gyro_adc_deg</f>
        <v>3.5000000000000003E-2</v>
      </c>
      <c r="S289" s="1">
        <f t="shared" si="20"/>
        <v>0.1719</v>
      </c>
      <c r="T289" s="1">
        <f t="shared" si="21"/>
        <v>2.0130250000000007</v>
      </c>
      <c r="U289" s="1">
        <f t="shared" si="22"/>
        <v>1.4812000000000007</v>
      </c>
      <c r="V289" s="1">
        <f t="shared" si="23"/>
        <v>1.3926499999999993</v>
      </c>
      <c r="W289" s="1">
        <f t="shared" si="24"/>
        <v>2.8197330000000025</v>
      </c>
    </row>
    <row r="290" spans="1:23">
      <c r="A290" s="1">
        <v>2.85</v>
      </c>
      <c r="B290" s="1">
        <v>2010</v>
      </c>
      <c r="C290" s="1">
        <v>3326</v>
      </c>
      <c r="D290" s="1">
        <v>3060</v>
      </c>
      <c r="E290" s="1">
        <v>-53</v>
      </c>
      <c r="F290" s="1">
        <v>13</v>
      </c>
      <c r="G290" s="1">
        <v>-28</v>
      </c>
      <c r="H290" s="1">
        <v>1.9</v>
      </c>
      <c r="I290" s="1">
        <v>13.62</v>
      </c>
      <c r="J290" s="1">
        <v>9.9</v>
      </c>
      <c r="K290" s="1">
        <v>0</v>
      </c>
      <c r="L290" s="1">
        <v>2E-3</v>
      </c>
      <c r="M290" s="1" t="s">
        <v>35</v>
      </c>
      <c r="N290"/>
      <c r="P290" s="1">
        <f>-(E290-P0)*gyro_adc_deg</f>
        <v>0.9275000000000001</v>
      </c>
      <c r="Q290" s="1">
        <f>(F290-Q0)*gyro_adc_deg</f>
        <v>0.22750000000000004</v>
      </c>
      <c r="R290" s="1">
        <f>(G290-R0)*gyro_adc_deg</f>
        <v>-8.7500000000000008E-2</v>
      </c>
      <c r="S290" s="1">
        <f t="shared" si="20"/>
        <v>0.11459999999999999</v>
      </c>
      <c r="T290" s="1">
        <f t="shared" si="21"/>
        <v>2.0198500000000008</v>
      </c>
      <c r="U290" s="1">
        <f t="shared" si="22"/>
        <v>1.4849625000000006</v>
      </c>
      <c r="V290" s="1">
        <f t="shared" si="23"/>
        <v>1.3929999999999993</v>
      </c>
      <c r="W290" s="1">
        <f t="shared" si="24"/>
        <v>2.8211655000000024</v>
      </c>
    </row>
    <row r="291" spans="1:23">
      <c r="A291" s="1">
        <v>2.86</v>
      </c>
      <c r="B291" s="1">
        <v>2008</v>
      </c>
      <c r="C291" s="1">
        <v>3325</v>
      </c>
      <c r="D291" s="1">
        <v>3062</v>
      </c>
      <c r="E291" s="1">
        <v>-25</v>
      </c>
      <c r="F291" s="1">
        <v>30</v>
      </c>
      <c r="G291" s="1">
        <v>-14</v>
      </c>
      <c r="H291" s="1">
        <v>1.96</v>
      </c>
      <c r="I291" s="1">
        <v>13.66</v>
      </c>
      <c r="J291" s="1">
        <v>9.7799999999999994</v>
      </c>
      <c r="K291" s="1">
        <v>0</v>
      </c>
      <c r="L291" s="1">
        <v>3.0000000000000001E-3</v>
      </c>
      <c r="M291" s="1" t="s">
        <v>35</v>
      </c>
      <c r="N291"/>
      <c r="P291" s="1">
        <f>-(E291-P0)*gyro_adc_deg</f>
        <v>0.43750000000000006</v>
      </c>
      <c r="Q291" s="1">
        <f>(F291-Q0)*gyro_adc_deg</f>
        <v>0.52500000000000002</v>
      </c>
      <c r="R291" s="1">
        <f>(G291-R0)*gyro_adc_deg</f>
        <v>0.15750000000000003</v>
      </c>
      <c r="S291" s="1">
        <f t="shared" si="20"/>
        <v>0.1719</v>
      </c>
      <c r="T291" s="1">
        <f t="shared" si="21"/>
        <v>2.0269375000000007</v>
      </c>
      <c r="U291" s="1">
        <f t="shared" si="22"/>
        <v>1.4903000000000006</v>
      </c>
      <c r="V291" s="1">
        <f t="shared" si="23"/>
        <v>1.3931749999999994</v>
      </c>
      <c r="W291" s="1">
        <f t="shared" si="24"/>
        <v>2.8225980000000024</v>
      </c>
    </row>
    <row r="292" spans="1:23">
      <c r="A292" s="1">
        <v>2.87</v>
      </c>
      <c r="B292" s="1">
        <v>2010</v>
      </c>
      <c r="C292" s="1">
        <v>3326</v>
      </c>
      <c r="D292" s="1">
        <v>3062</v>
      </c>
      <c r="E292" s="1">
        <v>-56</v>
      </c>
      <c r="F292" s="1">
        <v>31</v>
      </c>
      <c r="G292" s="1">
        <v>-30</v>
      </c>
      <c r="H292" s="1">
        <v>1.94</v>
      </c>
      <c r="I292" s="1">
        <v>13.62</v>
      </c>
      <c r="J292" s="1">
        <v>9.58</v>
      </c>
      <c r="K292" s="1">
        <v>0</v>
      </c>
      <c r="L292" s="1">
        <v>2E-3</v>
      </c>
      <c r="M292" s="1" t="s">
        <v>35</v>
      </c>
      <c r="N292"/>
      <c r="P292" s="1">
        <f>-(E292-P0)*gyro_adc_deg</f>
        <v>0.98000000000000009</v>
      </c>
      <c r="Q292" s="1">
        <f>(F292-Q0)*gyro_adc_deg</f>
        <v>0.54250000000000009</v>
      </c>
      <c r="R292" s="1">
        <f>(G292-R0)*gyro_adc_deg</f>
        <v>-0.12250000000000001</v>
      </c>
      <c r="S292" s="1">
        <f t="shared" si="20"/>
        <v>0.11459999999999999</v>
      </c>
      <c r="T292" s="1">
        <f t="shared" si="21"/>
        <v>2.0345500000000007</v>
      </c>
      <c r="U292" s="1">
        <f t="shared" si="22"/>
        <v>1.4933625000000006</v>
      </c>
      <c r="V292" s="1">
        <f t="shared" si="23"/>
        <v>1.3926499999999993</v>
      </c>
      <c r="W292" s="1">
        <f t="shared" si="24"/>
        <v>2.8237440000000023</v>
      </c>
    </row>
    <row r="293" spans="1:23">
      <c r="A293" s="1">
        <v>2.88</v>
      </c>
      <c r="B293" s="1">
        <v>2008</v>
      </c>
      <c r="C293" s="1">
        <v>3326</v>
      </c>
      <c r="D293" s="1">
        <v>3061</v>
      </c>
      <c r="E293" s="1">
        <v>-31</v>
      </c>
      <c r="F293" s="1">
        <v>4</v>
      </c>
      <c r="G293" s="1">
        <v>-22</v>
      </c>
      <c r="H293" s="1">
        <v>1.93</v>
      </c>
      <c r="I293" s="1">
        <v>13.6</v>
      </c>
      <c r="J293" s="1">
        <v>9.52</v>
      </c>
      <c r="K293" s="1">
        <v>0</v>
      </c>
      <c r="L293" s="1">
        <v>2E-3</v>
      </c>
      <c r="M293" s="1" t="s">
        <v>35</v>
      </c>
      <c r="N293"/>
      <c r="P293" s="1">
        <f>-(E293-P0)*gyro_adc_deg</f>
        <v>0.54250000000000009</v>
      </c>
      <c r="Q293" s="1">
        <f>(F293-Q0)*gyro_adc_deg</f>
        <v>7.0000000000000007E-2</v>
      </c>
      <c r="R293" s="1">
        <f>(G293-R0)*gyro_adc_deg</f>
        <v>1.7500000000000002E-2</v>
      </c>
      <c r="S293" s="1">
        <f t="shared" si="20"/>
        <v>0.11459999999999999</v>
      </c>
      <c r="T293" s="1">
        <f t="shared" si="21"/>
        <v>2.0385750000000007</v>
      </c>
      <c r="U293" s="1">
        <f t="shared" si="22"/>
        <v>1.4973875000000005</v>
      </c>
      <c r="V293" s="1">
        <f t="shared" si="23"/>
        <v>1.3905499999999993</v>
      </c>
      <c r="W293" s="1">
        <f t="shared" si="24"/>
        <v>2.824603500000002</v>
      </c>
    </row>
    <row r="294" spans="1:23">
      <c r="A294" s="1">
        <v>2.89</v>
      </c>
      <c r="B294" s="1">
        <v>2002</v>
      </c>
      <c r="C294" s="1">
        <v>3325</v>
      </c>
      <c r="D294" s="1">
        <v>3062</v>
      </c>
      <c r="E294" s="1">
        <v>-15</v>
      </c>
      <c r="F294" s="1">
        <v>42</v>
      </c>
      <c r="G294" s="1">
        <v>-48</v>
      </c>
      <c r="H294" s="1">
        <v>1.99</v>
      </c>
      <c r="I294" s="1">
        <v>13.65</v>
      </c>
      <c r="J294" s="1">
        <v>9.81</v>
      </c>
      <c r="K294" s="1">
        <v>0</v>
      </c>
      <c r="L294" s="1">
        <v>1E-3</v>
      </c>
      <c r="M294" s="1" t="s">
        <v>35</v>
      </c>
      <c r="N294"/>
      <c r="P294" s="1">
        <f>-(E294-P0)*gyro_adc_deg</f>
        <v>0.26250000000000001</v>
      </c>
      <c r="Q294" s="1">
        <f>(F294-Q0)*gyro_adc_deg</f>
        <v>0.7350000000000001</v>
      </c>
      <c r="R294" s="1">
        <f>(G294-R0)*gyro_adc_deg</f>
        <v>-0.43750000000000006</v>
      </c>
      <c r="S294" s="1">
        <f t="shared" si="20"/>
        <v>5.7299999999999997E-2</v>
      </c>
      <c r="T294" s="1">
        <f t="shared" si="21"/>
        <v>2.0419875000000007</v>
      </c>
      <c r="U294" s="1">
        <f t="shared" si="22"/>
        <v>1.5001000000000004</v>
      </c>
      <c r="V294" s="1">
        <f t="shared" si="23"/>
        <v>1.3903749999999993</v>
      </c>
      <c r="W294" s="1">
        <f t="shared" si="24"/>
        <v>2.8254630000000018</v>
      </c>
    </row>
    <row r="295" spans="1:23">
      <c r="A295" s="1">
        <v>2.9</v>
      </c>
      <c r="B295" s="1">
        <v>2006</v>
      </c>
      <c r="C295" s="1">
        <v>3326</v>
      </c>
      <c r="D295" s="1">
        <v>3061</v>
      </c>
      <c r="E295" s="1">
        <v>-24</v>
      </c>
      <c r="F295" s="1">
        <v>-11</v>
      </c>
      <c r="G295" s="1">
        <v>0</v>
      </c>
      <c r="H295" s="1">
        <v>1.97</v>
      </c>
      <c r="I295" s="1">
        <v>13.63</v>
      </c>
      <c r="J295" s="1">
        <v>9.82</v>
      </c>
      <c r="K295" s="1">
        <v>0</v>
      </c>
      <c r="L295" s="1">
        <v>2E-3</v>
      </c>
      <c r="M295" s="1" t="s">
        <v>35</v>
      </c>
      <c r="N295"/>
      <c r="P295" s="1">
        <f>-(E295-P0)*gyro_adc_deg</f>
        <v>0.42000000000000004</v>
      </c>
      <c r="Q295" s="1">
        <f>(F295-Q0)*gyro_adc_deg</f>
        <v>-0.1925</v>
      </c>
      <c r="R295" s="1">
        <f>(G295-R0)*gyro_adc_deg</f>
        <v>0.40250000000000002</v>
      </c>
      <c r="S295" s="1">
        <f t="shared" si="20"/>
        <v>0.11459999999999999</v>
      </c>
      <c r="T295" s="1">
        <f t="shared" si="21"/>
        <v>2.046275000000001</v>
      </c>
      <c r="U295" s="1">
        <f t="shared" si="22"/>
        <v>1.5029875000000004</v>
      </c>
      <c r="V295" s="1">
        <f t="shared" si="23"/>
        <v>1.3926499999999993</v>
      </c>
      <c r="W295" s="1">
        <f t="shared" si="24"/>
        <v>2.8266090000000017</v>
      </c>
    </row>
    <row r="296" spans="1:23">
      <c r="A296" s="1">
        <v>2.91</v>
      </c>
      <c r="B296" s="1">
        <v>2001</v>
      </c>
      <c r="C296" s="1">
        <v>3326</v>
      </c>
      <c r="D296" s="1">
        <v>3060</v>
      </c>
      <c r="E296" s="1">
        <v>-25</v>
      </c>
      <c r="F296" s="1">
        <v>44</v>
      </c>
      <c r="G296" s="1">
        <v>-20</v>
      </c>
      <c r="H296" s="1">
        <v>1.95</v>
      </c>
      <c r="I296" s="1">
        <v>13.62</v>
      </c>
      <c r="J296" s="1">
        <v>10.11</v>
      </c>
      <c r="K296" s="1">
        <v>0</v>
      </c>
      <c r="L296" s="1">
        <v>2E-3</v>
      </c>
      <c r="M296" s="1" t="s">
        <v>35</v>
      </c>
      <c r="N296"/>
      <c r="P296" s="1">
        <f>-(E296-P0)*gyro_adc_deg</f>
        <v>0.43750000000000006</v>
      </c>
      <c r="Q296" s="1">
        <f>(F296-Q0)*gyro_adc_deg</f>
        <v>0.77</v>
      </c>
      <c r="R296" s="1">
        <f>(G296-R0)*gyro_adc_deg</f>
        <v>5.2500000000000005E-2</v>
      </c>
      <c r="S296" s="1">
        <f t="shared" si="20"/>
        <v>0.11459999999999999</v>
      </c>
      <c r="T296" s="1">
        <f t="shared" si="21"/>
        <v>2.0524875000000011</v>
      </c>
      <c r="U296" s="1">
        <f t="shared" si="22"/>
        <v>1.5080625000000003</v>
      </c>
      <c r="V296" s="1">
        <f t="shared" si="23"/>
        <v>1.3955374999999992</v>
      </c>
      <c r="W296" s="1">
        <f t="shared" si="24"/>
        <v>2.8280415000000017</v>
      </c>
    </row>
    <row r="297" spans="1:23">
      <c r="A297" s="1">
        <v>2.92</v>
      </c>
      <c r="B297" s="1">
        <v>2004</v>
      </c>
      <c r="C297" s="1">
        <v>3326</v>
      </c>
      <c r="D297" s="1">
        <v>3060</v>
      </c>
      <c r="E297" s="1">
        <v>-46</v>
      </c>
      <c r="F297" s="1">
        <v>14</v>
      </c>
      <c r="G297" s="1">
        <v>7</v>
      </c>
      <c r="H297" s="1">
        <v>1.93</v>
      </c>
      <c r="I297" s="1">
        <v>13.6</v>
      </c>
      <c r="J297" s="1">
        <v>10.18</v>
      </c>
      <c r="K297" s="1">
        <v>0</v>
      </c>
      <c r="L297" s="1">
        <v>3.0000000000000001E-3</v>
      </c>
      <c r="M297" s="1" t="s">
        <v>35</v>
      </c>
      <c r="N297"/>
      <c r="P297" s="1">
        <f>-(E297-P0)*gyro_adc_deg</f>
        <v>0.80500000000000005</v>
      </c>
      <c r="Q297" s="1">
        <f>(F297-Q0)*gyro_adc_deg</f>
        <v>0.24500000000000002</v>
      </c>
      <c r="R297" s="1">
        <f>(G297-R0)*gyro_adc_deg</f>
        <v>0.52500000000000002</v>
      </c>
      <c r="S297" s="1">
        <f t="shared" si="20"/>
        <v>0.1719</v>
      </c>
      <c r="T297" s="1">
        <f t="shared" si="21"/>
        <v>2.058437500000001</v>
      </c>
      <c r="U297" s="1">
        <f t="shared" si="22"/>
        <v>1.5104250000000004</v>
      </c>
      <c r="V297" s="1">
        <f t="shared" si="23"/>
        <v>1.3978124999999992</v>
      </c>
      <c r="W297" s="1">
        <f t="shared" si="24"/>
        <v>2.8297605000000017</v>
      </c>
    </row>
    <row r="298" spans="1:23">
      <c r="A298" s="1">
        <v>2.93</v>
      </c>
      <c r="B298" s="1">
        <v>2004</v>
      </c>
      <c r="C298" s="1">
        <v>3326</v>
      </c>
      <c r="D298" s="1">
        <v>3060</v>
      </c>
      <c r="E298" s="1">
        <v>-22</v>
      </c>
      <c r="F298" s="1">
        <v>13</v>
      </c>
      <c r="G298" s="1">
        <v>-27</v>
      </c>
      <c r="H298" s="1">
        <v>1.91</v>
      </c>
      <c r="I298" s="1">
        <v>13.59</v>
      </c>
      <c r="J298" s="1">
        <v>10.24</v>
      </c>
      <c r="K298" s="1">
        <v>0</v>
      </c>
      <c r="L298" s="1">
        <v>3.0000000000000001E-3</v>
      </c>
      <c r="M298" s="1" t="s">
        <v>35</v>
      </c>
      <c r="N298"/>
      <c r="P298" s="1">
        <f>-(E298-P0)*gyro_adc_deg</f>
        <v>0.38500000000000001</v>
      </c>
      <c r="Q298" s="1">
        <f>(F298-Q0)*gyro_adc_deg</f>
        <v>0.22750000000000004</v>
      </c>
      <c r="R298" s="1">
        <f>(G298-R0)*gyro_adc_deg</f>
        <v>-7.0000000000000007E-2</v>
      </c>
      <c r="S298" s="1">
        <f t="shared" si="20"/>
        <v>0.1719</v>
      </c>
      <c r="T298" s="1">
        <f t="shared" si="21"/>
        <v>2.0619375000000009</v>
      </c>
      <c r="U298" s="1">
        <f t="shared" si="22"/>
        <v>1.5145375000000003</v>
      </c>
      <c r="V298" s="1">
        <f t="shared" si="23"/>
        <v>1.3960624999999993</v>
      </c>
      <c r="W298" s="1">
        <f t="shared" si="24"/>
        <v>2.8311930000000016</v>
      </c>
    </row>
    <row r="299" spans="1:23">
      <c r="A299" s="1">
        <v>2.94</v>
      </c>
      <c r="B299" s="1">
        <v>2006</v>
      </c>
      <c r="C299" s="1">
        <v>3326</v>
      </c>
      <c r="D299" s="1">
        <v>3061</v>
      </c>
      <c r="E299" s="1">
        <v>-18</v>
      </c>
      <c r="F299" s="1">
        <v>34</v>
      </c>
      <c r="G299" s="1">
        <v>-39</v>
      </c>
      <c r="H299" s="1">
        <v>1.89</v>
      </c>
      <c r="I299" s="1">
        <v>13.57</v>
      </c>
      <c r="J299" s="1">
        <v>10.17</v>
      </c>
      <c r="K299" s="1">
        <v>0</v>
      </c>
      <c r="L299" s="1">
        <v>2E-3</v>
      </c>
      <c r="M299" s="1" t="s">
        <v>35</v>
      </c>
      <c r="N299"/>
      <c r="P299" s="1">
        <f>-(E299-P0)*gyro_adc_deg</f>
        <v>0.31500000000000006</v>
      </c>
      <c r="Q299" s="1">
        <f>(F299-Q0)*gyro_adc_deg</f>
        <v>0.59500000000000008</v>
      </c>
      <c r="R299" s="1">
        <f>(G299-R0)*gyro_adc_deg</f>
        <v>-0.28000000000000003</v>
      </c>
      <c r="S299" s="1">
        <f t="shared" si="20"/>
        <v>0.11459999999999999</v>
      </c>
      <c r="T299" s="1">
        <f t="shared" si="21"/>
        <v>2.0683250000000011</v>
      </c>
      <c r="U299" s="1">
        <f t="shared" si="22"/>
        <v>1.5197000000000003</v>
      </c>
      <c r="V299" s="1">
        <f t="shared" si="23"/>
        <v>1.3941374999999994</v>
      </c>
      <c r="W299" s="1">
        <f t="shared" si="24"/>
        <v>2.8323390000000015</v>
      </c>
    </row>
    <row r="300" spans="1:23">
      <c r="A300" s="1">
        <v>2.95</v>
      </c>
      <c r="B300" s="1">
        <v>2004</v>
      </c>
      <c r="C300" s="1">
        <v>3326</v>
      </c>
      <c r="D300" s="1">
        <v>3061</v>
      </c>
      <c r="E300" s="1">
        <v>-55</v>
      </c>
      <c r="F300" s="1">
        <v>25</v>
      </c>
      <c r="G300" s="1">
        <v>-29</v>
      </c>
      <c r="H300" s="1">
        <v>1.88</v>
      </c>
      <c r="I300" s="1">
        <v>13.55</v>
      </c>
      <c r="J300" s="1">
        <v>10.23</v>
      </c>
      <c r="K300" s="1">
        <v>0</v>
      </c>
      <c r="L300" s="1">
        <v>2E-3</v>
      </c>
      <c r="M300" s="1" t="s">
        <v>35</v>
      </c>
      <c r="N300"/>
      <c r="P300" s="1">
        <f>-(E300-P0)*gyro_adc_deg</f>
        <v>0.96250000000000013</v>
      </c>
      <c r="Q300" s="1">
        <f>(F300-Q0)*gyro_adc_deg</f>
        <v>0.43750000000000006</v>
      </c>
      <c r="R300" s="1">
        <f>(G300-R0)*gyro_adc_deg</f>
        <v>-0.10500000000000001</v>
      </c>
      <c r="S300" s="1">
        <f t="shared" si="20"/>
        <v>0.11459999999999999</v>
      </c>
      <c r="T300" s="1">
        <f t="shared" si="21"/>
        <v>2.0738375000000011</v>
      </c>
      <c r="U300" s="1">
        <f t="shared" si="22"/>
        <v>1.5239875000000003</v>
      </c>
      <c r="V300" s="1">
        <f t="shared" si="23"/>
        <v>1.3942249999999994</v>
      </c>
      <c r="W300" s="1">
        <f t="shared" si="24"/>
        <v>2.8334850000000014</v>
      </c>
    </row>
    <row r="301" spans="1:23">
      <c r="A301" s="1">
        <v>2.96</v>
      </c>
      <c r="B301" s="1">
        <v>2003</v>
      </c>
      <c r="C301" s="1">
        <v>3326</v>
      </c>
      <c r="D301" s="1">
        <v>3060</v>
      </c>
      <c r="E301" s="1">
        <v>-8</v>
      </c>
      <c r="F301" s="1">
        <v>24</v>
      </c>
      <c r="G301" s="1">
        <v>-16</v>
      </c>
      <c r="H301" s="1">
        <v>1.86</v>
      </c>
      <c r="I301" s="1">
        <v>13.54</v>
      </c>
      <c r="J301" s="1">
        <v>10.33</v>
      </c>
      <c r="K301" s="1">
        <v>0</v>
      </c>
      <c r="L301" s="1">
        <v>2E-3</v>
      </c>
      <c r="M301" s="1" t="s">
        <v>35</v>
      </c>
      <c r="N301"/>
      <c r="P301" s="1">
        <f>-(E301-P0)*gyro_adc_deg</f>
        <v>0.14000000000000001</v>
      </c>
      <c r="Q301" s="1">
        <f>(F301-Q0)*gyro_adc_deg</f>
        <v>0.42000000000000004</v>
      </c>
      <c r="R301" s="1">
        <f>(G301-R0)*gyro_adc_deg</f>
        <v>0.12250000000000001</v>
      </c>
      <c r="S301" s="1">
        <f t="shared" si="20"/>
        <v>0.11459999999999999</v>
      </c>
      <c r="T301" s="1">
        <f t="shared" si="21"/>
        <v>2.0780375000000011</v>
      </c>
      <c r="U301" s="1">
        <f t="shared" si="22"/>
        <v>1.5286250000000003</v>
      </c>
      <c r="V301" s="1">
        <f t="shared" si="23"/>
        <v>1.3954499999999994</v>
      </c>
      <c r="W301" s="1">
        <f t="shared" si="24"/>
        <v>2.8346310000000012</v>
      </c>
    </row>
    <row r="302" spans="1:23">
      <c r="A302" s="1">
        <v>2.97</v>
      </c>
      <c r="B302" s="1">
        <v>1998</v>
      </c>
      <c r="C302" s="1">
        <v>3326</v>
      </c>
      <c r="D302" s="1">
        <v>3061</v>
      </c>
      <c r="E302" s="1">
        <v>-40</v>
      </c>
      <c r="F302" s="1">
        <v>29</v>
      </c>
      <c r="G302" s="1">
        <v>-16</v>
      </c>
      <c r="H302" s="1">
        <v>1.85</v>
      </c>
      <c r="I302" s="1">
        <v>13.55</v>
      </c>
      <c r="J302" s="1">
        <v>10.69</v>
      </c>
      <c r="K302" s="1">
        <v>0</v>
      </c>
      <c r="L302" s="1">
        <v>2E-3</v>
      </c>
      <c r="M302" s="1" t="s">
        <v>35</v>
      </c>
      <c r="N302"/>
      <c r="P302" s="1">
        <f>-(E302-P0)*gyro_adc_deg</f>
        <v>0.70000000000000007</v>
      </c>
      <c r="Q302" s="1">
        <f>(F302-Q0)*gyro_adc_deg</f>
        <v>0.50750000000000006</v>
      </c>
      <c r="R302" s="1">
        <f>(G302-R0)*gyro_adc_deg</f>
        <v>0.12250000000000001</v>
      </c>
      <c r="S302" s="1">
        <f t="shared" si="20"/>
        <v>0.11459999999999999</v>
      </c>
      <c r="T302" s="1">
        <f t="shared" si="21"/>
        <v>2.0864375000000011</v>
      </c>
      <c r="U302" s="1">
        <f t="shared" si="22"/>
        <v>1.5360625000000003</v>
      </c>
      <c r="V302" s="1">
        <f t="shared" si="23"/>
        <v>1.3985999999999994</v>
      </c>
      <c r="W302" s="1">
        <f t="shared" si="24"/>
        <v>2.8363500000000013</v>
      </c>
    </row>
    <row r="303" spans="1:23">
      <c r="A303" s="1">
        <v>2.98</v>
      </c>
      <c r="B303" s="1">
        <v>2006</v>
      </c>
      <c r="C303" s="1">
        <v>3326</v>
      </c>
      <c r="D303" s="1">
        <v>3062</v>
      </c>
      <c r="E303" s="1">
        <v>-56</v>
      </c>
      <c r="F303" s="1">
        <v>56</v>
      </c>
      <c r="G303" s="1">
        <v>6</v>
      </c>
      <c r="H303" s="1">
        <v>1.83</v>
      </c>
      <c r="I303" s="1">
        <v>13.53</v>
      </c>
      <c r="J303" s="1">
        <v>10.54</v>
      </c>
      <c r="K303" s="1">
        <v>0</v>
      </c>
      <c r="L303" s="1">
        <v>4.0000000000000001E-3</v>
      </c>
      <c r="M303" s="1" t="s">
        <v>35</v>
      </c>
      <c r="N303"/>
      <c r="P303" s="1">
        <f>-(E303-P0)*gyro_adc_deg</f>
        <v>0.98000000000000009</v>
      </c>
      <c r="Q303" s="1">
        <f>(F303-Q0)*gyro_adc_deg</f>
        <v>0.98000000000000009</v>
      </c>
      <c r="R303" s="1">
        <f>(G303-R0)*gyro_adc_deg</f>
        <v>0.50750000000000006</v>
      </c>
      <c r="S303" s="1">
        <f t="shared" si="20"/>
        <v>0.22919999999999999</v>
      </c>
      <c r="T303" s="1">
        <f t="shared" si="21"/>
        <v>2.093700000000001</v>
      </c>
      <c r="U303" s="1">
        <f t="shared" si="22"/>
        <v>1.5427125000000004</v>
      </c>
      <c r="V303" s="1">
        <f t="shared" si="23"/>
        <v>1.4014874999999993</v>
      </c>
      <c r="W303" s="1">
        <f t="shared" si="24"/>
        <v>2.8386420000000014</v>
      </c>
    </row>
    <row r="304" spans="1:23">
      <c r="A304" s="1">
        <v>2.99</v>
      </c>
      <c r="B304" s="1">
        <v>2004</v>
      </c>
      <c r="C304" s="1">
        <v>3326</v>
      </c>
      <c r="D304" s="1">
        <v>3060</v>
      </c>
      <c r="E304" s="1">
        <v>-27</v>
      </c>
      <c r="F304" s="1">
        <v>20</v>
      </c>
      <c r="G304" s="1">
        <v>-19</v>
      </c>
      <c r="H304" s="1">
        <v>1.81</v>
      </c>
      <c r="I304" s="1">
        <v>13.52</v>
      </c>
      <c r="J304" s="1">
        <v>10.53</v>
      </c>
      <c r="K304" s="1">
        <v>0</v>
      </c>
      <c r="L304" s="1">
        <v>4.0000000000000001E-3</v>
      </c>
      <c r="M304" s="1" t="s">
        <v>35</v>
      </c>
      <c r="N304"/>
      <c r="P304" s="1">
        <f>-(E304-P0)*gyro_adc_deg</f>
        <v>0.47250000000000003</v>
      </c>
      <c r="Q304" s="1">
        <f>(F304-Q0)*gyro_adc_deg</f>
        <v>0.35000000000000003</v>
      </c>
      <c r="R304" s="1">
        <f>(G304-R0)*gyro_adc_deg</f>
        <v>7.0000000000000007E-2</v>
      </c>
      <c r="S304" s="1">
        <f t="shared" si="20"/>
        <v>0.22919999999999999</v>
      </c>
      <c r="T304" s="1">
        <f t="shared" si="21"/>
        <v>2.0986000000000011</v>
      </c>
      <c r="U304" s="1">
        <f t="shared" si="22"/>
        <v>1.5469125000000004</v>
      </c>
      <c r="V304" s="1">
        <f t="shared" si="23"/>
        <v>1.3994749999999994</v>
      </c>
      <c r="W304" s="1">
        <f t="shared" si="24"/>
        <v>2.8403610000000015</v>
      </c>
    </row>
    <row r="305" spans="1:23">
      <c r="A305" s="1">
        <v>3</v>
      </c>
      <c r="B305" s="1">
        <v>1999</v>
      </c>
      <c r="C305" s="1">
        <v>3326</v>
      </c>
      <c r="D305" s="1">
        <v>3062</v>
      </c>
      <c r="E305" s="1">
        <v>-29</v>
      </c>
      <c r="F305" s="1">
        <v>28</v>
      </c>
      <c r="G305" s="1">
        <v>-50</v>
      </c>
      <c r="H305" s="1">
        <v>1.8</v>
      </c>
      <c r="I305" s="1">
        <v>13.52</v>
      </c>
      <c r="J305" s="1">
        <v>10.8</v>
      </c>
      <c r="K305" s="1">
        <v>0</v>
      </c>
      <c r="L305" s="1">
        <v>2E-3</v>
      </c>
      <c r="M305" s="1" t="s">
        <v>35</v>
      </c>
      <c r="N305"/>
      <c r="P305" s="1">
        <f>-(E305-P0)*gyro_adc_deg</f>
        <v>0.50750000000000006</v>
      </c>
      <c r="Q305" s="1">
        <f>(F305-Q0)*gyro_adc_deg</f>
        <v>0.49000000000000005</v>
      </c>
      <c r="R305" s="1">
        <f>(G305-R0)*gyro_adc_deg</f>
        <v>-0.47250000000000003</v>
      </c>
      <c r="S305" s="1">
        <f t="shared" si="20"/>
        <v>0.11459999999999999</v>
      </c>
      <c r="T305" s="1">
        <f t="shared" si="21"/>
        <v>2.102100000000001</v>
      </c>
      <c r="U305" s="1">
        <f t="shared" si="22"/>
        <v>1.5509375000000003</v>
      </c>
      <c r="V305" s="1">
        <f t="shared" si="23"/>
        <v>1.3991249999999993</v>
      </c>
      <c r="W305" s="1">
        <f t="shared" si="24"/>
        <v>2.8417935000000014</v>
      </c>
    </row>
    <row r="306" spans="1:23">
      <c r="A306" s="1">
        <v>3.01</v>
      </c>
      <c r="B306" s="1">
        <v>2003</v>
      </c>
      <c r="C306" s="1">
        <v>3326</v>
      </c>
      <c r="D306" s="1">
        <v>3061</v>
      </c>
      <c r="E306" s="1">
        <v>-11</v>
      </c>
      <c r="F306" s="1">
        <v>18</v>
      </c>
      <c r="G306" s="1">
        <v>0</v>
      </c>
      <c r="H306" s="1">
        <v>1.79</v>
      </c>
      <c r="I306" s="1">
        <v>13.51</v>
      </c>
      <c r="J306" s="1">
        <v>10.79</v>
      </c>
      <c r="K306" s="1">
        <v>0</v>
      </c>
      <c r="L306" s="1">
        <v>3.0000000000000001E-3</v>
      </c>
      <c r="M306" s="1" t="s">
        <v>35</v>
      </c>
      <c r="N306"/>
      <c r="P306" s="1">
        <f>-(E306-P0)*gyro_adc_deg</f>
        <v>0.1925</v>
      </c>
      <c r="Q306" s="1">
        <f>(F306-Q0)*gyro_adc_deg</f>
        <v>0.31500000000000006</v>
      </c>
      <c r="R306" s="1">
        <f>(G306-R0)*gyro_adc_deg</f>
        <v>0.40250000000000002</v>
      </c>
      <c r="S306" s="1">
        <f t="shared" si="20"/>
        <v>0.1719</v>
      </c>
      <c r="T306" s="1">
        <f t="shared" si="21"/>
        <v>2.1056000000000008</v>
      </c>
      <c r="U306" s="1">
        <f t="shared" si="22"/>
        <v>1.5535625000000004</v>
      </c>
      <c r="V306" s="1">
        <f t="shared" si="23"/>
        <v>1.4004374999999993</v>
      </c>
      <c r="W306" s="1">
        <f t="shared" si="24"/>
        <v>2.8435125000000014</v>
      </c>
    </row>
    <row r="307" spans="1:23">
      <c r="A307" s="1">
        <v>3.02</v>
      </c>
      <c r="B307" s="1">
        <v>2002</v>
      </c>
      <c r="C307" s="1">
        <v>3326</v>
      </c>
      <c r="D307" s="1">
        <v>3061</v>
      </c>
      <c r="E307" s="1">
        <v>-29</v>
      </c>
      <c r="F307" s="1">
        <v>12</v>
      </c>
      <c r="G307" s="1">
        <v>-31</v>
      </c>
      <c r="H307" s="1">
        <v>1.77</v>
      </c>
      <c r="I307" s="1">
        <v>13.51</v>
      </c>
      <c r="J307" s="1">
        <v>10.85</v>
      </c>
      <c r="K307" s="1">
        <v>0</v>
      </c>
      <c r="L307" s="1">
        <v>3.0000000000000001E-3</v>
      </c>
      <c r="M307" s="1" t="s">
        <v>35</v>
      </c>
      <c r="N307"/>
      <c r="P307" s="1">
        <f>-(E307-P0)*gyro_adc_deg</f>
        <v>0.50750000000000006</v>
      </c>
      <c r="Q307" s="1">
        <f>(F307-Q0)*gyro_adc_deg</f>
        <v>0.21000000000000002</v>
      </c>
      <c r="R307" s="1">
        <f>(G307-R0)*gyro_adc_deg</f>
        <v>-0.14000000000000001</v>
      </c>
      <c r="S307" s="1">
        <f t="shared" si="20"/>
        <v>0.1719</v>
      </c>
      <c r="T307" s="1">
        <f t="shared" si="21"/>
        <v>2.1110250000000006</v>
      </c>
      <c r="U307" s="1">
        <f t="shared" si="22"/>
        <v>1.5565375000000004</v>
      </c>
      <c r="V307" s="1">
        <f t="shared" si="23"/>
        <v>1.4000874999999993</v>
      </c>
      <c r="W307" s="1">
        <f t="shared" si="24"/>
        <v>2.8452315000000015</v>
      </c>
    </row>
    <row r="308" spans="1:23">
      <c r="A308" s="1">
        <v>3.03</v>
      </c>
      <c r="B308" s="1">
        <v>2003</v>
      </c>
      <c r="C308" s="1">
        <v>3326</v>
      </c>
      <c r="D308" s="1">
        <v>3061</v>
      </c>
      <c r="E308" s="1">
        <v>-33</v>
      </c>
      <c r="F308" s="1">
        <v>22</v>
      </c>
      <c r="G308" s="1">
        <v>-19</v>
      </c>
      <c r="H308" s="1">
        <v>1.76</v>
      </c>
      <c r="I308" s="1">
        <v>13.5</v>
      </c>
      <c r="J308" s="1">
        <v>10.83</v>
      </c>
      <c r="K308" s="1">
        <v>0</v>
      </c>
      <c r="L308" s="1">
        <v>3.0000000000000001E-3</v>
      </c>
      <c r="M308" s="1" t="s">
        <v>35</v>
      </c>
      <c r="N308"/>
      <c r="P308" s="1">
        <f>-(E308-P0)*gyro_adc_deg</f>
        <v>0.57750000000000001</v>
      </c>
      <c r="Q308" s="1">
        <f>(F308-Q0)*gyro_adc_deg</f>
        <v>0.38500000000000001</v>
      </c>
      <c r="R308" s="1">
        <f>(G308-R0)*gyro_adc_deg</f>
        <v>7.0000000000000007E-2</v>
      </c>
      <c r="S308" s="1">
        <f t="shared" si="20"/>
        <v>0.1719</v>
      </c>
      <c r="T308" s="1">
        <f t="shared" si="21"/>
        <v>2.1163625000000006</v>
      </c>
      <c r="U308" s="1">
        <f t="shared" si="22"/>
        <v>1.5582000000000003</v>
      </c>
      <c r="V308" s="1">
        <f t="shared" si="23"/>
        <v>1.4015749999999993</v>
      </c>
      <c r="W308" s="1">
        <f t="shared" si="24"/>
        <v>2.8469505000000015</v>
      </c>
    </row>
    <row r="309" spans="1:23">
      <c r="A309" s="1">
        <v>3.04</v>
      </c>
      <c r="B309" s="1">
        <v>2008</v>
      </c>
      <c r="C309" s="1">
        <v>3326</v>
      </c>
      <c r="D309" s="1">
        <v>3062</v>
      </c>
      <c r="E309" s="1">
        <v>-28</v>
      </c>
      <c r="F309" s="1">
        <v>-3</v>
      </c>
      <c r="G309" s="1">
        <v>-10</v>
      </c>
      <c r="H309" s="1">
        <v>1.74</v>
      </c>
      <c r="I309" s="1">
        <v>13.48</v>
      </c>
      <c r="J309" s="1">
        <v>10.54</v>
      </c>
      <c r="K309" s="1">
        <v>0</v>
      </c>
      <c r="L309" s="1">
        <v>3.0000000000000001E-3</v>
      </c>
      <c r="M309" s="1" t="s">
        <v>35</v>
      </c>
      <c r="N309"/>
      <c r="P309" s="1">
        <f>-(E309-P0)*gyro_adc_deg</f>
        <v>0.49000000000000005</v>
      </c>
      <c r="Q309" s="1">
        <f>(F309-Q0)*gyro_adc_deg</f>
        <v>-5.2500000000000005E-2</v>
      </c>
      <c r="R309" s="1">
        <f>(G309-R0)*gyro_adc_deg</f>
        <v>0.22750000000000004</v>
      </c>
      <c r="S309" s="1">
        <f t="shared" si="20"/>
        <v>0.1719</v>
      </c>
      <c r="T309" s="1">
        <f t="shared" si="21"/>
        <v>2.1228375000000006</v>
      </c>
      <c r="U309" s="1">
        <f t="shared" si="22"/>
        <v>1.5609125000000001</v>
      </c>
      <c r="V309" s="1">
        <f t="shared" si="23"/>
        <v>1.4030624999999994</v>
      </c>
      <c r="W309" s="1">
        <f t="shared" si="24"/>
        <v>2.8486695000000015</v>
      </c>
    </row>
    <row r="310" spans="1:23">
      <c r="A310" s="1">
        <v>3.05</v>
      </c>
      <c r="B310" s="1">
        <v>2005</v>
      </c>
      <c r="C310" s="1">
        <v>3326</v>
      </c>
      <c r="D310" s="1">
        <v>3062</v>
      </c>
      <c r="E310" s="1">
        <v>-46</v>
      </c>
      <c r="F310" s="1">
        <v>34</v>
      </c>
      <c r="G310" s="1">
        <v>-19</v>
      </c>
      <c r="H310" s="1">
        <v>1.73</v>
      </c>
      <c r="I310" s="1">
        <v>13.47</v>
      </c>
      <c r="J310" s="1">
        <v>10.47</v>
      </c>
      <c r="K310" s="1">
        <v>0</v>
      </c>
      <c r="L310" s="1">
        <v>3.0000000000000001E-3</v>
      </c>
      <c r="M310" s="1" t="s">
        <v>35</v>
      </c>
      <c r="N310"/>
      <c r="P310" s="1">
        <f>-(E310-P0)*gyro_adc_deg</f>
        <v>0.80500000000000005</v>
      </c>
      <c r="Q310" s="1">
        <f>(F310-Q0)*gyro_adc_deg</f>
        <v>0.59500000000000008</v>
      </c>
      <c r="R310" s="1">
        <f>(G310-R0)*gyro_adc_deg</f>
        <v>7.0000000000000007E-2</v>
      </c>
      <c r="S310" s="1">
        <f t="shared" si="20"/>
        <v>0.1719</v>
      </c>
      <c r="T310" s="1">
        <f t="shared" si="21"/>
        <v>2.1311500000000008</v>
      </c>
      <c r="U310" s="1">
        <f t="shared" si="22"/>
        <v>1.5664250000000002</v>
      </c>
      <c r="V310" s="1">
        <f t="shared" si="23"/>
        <v>1.4018374999999994</v>
      </c>
      <c r="W310" s="1">
        <f t="shared" si="24"/>
        <v>2.8501020000000015</v>
      </c>
    </row>
    <row r="311" spans="1:23">
      <c r="A311" s="1">
        <v>3.06</v>
      </c>
      <c r="B311" s="1">
        <v>2002</v>
      </c>
      <c r="C311" s="1">
        <v>3326</v>
      </c>
      <c r="D311" s="1">
        <v>3060</v>
      </c>
      <c r="E311" s="1">
        <v>-49</v>
      </c>
      <c r="F311" s="1">
        <v>29</v>
      </c>
      <c r="G311" s="1">
        <v>-41</v>
      </c>
      <c r="H311" s="1">
        <v>1.72</v>
      </c>
      <c r="I311" s="1">
        <v>13.47</v>
      </c>
      <c r="J311" s="1">
        <v>10.59</v>
      </c>
      <c r="K311" s="1">
        <v>0</v>
      </c>
      <c r="L311" s="1">
        <v>2E-3</v>
      </c>
      <c r="M311" s="1" t="s">
        <v>35</v>
      </c>
      <c r="N311"/>
      <c r="P311" s="1">
        <f>-(E311-P0)*gyro_adc_deg</f>
        <v>0.85750000000000004</v>
      </c>
      <c r="Q311" s="1">
        <f>(F311-Q0)*gyro_adc_deg</f>
        <v>0.50750000000000006</v>
      </c>
      <c r="R311" s="1">
        <f>(G311-R0)*gyro_adc_deg</f>
        <v>-0.31500000000000006</v>
      </c>
      <c r="S311" s="1">
        <f t="shared" si="20"/>
        <v>0.11459999999999999</v>
      </c>
      <c r="T311" s="1">
        <f t="shared" si="21"/>
        <v>2.1363125000000007</v>
      </c>
      <c r="U311" s="1">
        <f t="shared" si="22"/>
        <v>1.5715875000000001</v>
      </c>
      <c r="V311" s="1">
        <f t="shared" si="23"/>
        <v>1.3983374999999993</v>
      </c>
      <c r="W311" s="1">
        <f t="shared" si="24"/>
        <v>2.8512480000000013</v>
      </c>
    </row>
    <row r="312" spans="1:23">
      <c r="A312" s="1">
        <v>3.07</v>
      </c>
      <c r="B312" s="1">
        <v>2003</v>
      </c>
      <c r="C312" s="1">
        <v>3326</v>
      </c>
      <c r="D312" s="1">
        <v>3060</v>
      </c>
      <c r="E312" s="1">
        <v>-10</v>
      </c>
      <c r="F312" s="1">
        <v>30</v>
      </c>
      <c r="G312" s="1">
        <v>-45</v>
      </c>
      <c r="H312" s="1">
        <v>1.71</v>
      </c>
      <c r="I312" s="1">
        <v>13.46</v>
      </c>
      <c r="J312" s="1">
        <v>10.62</v>
      </c>
      <c r="K312" s="1">
        <v>0</v>
      </c>
      <c r="L312" s="1">
        <v>2E-3</v>
      </c>
      <c r="M312" s="1" t="s">
        <v>35</v>
      </c>
      <c r="N312"/>
      <c r="P312" s="1">
        <f>-(E312-P0)*gyro_adc_deg</f>
        <v>0.17500000000000002</v>
      </c>
      <c r="Q312" s="1">
        <f>(F312-Q0)*gyro_adc_deg</f>
        <v>0.52500000000000002</v>
      </c>
      <c r="R312" s="1">
        <f>(G312-R0)*gyro_adc_deg</f>
        <v>-0.38500000000000001</v>
      </c>
      <c r="S312" s="1">
        <f t="shared" si="20"/>
        <v>0.11459999999999999</v>
      </c>
      <c r="T312" s="1">
        <f t="shared" si="21"/>
        <v>2.1389375000000008</v>
      </c>
      <c r="U312" s="1">
        <f t="shared" si="22"/>
        <v>1.5761375000000002</v>
      </c>
      <c r="V312" s="1">
        <f t="shared" si="23"/>
        <v>1.3929124999999993</v>
      </c>
      <c r="W312" s="1">
        <f t="shared" si="24"/>
        <v>2.8518210000000015</v>
      </c>
    </row>
    <row r="313" spans="1:23">
      <c r="A313" s="1">
        <v>3.08</v>
      </c>
      <c r="B313" s="1">
        <v>2008</v>
      </c>
      <c r="C313" s="1">
        <v>3326</v>
      </c>
      <c r="D313" s="1">
        <v>3062</v>
      </c>
      <c r="E313" s="1">
        <v>-20</v>
      </c>
      <c r="F313" s="1">
        <v>22</v>
      </c>
      <c r="G313" s="1">
        <v>-63</v>
      </c>
      <c r="H313" s="1">
        <v>1.7</v>
      </c>
      <c r="I313" s="1">
        <v>13.44</v>
      </c>
      <c r="J313" s="1">
        <v>10.37</v>
      </c>
      <c r="K313" s="1">
        <v>0</v>
      </c>
      <c r="L313" s="1">
        <v>0</v>
      </c>
      <c r="M313" s="1" t="s">
        <v>35</v>
      </c>
      <c r="N313"/>
      <c r="P313" s="1">
        <f>-(E313-P0)*gyro_adc_deg</f>
        <v>0.35000000000000003</v>
      </c>
      <c r="Q313" s="1">
        <f>(F313-Q0)*gyro_adc_deg</f>
        <v>0.38500000000000001</v>
      </c>
      <c r="R313" s="1">
        <f>(G313-R0)*gyro_adc_deg</f>
        <v>-0.70000000000000007</v>
      </c>
      <c r="S313" s="1">
        <f t="shared" si="20"/>
        <v>0</v>
      </c>
      <c r="T313" s="1">
        <f t="shared" si="21"/>
        <v>2.1429625000000008</v>
      </c>
      <c r="U313" s="1">
        <f t="shared" si="22"/>
        <v>1.5807750000000003</v>
      </c>
      <c r="V313" s="1">
        <f t="shared" si="23"/>
        <v>1.3884499999999993</v>
      </c>
      <c r="W313" s="1">
        <f t="shared" si="24"/>
        <v>2.8518210000000015</v>
      </c>
    </row>
    <row r="314" spans="1:23">
      <c r="A314" s="1">
        <v>3.09</v>
      </c>
      <c r="B314" s="1">
        <v>1999</v>
      </c>
      <c r="C314" s="1">
        <v>3326</v>
      </c>
      <c r="D314" s="1">
        <v>3062</v>
      </c>
      <c r="E314" s="1">
        <v>-26</v>
      </c>
      <c r="F314" s="1">
        <v>31</v>
      </c>
      <c r="G314" s="1">
        <v>-34</v>
      </c>
      <c r="H314" s="1">
        <v>1.69</v>
      </c>
      <c r="I314" s="1">
        <v>13.45</v>
      </c>
      <c r="J314" s="1">
        <v>10.67</v>
      </c>
      <c r="K314" s="1">
        <v>0</v>
      </c>
      <c r="L314" s="1">
        <v>0</v>
      </c>
      <c r="M314" s="1" t="s">
        <v>35</v>
      </c>
      <c r="N314"/>
      <c r="P314" s="1">
        <f>-(E314-P0)*gyro_adc_deg</f>
        <v>0.45500000000000007</v>
      </c>
      <c r="Q314" s="1">
        <f>(F314-Q0)*gyro_adc_deg</f>
        <v>0.54250000000000009</v>
      </c>
      <c r="R314" s="1">
        <f>(G314-R0)*gyro_adc_deg</f>
        <v>-0.1925</v>
      </c>
      <c r="S314" s="1">
        <f t="shared" si="20"/>
        <v>0</v>
      </c>
      <c r="T314" s="1">
        <f t="shared" si="21"/>
        <v>2.1467250000000009</v>
      </c>
      <c r="U314" s="1">
        <f t="shared" si="22"/>
        <v>1.5858500000000002</v>
      </c>
      <c r="V314" s="1">
        <f t="shared" si="23"/>
        <v>1.3838124999999992</v>
      </c>
      <c r="W314" s="1">
        <f t="shared" si="24"/>
        <v>2.8512480000000013</v>
      </c>
    </row>
    <row r="315" spans="1:23">
      <c r="A315" s="1">
        <v>3.1</v>
      </c>
      <c r="B315" s="1">
        <v>2003</v>
      </c>
      <c r="C315" s="1">
        <v>3326</v>
      </c>
      <c r="D315" s="1">
        <v>3060</v>
      </c>
      <c r="E315" s="1">
        <v>-17</v>
      </c>
      <c r="F315" s="1">
        <v>27</v>
      </c>
      <c r="G315" s="1">
        <v>-65</v>
      </c>
      <c r="H315" s="1">
        <v>1.67</v>
      </c>
      <c r="I315" s="1">
        <v>13.44</v>
      </c>
      <c r="J315" s="1">
        <v>10.69</v>
      </c>
      <c r="K315" s="1">
        <v>0</v>
      </c>
      <c r="L315" s="1">
        <v>-2E-3</v>
      </c>
      <c r="M315" s="1" t="s">
        <v>35</v>
      </c>
      <c r="N315"/>
      <c r="P315" s="1">
        <f>-(E315-P0)*gyro_adc_deg</f>
        <v>0.29750000000000004</v>
      </c>
      <c r="Q315" s="1">
        <f>(F315-Q0)*gyro_adc_deg</f>
        <v>0.47250000000000003</v>
      </c>
      <c r="R315" s="1">
        <f>(G315-R0)*gyro_adc_deg</f>
        <v>-0.7350000000000001</v>
      </c>
      <c r="S315" s="1">
        <f t="shared" si="20"/>
        <v>-0.11459999999999999</v>
      </c>
      <c r="T315" s="1">
        <f t="shared" si="21"/>
        <v>2.1528500000000008</v>
      </c>
      <c r="U315" s="1">
        <f t="shared" si="22"/>
        <v>1.5897875000000001</v>
      </c>
      <c r="V315" s="1">
        <f t="shared" si="23"/>
        <v>1.3792624999999992</v>
      </c>
      <c r="W315" s="1">
        <f t="shared" si="24"/>
        <v>2.8501020000000015</v>
      </c>
    </row>
    <row r="316" spans="1:23">
      <c r="A316" s="1">
        <v>3.11</v>
      </c>
      <c r="B316" s="1">
        <v>2004</v>
      </c>
      <c r="C316" s="1">
        <v>3326</v>
      </c>
      <c r="D316" s="1">
        <v>3062</v>
      </c>
      <c r="E316" s="1">
        <v>-53</v>
      </c>
      <c r="F316" s="1">
        <v>18</v>
      </c>
      <c r="G316" s="1">
        <v>-33</v>
      </c>
      <c r="H316" s="1">
        <v>1.66</v>
      </c>
      <c r="I316" s="1">
        <v>13.43</v>
      </c>
      <c r="J316" s="1">
        <v>10.65</v>
      </c>
      <c r="K316" s="1">
        <v>0</v>
      </c>
      <c r="L316" s="1">
        <v>-2E-3</v>
      </c>
      <c r="M316" s="1" t="s">
        <v>35</v>
      </c>
      <c r="N316"/>
      <c r="P316" s="1">
        <f>-(E316-P0)*gyro_adc_deg</f>
        <v>0.9275000000000001</v>
      </c>
      <c r="Q316" s="1">
        <f>(F316-Q0)*gyro_adc_deg</f>
        <v>0.31500000000000006</v>
      </c>
      <c r="R316" s="1">
        <f>(G316-R0)*gyro_adc_deg</f>
        <v>-0.17500000000000002</v>
      </c>
      <c r="S316" s="1">
        <f t="shared" si="20"/>
        <v>-0.11459999999999999</v>
      </c>
      <c r="T316" s="1">
        <f t="shared" si="21"/>
        <v>2.1598500000000009</v>
      </c>
      <c r="U316" s="1">
        <f t="shared" si="22"/>
        <v>1.5926750000000001</v>
      </c>
      <c r="V316" s="1">
        <f t="shared" si="23"/>
        <v>1.3768999999999991</v>
      </c>
      <c r="W316" s="1">
        <f t="shared" si="24"/>
        <v>2.8489560000000016</v>
      </c>
    </row>
    <row r="317" spans="1:23">
      <c r="A317" s="1">
        <v>3.12</v>
      </c>
      <c r="B317" s="1">
        <v>2004</v>
      </c>
      <c r="C317" s="1">
        <v>3326</v>
      </c>
      <c r="D317" s="1">
        <v>3062</v>
      </c>
      <c r="E317" s="1">
        <v>-27</v>
      </c>
      <c r="F317" s="1">
        <v>15</v>
      </c>
      <c r="G317" s="1">
        <v>-40</v>
      </c>
      <c r="H317" s="1">
        <v>1.65</v>
      </c>
      <c r="I317" s="1">
        <v>13.43</v>
      </c>
      <c r="J317" s="1">
        <v>10.62</v>
      </c>
      <c r="K317" s="1">
        <v>0</v>
      </c>
      <c r="L317" s="1">
        <v>-2E-3</v>
      </c>
      <c r="M317" s="1" t="s">
        <v>35</v>
      </c>
      <c r="N317"/>
      <c r="P317" s="1">
        <f>-(E317-P0)*gyro_adc_deg</f>
        <v>0.47250000000000003</v>
      </c>
      <c r="Q317" s="1">
        <f>(F317-Q0)*gyro_adc_deg</f>
        <v>0.26250000000000001</v>
      </c>
      <c r="R317" s="1">
        <f>(G317-R0)*gyro_adc_deg</f>
        <v>-0.29750000000000004</v>
      </c>
      <c r="S317" s="1">
        <f t="shared" si="20"/>
        <v>-0.11459999999999999</v>
      </c>
      <c r="T317" s="1">
        <f t="shared" si="21"/>
        <v>2.1673750000000007</v>
      </c>
      <c r="U317" s="1">
        <f t="shared" si="22"/>
        <v>1.5957375</v>
      </c>
      <c r="V317" s="1">
        <f t="shared" si="23"/>
        <v>1.3752374999999992</v>
      </c>
      <c r="W317" s="1">
        <f t="shared" si="24"/>
        <v>2.8478100000000017</v>
      </c>
    </row>
    <row r="318" spans="1:23">
      <c r="A318" s="1">
        <v>3.13</v>
      </c>
      <c r="B318" s="1">
        <v>2004</v>
      </c>
      <c r="C318" s="1">
        <v>3326</v>
      </c>
      <c r="D318" s="1">
        <v>3062</v>
      </c>
      <c r="E318" s="1">
        <v>-59</v>
      </c>
      <c r="F318" s="1">
        <v>20</v>
      </c>
      <c r="G318" s="1">
        <v>-25</v>
      </c>
      <c r="H318" s="1">
        <v>1.64</v>
      </c>
      <c r="I318" s="1">
        <v>13.42</v>
      </c>
      <c r="J318" s="1">
        <v>10.59</v>
      </c>
      <c r="K318" s="1">
        <v>0</v>
      </c>
      <c r="L318" s="1">
        <v>-2E-3</v>
      </c>
      <c r="M318" s="1" t="s">
        <v>35</v>
      </c>
      <c r="N318"/>
      <c r="P318" s="1">
        <f>-(E318-P0)*gyro_adc_deg</f>
        <v>1.0325000000000002</v>
      </c>
      <c r="Q318" s="1">
        <f>(F318-Q0)*gyro_adc_deg</f>
        <v>0.35000000000000003</v>
      </c>
      <c r="R318" s="1">
        <f>(G318-R0)*gyro_adc_deg</f>
        <v>-3.5000000000000003E-2</v>
      </c>
      <c r="S318" s="1">
        <f t="shared" si="20"/>
        <v>-0.11459999999999999</v>
      </c>
      <c r="T318" s="1">
        <f t="shared" si="21"/>
        <v>2.1744625000000006</v>
      </c>
      <c r="U318" s="1">
        <f t="shared" si="22"/>
        <v>1.598625</v>
      </c>
      <c r="V318" s="1">
        <f t="shared" si="23"/>
        <v>1.3752374999999992</v>
      </c>
      <c r="W318" s="1">
        <f t="shared" si="24"/>
        <v>2.8466640000000019</v>
      </c>
    </row>
    <row r="319" spans="1:23">
      <c r="A319" s="1">
        <v>3.14</v>
      </c>
      <c r="B319" s="1">
        <v>2010</v>
      </c>
      <c r="C319" s="1">
        <v>3327</v>
      </c>
      <c r="D319" s="1">
        <v>3062</v>
      </c>
      <c r="E319" s="1">
        <v>-22</v>
      </c>
      <c r="F319" s="1">
        <v>13</v>
      </c>
      <c r="G319" s="1">
        <v>-21</v>
      </c>
      <c r="H319" s="1">
        <v>1.55</v>
      </c>
      <c r="I319" s="1">
        <v>13.34</v>
      </c>
      <c r="J319" s="1">
        <v>10.23</v>
      </c>
      <c r="K319" s="1">
        <v>0</v>
      </c>
      <c r="L319" s="1">
        <v>-2E-3</v>
      </c>
      <c r="M319" s="1" t="s">
        <v>35</v>
      </c>
      <c r="N319"/>
      <c r="P319" s="1">
        <f>-(E319-P0)*gyro_adc_deg</f>
        <v>0.38500000000000001</v>
      </c>
      <c r="Q319" s="1">
        <f>(F319-Q0)*gyro_adc_deg</f>
        <v>0.22750000000000004</v>
      </c>
      <c r="R319" s="1">
        <f>(G319-R0)*gyro_adc_deg</f>
        <v>3.5000000000000003E-2</v>
      </c>
      <c r="S319" s="1">
        <f t="shared" si="20"/>
        <v>-0.11459999999999999</v>
      </c>
      <c r="T319" s="1">
        <f t="shared" si="21"/>
        <v>2.1789250000000004</v>
      </c>
      <c r="U319" s="1">
        <f t="shared" si="22"/>
        <v>1.6023874999999999</v>
      </c>
      <c r="V319" s="1">
        <f t="shared" si="23"/>
        <v>1.3747124999999991</v>
      </c>
      <c r="W319" s="1">
        <f t="shared" si="24"/>
        <v>2.845518000000002</v>
      </c>
    </row>
    <row r="320" spans="1:23">
      <c r="A320" s="1">
        <v>3.15</v>
      </c>
      <c r="B320" s="1">
        <v>2003</v>
      </c>
      <c r="C320" s="1">
        <v>3326</v>
      </c>
      <c r="D320" s="1">
        <v>3061</v>
      </c>
      <c r="E320" s="1">
        <v>-29</v>
      </c>
      <c r="F320" s="1">
        <v>30</v>
      </c>
      <c r="G320" s="1">
        <v>-31</v>
      </c>
      <c r="H320" s="1">
        <v>1.55</v>
      </c>
      <c r="I320" s="1">
        <v>13.34</v>
      </c>
      <c r="J320" s="1">
        <v>10.33</v>
      </c>
      <c r="K320" s="1">
        <v>0</v>
      </c>
      <c r="L320" s="1">
        <v>-2E-3</v>
      </c>
      <c r="M320" s="1" t="s">
        <v>35</v>
      </c>
      <c r="N320"/>
      <c r="P320" s="1">
        <f>-(E320-P0)*gyro_adc_deg</f>
        <v>0.50750000000000006</v>
      </c>
      <c r="Q320" s="1">
        <f>(F320-Q0)*gyro_adc_deg</f>
        <v>0.52500000000000002</v>
      </c>
      <c r="R320" s="1">
        <f>(G320-R0)*gyro_adc_deg</f>
        <v>-0.14000000000000001</v>
      </c>
      <c r="S320" s="1">
        <f t="shared" si="20"/>
        <v>-0.11459999999999999</v>
      </c>
      <c r="T320" s="1">
        <f t="shared" si="21"/>
        <v>2.1832125000000007</v>
      </c>
      <c r="U320" s="1">
        <f t="shared" si="22"/>
        <v>1.60825</v>
      </c>
      <c r="V320" s="1">
        <f t="shared" si="23"/>
        <v>1.3747124999999991</v>
      </c>
      <c r="W320" s="1">
        <f t="shared" si="24"/>
        <v>2.8446585000000022</v>
      </c>
    </row>
    <row r="321" spans="1:23">
      <c r="A321" s="1">
        <v>3.16</v>
      </c>
      <c r="B321" s="1">
        <v>2002</v>
      </c>
      <c r="C321" s="1">
        <v>3327</v>
      </c>
      <c r="D321" s="1">
        <v>3061</v>
      </c>
      <c r="E321" s="1">
        <v>-20</v>
      </c>
      <c r="F321" s="1">
        <v>37</v>
      </c>
      <c r="G321" s="1">
        <v>-15</v>
      </c>
      <c r="H321" s="1">
        <v>1.46</v>
      </c>
      <c r="I321" s="1">
        <v>13.28</v>
      </c>
      <c r="J321" s="1">
        <v>10.47</v>
      </c>
      <c r="K321" s="1">
        <v>0</v>
      </c>
      <c r="L321" s="1">
        <v>-1E-3</v>
      </c>
      <c r="M321" s="1" t="s">
        <v>35</v>
      </c>
      <c r="N321"/>
      <c r="P321" s="1">
        <f>-(E321-P0)*gyro_adc_deg</f>
        <v>0.35000000000000003</v>
      </c>
      <c r="Q321" s="1">
        <f>(F321-Q0)*gyro_adc_deg</f>
        <v>0.64750000000000008</v>
      </c>
      <c r="R321" s="1">
        <f>(G321-R0)*gyro_adc_deg</f>
        <v>0.14000000000000001</v>
      </c>
      <c r="S321" s="1">
        <f t="shared" si="20"/>
        <v>-5.7299999999999997E-2</v>
      </c>
      <c r="T321" s="1">
        <f t="shared" si="21"/>
        <v>2.1876750000000005</v>
      </c>
      <c r="U321" s="1">
        <f t="shared" si="22"/>
        <v>1.613675</v>
      </c>
      <c r="V321" s="1">
        <f t="shared" si="23"/>
        <v>1.3740124999999992</v>
      </c>
      <c r="W321" s="1">
        <f t="shared" si="24"/>
        <v>2.844085500000002</v>
      </c>
    </row>
    <row r="322" spans="1:23">
      <c r="A322" s="1">
        <v>3.17</v>
      </c>
      <c r="B322" s="1">
        <v>2008</v>
      </c>
      <c r="C322" s="1">
        <v>3326</v>
      </c>
      <c r="D322" s="1">
        <v>3060</v>
      </c>
      <c r="E322" s="1">
        <v>-31</v>
      </c>
      <c r="F322" s="1">
        <v>25</v>
      </c>
      <c r="G322" s="1">
        <v>-39</v>
      </c>
      <c r="H322" s="1">
        <v>1.46</v>
      </c>
      <c r="I322" s="1">
        <v>13.27</v>
      </c>
      <c r="J322" s="1">
        <v>10.25</v>
      </c>
      <c r="K322" s="1">
        <v>0</v>
      </c>
      <c r="L322" s="1">
        <v>-1E-3</v>
      </c>
      <c r="M322" s="1" t="s">
        <v>35</v>
      </c>
      <c r="N322"/>
      <c r="P322" s="1">
        <f>-(E322-P0)*gyro_adc_deg</f>
        <v>0.54250000000000009</v>
      </c>
      <c r="Q322" s="1">
        <f>(F322-Q0)*gyro_adc_deg</f>
        <v>0.43750000000000006</v>
      </c>
      <c r="R322" s="1">
        <f>(G322-R0)*gyro_adc_deg</f>
        <v>-0.28000000000000003</v>
      </c>
      <c r="S322" s="1">
        <f t="shared" si="20"/>
        <v>-5.7299999999999997E-2</v>
      </c>
      <c r="T322" s="1">
        <f t="shared" si="21"/>
        <v>2.1921375000000003</v>
      </c>
      <c r="U322" s="1">
        <f t="shared" si="22"/>
        <v>1.617</v>
      </c>
      <c r="V322" s="1">
        <f t="shared" si="23"/>
        <v>1.3737499999999991</v>
      </c>
      <c r="W322" s="1">
        <f t="shared" si="24"/>
        <v>2.8435125000000019</v>
      </c>
    </row>
    <row r="323" spans="1:23">
      <c r="A323" s="1">
        <v>3.18</v>
      </c>
      <c r="B323" s="1">
        <v>2009</v>
      </c>
      <c r="C323" s="1">
        <v>3326</v>
      </c>
      <c r="D323" s="1">
        <v>3062</v>
      </c>
      <c r="E323" s="1">
        <v>-20</v>
      </c>
      <c r="F323" s="1">
        <v>13</v>
      </c>
      <c r="G323" s="1">
        <v>-10</v>
      </c>
      <c r="H323" s="1">
        <v>1.45</v>
      </c>
      <c r="I323" s="1">
        <v>13.25</v>
      </c>
      <c r="J323" s="1">
        <v>10.01</v>
      </c>
      <c r="K323" s="1">
        <v>0</v>
      </c>
      <c r="L323" s="1">
        <v>-1E-3</v>
      </c>
      <c r="M323" s="1" t="s">
        <v>35</v>
      </c>
      <c r="N323"/>
      <c r="P323" s="1">
        <f>-(E323-P0)*gyro_adc_deg</f>
        <v>0.35000000000000003</v>
      </c>
      <c r="Q323" s="1">
        <f>(F323-Q0)*gyro_adc_deg</f>
        <v>0.22750000000000004</v>
      </c>
      <c r="R323" s="1">
        <f>(G323-R0)*gyro_adc_deg</f>
        <v>0.22750000000000004</v>
      </c>
      <c r="S323" s="1">
        <f t="shared" si="20"/>
        <v>-5.7299999999999997E-2</v>
      </c>
      <c r="T323" s="1">
        <f t="shared" si="21"/>
        <v>2.1972125000000005</v>
      </c>
      <c r="U323" s="1">
        <f t="shared" si="22"/>
        <v>1.6212</v>
      </c>
      <c r="V323" s="1">
        <f t="shared" si="23"/>
        <v>1.3749749999999992</v>
      </c>
      <c r="W323" s="1">
        <f t="shared" si="24"/>
        <v>2.8432260000000018</v>
      </c>
    </row>
    <row r="324" spans="1:23">
      <c r="A324" s="1">
        <v>3.19</v>
      </c>
      <c r="B324" s="1">
        <v>2008</v>
      </c>
      <c r="C324" s="1">
        <v>3326</v>
      </c>
      <c r="D324" s="1">
        <v>3061</v>
      </c>
      <c r="E324" s="1">
        <v>-38</v>
      </c>
      <c r="F324" s="1">
        <v>35</v>
      </c>
      <c r="G324" s="1">
        <v>-22</v>
      </c>
      <c r="H324" s="1">
        <v>1.45</v>
      </c>
      <c r="I324" s="1">
        <v>13.24</v>
      </c>
      <c r="J324" s="1">
        <v>9.8800000000000008</v>
      </c>
      <c r="K324" s="1">
        <v>0</v>
      </c>
      <c r="L324" s="1">
        <v>0</v>
      </c>
      <c r="M324" s="1" t="s">
        <v>35</v>
      </c>
      <c r="N324"/>
      <c r="P324" s="1">
        <f>-(E324-P0)*gyro_adc_deg</f>
        <v>0.66500000000000004</v>
      </c>
      <c r="Q324" s="1">
        <f>(F324-Q0)*gyro_adc_deg</f>
        <v>0.61250000000000004</v>
      </c>
      <c r="R324" s="1">
        <f>(G324-R0)*gyro_adc_deg</f>
        <v>1.7500000000000002E-2</v>
      </c>
      <c r="S324" s="1">
        <f t="shared" si="20"/>
        <v>0</v>
      </c>
      <c r="T324" s="1">
        <f t="shared" si="21"/>
        <v>2.2030750000000006</v>
      </c>
      <c r="U324" s="1">
        <f t="shared" si="22"/>
        <v>1.6254</v>
      </c>
      <c r="V324" s="1">
        <f t="shared" si="23"/>
        <v>1.3748874999999992</v>
      </c>
      <c r="W324" s="1">
        <f t="shared" si="24"/>
        <v>2.8432260000000018</v>
      </c>
    </row>
    <row r="325" spans="1:23">
      <c r="A325" s="1">
        <v>3.2</v>
      </c>
      <c r="B325" s="1">
        <v>2006</v>
      </c>
      <c r="C325" s="1">
        <v>3326</v>
      </c>
      <c r="D325" s="1">
        <v>3060</v>
      </c>
      <c r="E325" s="1">
        <v>-29</v>
      </c>
      <c r="F325" s="1">
        <v>13</v>
      </c>
      <c r="G325" s="1">
        <v>-25</v>
      </c>
      <c r="H325" s="1">
        <v>1.44</v>
      </c>
      <c r="I325" s="1">
        <v>13.23</v>
      </c>
      <c r="J325" s="1">
        <v>9.8800000000000008</v>
      </c>
      <c r="K325" s="1">
        <v>0</v>
      </c>
      <c r="L325" s="1">
        <v>0</v>
      </c>
      <c r="M325" s="1" t="s">
        <v>35</v>
      </c>
      <c r="N325"/>
      <c r="P325" s="1">
        <f>-(E325-P0)*gyro_adc_deg</f>
        <v>0.50750000000000006</v>
      </c>
      <c r="Q325" s="1">
        <f>(F325-Q0)*gyro_adc_deg</f>
        <v>0.22750000000000004</v>
      </c>
      <c r="R325" s="1">
        <f>(G325-R0)*gyro_adc_deg</f>
        <v>-3.5000000000000003E-2</v>
      </c>
      <c r="S325" s="1">
        <f t="shared" si="20"/>
        <v>0</v>
      </c>
      <c r="T325" s="1">
        <f t="shared" si="21"/>
        <v>2.2080625000000005</v>
      </c>
      <c r="U325" s="1">
        <f t="shared" si="22"/>
        <v>1.6281999999999999</v>
      </c>
      <c r="V325" s="1">
        <f t="shared" si="23"/>
        <v>1.3751499999999992</v>
      </c>
      <c r="W325" s="1">
        <f t="shared" si="24"/>
        <v>2.8432260000000018</v>
      </c>
    </row>
    <row r="326" spans="1:23">
      <c r="A326" s="1">
        <v>3.21</v>
      </c>
      <c r="B326" s="1">
        <v>2004</v>
      </c>
      <c r="C326" s="1">
        <v>3325</v>
      </c>
      <c r="D326" s="1">
        <v>3062</v>
      </c>
      <c r="E326" s="1">
        <v>-28</v>
      </c>
      <c r="F326" s="1">
        <v>19</v>
      </c>
      <c r="G326" s="1">
        <v>-18</v>
      </c>
      <c r="H326" s="1">
        <v>1.52</v>
      </c>
      <c r="I326" s="1">
        <v>13.29</v>
      </c>
      <c r="J326" s="1">
        <v>9.99</v>
      </c>
      <c r="K326" s="1">
        <v>0</v>
      </c>
      <c r="L326" s="1">
        <v>0</v>
      </c>
      <c r="M326" s="1" t="s">
        <v>35</v>
      </c>
      <c r="N326"/>
      <c r="P326" s="1">
        <f>-(E326-P0)*gyro_adc_deg</f>
        <v>0.49000000000000005</v>
      </c>
      <c r="Q326" s="1">
        <f>(F326-Q0)*gyro_adc_deg</f>
        <v>0.33250000000000002</v>
      </c>
      <c r="R326" s="1">
        <f>(G326-R0)*gyro_adc_deg</f>
        <v>8.7500000000000008E-2</v>
      </c>
      <c r="S326" s="1">
        <f t="shared" ref="S326:S389" si="25">L326*57.3</f>
        <v>0</v>
      </c>
      <c r="T326" s="1">
        <f t="shared" ref="T326:T389" si="26">T325+1/2*(P326+P327)*Dt</f>
        <v>2.2135750000000005</v>
      </c>
      <c r="U326" s="1">
        <f t="shared" ref="U326:U389" si="27">U325+1/2*(Q326+Q327)*Dt</f>
        <v>1.6325749999999999</v>
      </c>
      <c r="V326" s="1">
        <f t="shared" ref="V326:V389" si="28">V325+1/2*(R326+R327)*Dt</f>
        <v>1.3764624999999993</v>
      </c>
      <c r="W326" s="1">
        <f t="shared" ref="W326:W389" si="29">W325+1/2*(S326+S327)*Dt</f>
        <v>2.8435125000000019</v>
      </c>
    </row>
    <row r="327" spans="1:23">
      <c r="A327" s="1">
        <v>3.22</v>
      </c>
      <c r="B327" s="1">
        <v>2002</v>
      </c>
      <c r="C327" s="1">
        <v>3326</v>
      </c>
      <c r="D327" s="1">
        <v>3060</v>
      </c>
      <c r="E327" s="1">
        <v>-35</v>
      </c>
      <c r="F327" s="1">
        <v>31</v>
      </c>
      <c r="G327" s="1">
        <v>-13</v>
      </c>
      <c r="H327" s="1">
        <v>1.51</v>
      </c>
      <c r="I327" s="1">
        <v>13.29</v>
      </c>
      <c r="J327" s="1">
        <v>10.19</v>
      </c>
      <c r="K327" s="1">
        <v>0</v>
      </c>
      <c r="L327" s="1">
        <v>1E-3</v>
      </c>
      <c r="M327" s="1" t="s">
        <v>35</v>
      </c>
      <c r="N327"/>
      <c r="P327" s="1">
        <f>-(E327-P0)*gyro_adc_deg</f>
        <v>0.61250000000000004</v>
      </c>
      <c r="Q327" s="1">
        <f>(F327-Q0)*gyro_adc_deg</f>
        <v>0.54250000000000009</v>
      </c>
      <c r="R327" s="1">
        <f>(G327-R0)*gyro_adc_deg</f>
        <v>0.17500000000000002</v>
      </c>
      <c r="S327" s="1">
        <f t="shared" si="25"/>
        <v>5.7299999999999997E-2</v>
      </c>
      <c r="T327" s="1">
        <f t="shared" si="26"/>
        <v>2.2166375000000005</v>
      </c>
      <c r="U327" s="1">
        <f t="shared" si="27"/>
        <v>1.6374749999999998</v>
      </c>
      <c r="V327" s="1">
        <f t="shared" si="28"/>
        <v>1.3765499999999993</v>
      </c>
      <c r="W327" s="1">
        <f t="shared" si="29"/>
        <v>2.844085500000002</v>
      </c>
    </row>
    <row r="328" spans="1:23">
      <c r="A328" s="1">
        <v>3.23</v>
      </c>
      <c r="B328" s="1">
        <v>2004</v>
      </c>
      <c r="C328" s="1">
        <v>3326</v>
      </c>
      <c r="D328" s="1">
        <v>3061</v>
      </c>
      <c r="E328" s="1">
        <v>0</v>
      </c>
      <c r="F328" s="1">
        <v>25</v>
      </c>
      <c r="G328" s="1">
        <v>-32</v>
      </c>
      <c r="H328" s="1">
        <v>1.51</v>
      </c>
      <c r="I328" s="1">
        <v>13.29</v>
      </c>
      <c r="J328" s="1">
        <v>10.24</v>
      </c>
      <c r="K328" s="1">
        <v>0</v>
      </c>
      <c r="L328" s="1">
        <v>1E-3</v>
      </c>
      <c r="M328" s="1" t="s">
        <v>35</v>
      </c>
      <c r="N328"/>
      <c r="P328" s="1">
        <f>-(E328-P0)*gyro_adc_deg</f>
        <v>0</v>
      </c>
      <c r="Q328" s="1">
        <f>(F328-Q0)*gyro_adc_deg</f>
        <v>0.43750000000000006</v>
      </c>
      <c r="R328" s="1">
        <f>(G328-R0)*gyro_adc_deg</f>
        <v>-0.15750000000000003</v>
      </c>
      <c r="S328" s="1">
        <f t="shared" si="25"/>
        <v>5.7299999999999997E-2</v>
      </c>
      <c r="T328" s="1">
        <f t="shared" si="26"/>
        <v>2.2204000000000006</v>
      </c>
      <c r="U328" s="1">
        <f t="shared" si="27"/>
        <v>1.6446499999999997</v>
      </c>
      <c r="V328" s="1">
        <f t="shared" si="28"/>
        <v>1.3771624999999992</v>
      </c>
      <c r="W328" s="1">
        <f t="shared" si="29"/>
        <v>2.8449450000000018</v>
      </c>
    </row>
    <row r="329" spans="1:23">
      <c r="A329" s="1">
        <v>3.24</v>
      </c>
      <c r="B329" s="1">
        <v>2002</v>
      </c>
      <c r="C329" s="1">
        <v>3326</v>
      </c>
      <c r="D329" s="1">
        <v>3061</v>
      </c>
      <c r="E329" s="1">
        <v>-43</v>
      </c>
      <c r="F329" s="1">
        <v>57</v>
      </c>
      <c r="G329" s="1">
        <v>-7</v>
      </c>
      <c r="H329" s="1">
        <v>1.5</v>
      </c>
      <c r="I329" s="1">
        <v>13.29</v>
      </c>
      <c r="J329" s="1">
        <v>10.4</v>
      </c>
      <c r="K329" s="1">
        <v>0</v>
      </c>
      <c r="L329" s="1">
        <v>2E-3</v>
      </c>
      <c r="M329" s="1" t="s">
        <v>35</v>
      </c>
      <c r="N329"/>
      <c r="P329" s="1">
        <f>-(E329-P0)*gyro_adc_deg</f>
        <v>0.75250000000000006</v>
      </c>
      <c r="Q329" s="1">
        <f>(F329-Q0)*gyro_adc_deg</f>
        <v>0.99750000000000005</v>
      </c>
      <c r="R329" s="1">
        <f>(G329-R0)*gyro_adc_deg</f>
        <v>0.28000000000000003</v>
      </c>
      <c r="S329" s="1">
        <f t="shared" si="25"/>
        <v>0.11459999999999999</v>
      </c>
      <c r="T329" s="1">
        <f t="shared" si="26"/>
        <v>2.2268750000000006</v>
      </c>
      <c r="U329" s="1">
        <f t="shared" si="27"/>
        <v>1.6508624999999997</v>
      </c>
      <c r="V329" s="1">
        <f t="shared" si="28"/>
        <v>1.3763749999999992</v>
      </c>
      <c r="W329" s="1">
        <f t="shared" si="29"/>
        <v>2.8458045000000016</v>
      </c>
    </row>
    <row r="330" spans="1:23">
      <c r="A330" s="1">
        <v>3.25</v>
      </c>
      <c r="B330" s="1">
        <v>2004</v>
      </c>
      <c r="C330" s="1">
        <v>3326</v>
      </c>
      <c r="D330" s="1">
        <v>3061</v>
      </c>
      <c r="E330" s="1">
        <v>-31</v>
      </c>
      <c r="F330" s="1">
        <v>14</v>
      </c>
      <c r="G330" s="1">
        <v>-48</v>
      </c>
      <c r="H330" s="1">
        <v>1.5</v>
      </c>
      <c r="I330" s="1">
        <v>13.29</v>
      </c>
      <c r="J330" s="1">
        <v>10.41</v>
      </c>
      <c r="K330" s="1">
        <v>0</v>
      </c>
      <c r="L330" s="1">
        <v>1E-3</v>
      </c>
      <c r="M330" s="1" t="s">
        <v>35</v>
      </c>
      <c r="N330"/>
      <c r="P330" s="1">
        <f>-(E330-P0)*gyro_adc_deg</f>
        <v>0.54250000000000009</v>
      </c>
      <c r="Q330" s="1">
        <f>(F330-Q0)*gyro_adc_deg</f>
        <v>0.24500000000000002</v>
      </c>
      <c r="R330" s="1">
        <f>(G330-R0)*gyro_adc_deg</f>
        <v>-0.43750000000000006</v>
      </c>
      <c r="S330" s="1">
        <f t="shared" si="25"/>
        <v>5.7299999999999997E-2</v>
      </c>
      <c r="T330" s="1">
        <f t="shared" si="26"/>
        <v>2.2309000000000005</v>
      </c>
      <c r="U330" s="1">
        <f t="shared" si="27"/>
        <v>1.6549749999999996</v>
      </c>
      <c r="V330" s="1">
        <f t="shared" si="28"/>
        <v>1.3749749999999992</v>
      </c>
      <c r="W330" s="1">
        <f t="shared" si="29"/>
        <v>2.8463775000000018</v>
      </c>
    </row>
    <row r="331" spans="1:23">
      <c r="A331" s="1">
        <v>3.26</v>
      </c>
      <c r="B331" s="1">
        <v>2003</v>
      </c>
      <c r="C331" s="1">
        <v>3326</v>
      </c>
      <c r="D331" s="1">
        <v>3062</v>
      </c>
      <c r="E331" s="1">
        <v>-15</v>
      </c>
      <c r="F331" s="1">
        <v>33</v>
      </c>
      <c r="G331" s="1">
        <v>-14</v>
      </c>
      <c r="H331" s="1">
        <v>1.49</v>
      </c>
      <c r="I331" s="1">
        <v>13.29</v>
      </c>
      <c r="J331" s="1">
        <v>10.48</v>
      </c>
      <c r="K331" s="1">
        <v>0</v>
      </c>
      <c r="L331" s="1">
        <v>1E-3</v>
      </c>
      <c r="M331" s="1" t="s">
        <v>35</v>
      </c>
      <c r="N331"/>
      <c r="P331" s="1">
        <f>-(E331-P0)*gyro_adc_deg</f>
        <v>0.26250000000000001</v>
      </c>
      <c r="Q331" s="1">
        <f>(F331-Q0)*gyro_adc_deg</f>
        <v>0.57750000000000001</v>
      </c>
      <c r="R331" s="1">
        <f>(G331-R0)*gyro_adc_deg</f>
        <v>0.15750000000000003</v>
      </c>
      <c r="S331" s="1">
        <f t="shared" si="25"/>
        <v>5.7299999999999997E-2</v>
      </c>
      <c r="T331" s="1">
        <f t="shared" si="26"/>
        <v>2.2352750000000006</v>
      </c>
      <c r="U331" s="1">
        <f t="shared" si="27"/>
        <v>1.6584749999999997</v>
      </c>
      <c r="V331" s="1">
        <f t="shared" si="28"/>
        <v>1.3761124999999992</v>
      </c>
      <c r="W331" s="1">
        <f t="shared" si="29"/>
        <v>2.8472370000000016</v>
      </c>
    </row>
    <row r="332" spans="1:23">
      <c r="A332" s="1">
        <v>3.27</v>
      </c>
      <c r="B332" s="1">
        <v>2006</v>
      </c>
      <c r="C332" s="1">
        <v>3326</v>
      </c>
      <c r="D332" s="1">
        <v>3062</v>
      </c>
      <c r="E332" s="1">
        <v>-35</v>
      </c>
      <c r="F332" s="1">
        <v>7</v>
      </c>
      <c r="G332" s="1">
        <v>-19</v>
      </c>
      <c r="H332" s="1">
        <v>1.49</v>
      </c>
      <c r="I332" s="1">
        <v>13.28</v>
      </c>
      <c r="J332" s="1">
        <v>10.37</v>
      </c>
      <c r="K332" s="1">
        <v>0</v>
      </c>
      <c r="L332" s="1">
        <v>2E-3</v>
      </c>
      <c r="M332" s="1" t="s">
        <v>35</v>
      </c>
      <c r="N332"/>
      <c r="P332" s="1">
        <f>-(E332-P0)*gyro_adc_deg</f>
        <v>0.61250000000000004</v>
      </c>
      <c r="Q332" s="1">
        <f>(F332-Q0)*gyro_adc_deg</f>
        <v>0.12250000000000001</v>
      </c>
      <c r="R332" s="1">
        <f>(G332-R0)*gyro_adc_deg</f>
        <v>7.0000000000000007E-2</v>
      </c>
      <c r="S332" s="1">
        <f t="shared" si="25"/>
        <v>0.11459999999999999</v>
      </c>
      <c r="T332" s="1">
        <f t="shared" si="26"/>
        <v>2.2411375000000007</v>
      </c>
      <c r="U332" s="1">
        <f t="shared" si="27"/>
        <v>1.6603999999999997</v>
      </c>
      <c r="V332" s="1">
        <f t="shared" si="28"/>
        <v>1.3745374999999991</v>
      </c>
      <c r="W332" s="1">
        <f t="shared" si="29"/>
        <v>2.8480965000000014</v>
      </c>
    </row>
    <row r="333" spans="1:23">
      <c r="A333" s="1">
        <v>3.28</v>
      </c>
      <c r="B333" s="1">
        <v>2007</v>
      </c>
      <c r="C333" s="1">
        <v>3326</v>
      </c>
      <c r="D333" s="1">
        <v>3060</v>
      </c>
      <c r="E333" s="1">
        <v>-32</v>
      </c>
      <c r="F333" s="1">
        <v>15</v>
      </c>
      <c r="G333" s="1">
        <v>-45</v>
      </c>
      <c r="H333" s="1">
        <v>1.48</v>
      </c>
      <c r="I333" s="1">
        <v>13.27</v>
      </c>
      <c r="J333" s="1">
        <v>10.220000000000001</v>
      </c>
      <c r="K333" s="1">
        <v>0</v>
      </c>
      <c r="L333" s="1">
        <v>1E-3</v>
      </c>
      <c r="M333" s="1" t="s">
        <v>35</v>
      </c>
      <c r="N333"/>
      <c r="P333" s="1">
        <f>-(E333-P0)*gyro_adc_deg</f>
        <v>0.56000000000000005</v>
      </c>
      <c r="Q333" s="1">
        <f>(F333-Q0)*gyro_adc_deg</f>
        <v>0.26250000000000001</v>
      </c>
      <c r="R333" s="1">
        <f>(G333-R0)*gyro_adc_deg</f>
        <v>-0.38500000000000001</v>
      </c>
      <c r="S333" s="1">
        <f t="shared" si="25"/>
        <v>5.7299999999999997E-2</v>
      </c>
      <c r="T333" s="1">
        <f t="shared" si="26"/>
        <v>2.2441125000000008</v>
      </c>
      <c r="U333" s="1">
        <f t="shared" si="27"/>
        <v>1.6646874999999997</v>
      </c>
      <c r="V333" s="1">
        <f t="shared" si="28"/>
        <v>1.370862499999999</v>
      </c>
      <c r="W333" s="1">
        <f t="shared" si="29"/>
        <v>2.8483830000000014</v>
      </c>
    </row>
    <row r="334" spans="1:23">
      <c r="A334" s="1">
        <v>3.29</v>
      </c>
      <c r="B334" s="1">
        <v>2010</v>
      </c>
      <c r="C334" s="1">
        <v>3326</v>
      </c>
      <c r="D334" s="1">
        <v>3062</v>
      </c>
      <c r="E334" s="1">
        <v>-2</v>
      </c>
      <c r="F334" s="1">
        <v>34</v>
      </c>
      <c r="G334" s="1">
        <v>-43</v>
      </c>
      <c r="H334" s="1">
        <v>1.47</v>
      </c>
      <c r="I334" s="1">
        <v>13.26</v>
      </c>
      <c r="J334" s="1">
        <v>9.93</v>
      </c>
      <c r="K334" s="1">
        <v>0</v>
      </c>
      <c r="L334" s="1">
        <v>0</v>
      </c>
      <c r="M334" s="1" t="s">
        <v>35</v>
      </c>
      <c r="N334"/>
      <c r="P334" s="1">
        <f>-(E334-P0)*gyro_adc_deg</f>
        <v>3.5000000000000003E-2</v>
      </c>
      <c r="Q334" s="1">
        <f>(F334-Q0)*gyro_adc_deg</f>
        <v>0.59500000000000008</v>
      </c>
      <c r="R334" s="1">
        <f>(G334-R0)*gyro_adc_deg</f>
        <v>-0.35000000000000003</v>
      </c>
      <c r="S334" s="1">
        <f t="shared" si="25"/>
        <v>0</v>
      </c>
      <c r="T334" s="1">
        <f t="shared" si="26"/>
        <v>2.245775000000001</v>
      </c>
      <c r="U334" s="1">
        <f t="shared" si="27"/>
        <v>1.6652999999999996</v>
      </c>
      <c r="V334" s="1">
        <f t="shared" si="28"/>
        <v>1.3573874999999991</v>
      </c>
      <c r="W334" s="1">
        <f t="shared" si="29"/>
        <v>2.8469505000000015</v>
      </c>
    </row>
    <row r="335" spans="1:23">
      <c r="A335" s="1">
        <v>3.3</v>
      </c>
      <c r="B335" s="1">
        <v>2002</v>
      </c>
      <c r="C335" s="1">
        <v>3326</v>
      </c>
      <c r="D335" s="1">
        <v>3061</v>
      </c>
      <c r="E335" s="1">
        <v>-17</v>
      </c>
      <c r="F335" s="1">
        <v>-27</v>
      </c>
      <c r="G335" s="1">
        <v>-157</v>
      </c>
      <c r="H335" s="1">
        <v>1.47</v>
      </c>
      <c r="I335" s="1">
        <v>13.26</v>
      </c>
      <c r="J335" s="1">
        <v>10.15</v>
      </c>
      <c r="K335" s="1">
        <v>0</v>
      </c>
      <c r="L335" s="1">
        <v>-5.0000000000000001E-3</v>
      </c>
      <c r="M335" s="1" t="s">
        <v>35</v>
      </c>
      <c r="N335"/>
      <c r="P335" s="1">
        <f>-(E335-P0)*gyro_adc_deg</f>
        <v>0.29750000000000004</v>
      </c>
      <c r="Q335" s="1">
        <f>(F335-Q0)*gyro_adc_deg</f>
        <v>-0.47250000000000003</v>
      </c>
      <c r="R335" s="1">
        <f>(G335-R0)*gyro_adc_deg</f>
        <v>-2.3450000000000002</v>
      </c>
      <c r="S335" s="1">
        <f t="shared" si="25"/>
        <v>-0.28649999999999998</v>
      </c>
      <c r="T335" s="1">
        <f t="shared" si="26"/>
        <v>2.2326500000000009</v>
      </c>
      <c r="U335" s="1">
        <f t="shared" si="27"/>
        <v>1.6524374999999996</v>
      </c>
      <c r="V335" s="1">
        <f t="shared" si="28"/>
        <v>1.332187499999999</v>
      </c>
      <c r="W335" s="1">
        <f t="shared" si="29"/>
        <v>2.8426530000000017</v>
      </c>
    </row>
    <row r="336" spans="1:23">
      <c r="A336" s="1">
        <v>3.31</v>
      </c>
      <c r="B336" s="1">
        <v>2010</v>
      </c>
      <c r="C336" s="1">
        <v>3326</v>
      </c>
      <c r="D336" s="1">
        <v>3061</v>
      </c>
      <c r="E336" s="1">
        <v>167</v>
      </c>
      <c r="F336" s="1">
        <v>-120</v>
      </c>
      <c r="G336" s="1">
        <v>-177</v>
      </c>
      <c r="H336" s="1">
        <v>1.46</v>
      </c>
      <c r="I336" s="1">
        <v>13.24</v>
      </c>
      <c r="J336" s="1">
        <v>9.8699999999999992</v>
      </c>
      <c r="K336" s="1">
        <v>0</v>
      </c>
      <c r="L336" s="1">
        <v>-0.01</v>
      </c>
      <c r="M336" s="1" t="s">
        <v>35</v>
      </c>
      <c r="N336"/>
      <c r="P336" s="1">
        <f>-(E336-P0)*gyro_adc_deg</f>
        <v>-2.9225000000000003</v>
      </c>
      <c r="Q336" s="1">
        <f>(F336-Q0)*gyro_adc_deg</f>
        <v>-2.1</v>
      </c>
      <c r="R336" s="1">
        <f>(G336-R0)*gyro_adc_deg</f>
        <v>-2.6950000000000003</v>
      </c>
      <c r="S336" s="1">
        <f t="shared" si="25"/>
        <v>-0.57299999999999995</v>
      </c>
      <c r="T336" s="1">
        <f t="shared" si="26"/>
        <v>2.116012500000001</v>
      </c>
      <c r="U336" s="1">
        <f t="shared" si="27"/>
        <v>1.5679124999999996</v>
      </c>
      <c r="V336" s="1">
        <f t="shared" si="28"/>
        <v>1.279949999999999</v>
      </c>
      <c r="W336" s="1">
        <f t="shared" si="29"/>
        <v>2.8320525000000019</v>
      </c>
    </row>
    <row r="337" spans="1:23">
      <c r="A337" s="1">
        <v>3.32</v>
      </c>
      <c r="B337" s="1">
        <v>2002</v>
      </c>
      <c r="C337" s="1">
        <v>3326</v>
      </c>
      <c r="D337" s="1">
        <v>3062</v>
      </c>
      <c r="E337" s="1">
        <v>1166</v>
      </c>
      <c r="F337" s="1">
        <v>-846</v>
      </c>
      <c r="G337" s="1">
        <v>-466</v>
      </c>
      <c r="H337" s="1">
        <v>1.46</v>
      </c>
      <c r="I337" s="1">
        <v>13.24</v>
      </c>
      <c r="J337" s="1">
        <v>10.1</v>
      </c>
      <c r="K337" s="1">
        <v>0</v>
      </c>
      <c r="L337" s="1">
        <v>-2.7E-2</v>
      </c>
      <c r="M337" s="1" t="s">
        <v>35</v>
      </c>
      <c r="N337"/>
      <c r="P337" s="1">
        <f>-(E337-P0)*gyro_adc_deg</f>
        <v>-20.405000000000001</v>
      </c>
      <c r="Q337" s="1">
        <f>(F337-Q0)*gyro_adc_deg</f>
        <v>-14.805000000000001</v>
      </c>
      <c r="R337" s="1">
        <f>(G337-R0)*gyro_adc_deg</f>
        <v>-7.7525000000000004</v>
      </c>
      <c r="S337" s="1">
        <f t="shared" si="25"/>
        <v>-1.5470999999999999</v>
      </c>
      <c r="T337" s="1">
        <f t="shared" si="26"/>
        <v>1.992987500000001</v>
      </c>
      <c r="U337" s="1">
        <f t="shared" si="27"/>
        <v>1.2191374999999995</v>
      </c>
      <c r="V337" s="1">
        <f t="shared" si="28"/>
        <v>1.172412499999999</v>
      </c>
      <c r="W337" s="1">
        <f t="shared" si="29"/>
        <v>2.8079865000000019</v>
      </c>
    </row>
    <row r="338" spans="1:23">
      <c r="A338" s="1">
        <v>3.33</v>
      </c>
      <c r="B338" s="1">
        <v>2005</v>
      </c>
      <c r="C338" s="1">
        <v>3326</v>
      </c>
      <c r="D338" s="1">
        <v>3060</v>
      </c>
      <c r="E338" s="1">
        <v>240</v>
      </c>
      <c r="F338" s="1">
        <v>-3140</v>
      </c>
      <c r="G338" s="1">
        <v>-809</v>
      </c>
      <c r="H338" s="1">
        <v>1.46</v>
      </c>
      <c r="I338" s="1">
        <v>13.24</v>
      </c>
      <c r="J338" s="1">
        <v>10.11</v>
      </c>
      <c r="K338" s="1">
        <v>0</v>
      </c>
      <c r="L338" s="1">
        <v>-5.7000000000000002E-2</v>
      </c>
      <c r="M338" s="1" t="s">
        <v>35</v>
      </c>
      <c r="N338"/>
      <c r="P338" s="1">
        <f>-(E338-P0)*gyro_adc_deg</f>
        <v>-4.2</v>
      </c>
      <c r="Q338" s="1">
        <f>(F338-Q0)*gyro_adc_deg</f>
        <v>-54.95</v>
      </c>
      <c r="R338" s="1">
        <f>(G338-R0)*gyro_adc_deg</f>
        <v>-13.755000000000001</v>
      </c>
      <c r="S338" s="1">
        <f t="shared" si="25"/>
        <v>-3.2660999999999998</v>
      </c>
      <c r="T338" s="1">
        <f t="shared" si="26"/>
        <v>1.9738250000000011</v>
      </c>
      <c r="U338" s="1">
        <f t="shared" si="27"/>
        <v>0.94421249999999946</v>
      </c>
      <c r="V338" s="1">
        <f t="shared" si="28"/>
        <v>1.0967249999999991</v>
      </c>
      <c r="W338" s="1">
        <f t="shared" si="29"/>
        <v>2.775612000000002</v>
      </c>
    </row>
    <row r="339" spans="1:23">
      <c r="A339" s="1">
        <v>3.34</v>
      </c>
      <c r="B339" s="1">
        <v>2003</v>
      </c>
      <c r="C339" s="1">
        <v>3326</v>
      </c>
      <c r="D339" s="1">
        <v>3060</v>
      </c>
      <c r="E339" s="1">
        <v>-21</v>
      </c>
      <c r="F339" s="1">
        <v>-2</v>
      </c>
      <c r="G339" s="1">
        <v>-102</v>
      </c>
      <c r="H339" s="1">
        <v>1.45</v>
      </c>
      <c r="I339" s="1">
        <v>13.24</v>
      </c>
      <c r="J339" s="1">
        <v>10.24</v>
      </c>
      <c r="K339" s="1">
        <v>0</v>
      </c>
      <c r="L339" s="1">
        <v>-5.6000000000000001E-2</v>
      </c>
      <c r="M339" s="1" t="s">
        <v>35</v>
      </c>
      <c r="N339"/>
      <c r="P339" s="1">
        <f>-(E339-P0)*gyro_adc_deg</f>
        <v>0.36750000000000005</v>
      </c>
      <c r="Q339" s="1">
        <f>(F339-Q0)*gyro_adc_deg</f>
        <v>-3.5000000000000003E-2</v>
      </c>
      <c r="R339" s="1">
        <f>(G339-R0)*gyro_adc_deg</f>
        <v>-1.3825000000000001</v>
      </c>
      <c r="S339" s="1">
        <f t="shared" si="25"/>
        <v>-3.2088000000000001</v>
      </c>
      <c r="T339" s="1">
        <f t="shared" si="26"/>
        <v>1.9782875000000011</v>
      </c>
      <c r="U339" s="1">
        <f t="shared" si="27"/>
        <v>0.98026249999999948</v>
      </c>
      <c r="V339" s="1">
        <f t="shared" si="28"/>
        <v>1.1089749999999992</v>
      </c>
      <c r="W339" s="1">
        <f t="shared" si="29"/>
        <v>2.7475350000000018</v>
      </c>
    </row>
    <row r="340" spans="1:23">
      <c r="A340" s="1">
        <v>3.35</v>
      </c>
      <c r="B340" s="1">
        <v>1998</v>
      </c>
      <c r="C340" s="1">
        <v>3326</v>
      </c>
      <c r="D340" s="1">
        <v>3062</v>
      </c>
      <c r="E340" s="1">
        <v>-30</v>
      </c>
      <c r="F340" s="1">
        <v>414</v>
      </c>
      <c r="G340" s="1">
        <v>196</v>
      </c>
      <c r="H340" s="1">
        <v>1.45</v>
      </c>
      <c r="I340" s="1">
        <v>13.26</v>
      </c>
      <c r="J340" s="1">
        <v>10.62</v>
      </c>
      <c r="K340" s="1">
        <v>0</v>
      </c>
      <c r="L340" s="1">
        <v>-4.2000000000000003E-2</v>
      </c>
      <c r="M340" s="1" t="s">
        <v>35</v>
      </c>
      <c r="N340"/>
      <c r="P340" s="1">
        <f>-(E340-P0)*gyro_adc_deg</f>
        <v>0.52500000000000002</v>
      </c>
      <c r="Q340" s="1">
        <f>(F340-Q0)*gyro_adc_deg</f>
        <v>7.245000000000001</v>
      </c>
      <c r="R340" s="1">
        <f>(G340-R0)*gyro_adc_deg</f>
        <v>3.8325000000000005</v>
      </c>
      <c r="S340" s="1">
        <f t="shared" si="25"/>
        <v>-2.4066000000000001</v>
      </c>
      <c r="T340" s="1">
        <f t="shared" si="26"/>
        <v>1.982050000000001</v>
      </c>
      <c r="U340" s="1">
        <f t="shared" si="27"/>
        <v>1.0142999999999995</v>
      </c>
      <c r="V340" s="1">
        <f t="shared" si="28"/>
        <v>1.1294499999999992</v>
      </c>
      <c r="W340" s="1">
        <f t="shared" si="29"/>
        <v>2.7246150000000018</v>
      </c>
    </row>
    <row r="341" spans="1:23">
      <c r="A341" s="1">
        <v>3.36</v>
      </c>
      <c r="B341" s="1">
        <v>2002</v>
      </c>
      <c r="C341" s="1">
        <v>3325</v>
      </c>
      <c r="D341" s="1">
        <v>3061</v>
      </c>
      <c r="E341" s="1">
        <v>-13</v>
      </c>
      <c r="F341" s="1">
        <v>-25</v>
      </c>
      <c r="G341" s="1">
        <v>-8</v>
      </c>
      <c r="H341" s="1">
        <v>1.52</v>
      </c>
      <c r="I341" s="1">
        <v>13.32</v>
      </c>
      <c r="J341" s="1">
        <v>10.7</v>
      </c>
      <c r="K341" s="1">
        <v>0</v>
      </c>
      <c r="L341" s="1">
        <v>-3.7999999999999999E-2</v>
      </c>
      <c r="M341" s="1" t="s">
        <v>35</v>
      </c>
      <c r="N341"/>
      <c r="P341" s="1">
        <f>-(E341-P0)*gyro_adc_deg</f>
        <v>0.22750000000000004</v>
      </c>
      <c r="Q341" s="1">
        <f>(F341-Q0)*gyro_adc_deg</f>
        <v>-0.43750000000000006</v>
      </c>
      <c r="R341" s="1">
        <f>(G341-R0)*gyro_adc_deg</f>
        <v>0.26250000000000001</v>
      </c>
      <c r="S341" s="1">
        <f t="shared" si="25"/>
        <v>-2.1774</v>
      </c>
      <c r="T341" s="1">
        <f t="shared" si="26"/>
        <v>1.9859000000000009</v>
      </c>
      <c r="U341" s="1">
        <f t="shared" si="27"/>
        <v>1.0142124999999995</v>
      </c>
      <c r="V341" s="1">
        <f t="shared" si="28"/>
        <v>1.1295374999999992</v>
      </c>
      <c r="W341" s="1">
        <f t="shared" si="29"/>
        <v>2.7037005000000018</v>
      </c>
    </row>
    <row r="342" spans="1:23">
      <c r="A342" s="1">
        <v>3.37</v>
      </c>
      <c r="B342" s="1">
        <v>2008</v>
      </c>
      <c r="C342" s="1">
        <v>3326</v>
      </c>
      <c r="D342" s="1">
        <v>3062</v>
      </c>
      <c r="E342" s="1">
        <v>-31</v>
      </c>
      <c r="F342" s="1">
        <v>24</v>
      </c>
      <c r="G342" s="1">
        <v>-37</v>
      </c>
      <c r="H342" s="1">
        <v>1.52</v>
      </c>
      <c r="I342" s="1">
        <v>13.31</v>
      </c>
      <c r="J342" s="1">
        <v>10.44</v>
      </c>
      <c r="K342" s="1">
        <v>0</v>
      </c>
      <c r="L342" s="1">
        <v>-3.5000000000000003E-2</v>
      </c>
      <c r="M342" s="1" t="s">
        <v>35</v>
      </c>
      <c r="N342"/>
      <c r="P342" s="1">
        <f>-(E342-P0)*gyro_adc_deg</f>
        <v>0.54250000000000009</v>
      </c>
      <c r="Q342" s="1">
        <f>(F342-Q0)*gyro_adc_deg</f>
        <v>0.42000000000000004</v>
      </c>
      <c r="R342" s="1">
        <f>(G342-R0)*gyro_adc_deg</f>
        <v>-0.24500000000000002</v>
      </c>
      <c r="S342" s="1">
        <f t="shared" si="25"/>
        <v>-2.0055000000000001</v>
      </c>
      <c r="T342" s="1">
        <f t="shared" si="26"/>
        <v>1.9932500000000009</v>
      </c>
      <c r="U342" s="1">
        <f t="shared" si="27"/>
        <v>1.0210374999999996</v>
      </c>
      <c r="V342" s="1">
        <f t="shared" si="28"/>
        <v>1.1281374999999991</v>
      </c>
      <c r="W342" s="1">
        <f t="shared" si="29"/>
        <v>2.684791500000002</v>
      </c>
    </row>
    <row r="343" spans="1:23">
      <c r="A343" s="1">
        <v>3.38</v>
      </c>
      <c r="B343" s="1">
        <v>2006</v>
      </c>
      <c r="C343" s="1">
        <v>3326</v>
      </c>
      <c r="D343" s="1">
        <v>3062</v>
      </c>
      <c r="E343" s="1">
        <v>-53</v>
      </c>
      <c r="F343" s="1">
        <v>54</v>
      </c>
      <c r="G343" s="1">
        <v>-25</v>
      </c>
      <c r="H343" s="1">
        <v>1.51</v>
      </c>
      <c r="I343" s="1">
        <v>13.3</v>
      </c>
      <c r="J343" s="1">
        <v>10.33</v>
      </c>
      <c r="K343" s="1">
        <v>0</v>
      </c>
      <c r="L343" s="1">
        <v>-3.1E-2</v>
      </c>
      <c r="M343" s="1" t="s">
        <v>35</v>
      </c>
      <c r="N343"/>
      <c r="P343" s="1">
        <f>-(E343-P0)*gyro_adc_deg</f>
        <v>0.9275000000000001</v>
      </c>
      <c r="Q343" s="1">
        <f>(F343-Q0)*gyro_adc_deg</f>
        <v>0.94500000000000006</v>
      </c>
      <c r="R343" s="1">
        <f>(G343-R0)*gyro_adc_deg</f>
        <v>-3.5000000000000003E-2</v>
      </c>
      <c r="S343" s="1">
        <f t="shared" si="25"/>
        <v>-1.7763</v>
      </c>
      <c r="T343" s="1">
        <f t="shared" si="26"/>
        <v>2.0000750000000007</v>
      </c>
      <c r="U343" s="1">
        <f t="shared" si="27"/>
        <v>1.0261999999999996</v>
      </c>
      <c r="V343" s="1">
        <f t="shared" si="28"/>
        <v>1.1251624999999992</v>
      </c>
      <c r="W343" s="1">
        <f t="shared" si="29"/>
        <v>2.6676015000000022</v>
      </c>
    </row>
    <row r="344" spans="1:23">
      <c r="A344" s="1">
        <v>3.39</v>
      </c>
      <c r="B344" s="1">
        <v>2008</v>
      </c>
      <c r="C344" s="1">
        <v>3326</v>
      </c>
      <c r="D344" s="1">
        <v>3062</v>
      </c>
      <c r="E344" s="1">
        <v>-25</v>
      </c>
      <c r="F344" s="1">
        <v>5</v>
      </c>
      <c r="G344" s="1">
        <v>-55</v>
      </c>
      <c r="H344" s="1">
        <v>1.5</v>
      </c>
      <c r="I344" s="1">
        <v>13.29</v>
      </c>
      <c r="J344" s="1">
        <v>10.14</v>
      </c>
      <c r="K344" s="1">
        <v>0</v>
      </c>
      <c r="L344" s="1">
        <v>-2.9000000000000001E-2</v>
      </c>
      <c r="M344" s="1" t="s">
        <v>35</v>
      </c>
      <c r="N344"/>
      <c r="P344" s="1">
        <f>-(E344-P0)*gyro_adc_deg</f>
        <v>0.43750000000000006</v>
      </c>
      <c r="Q344" s="1">
        <f>(F344-Q0)*gyro_adc_deg</f>
        <v>8.7500000000000008E-2</v>
      </c>
      <c r="R344" s="1">
        <f>(G344-R0)*gyro_adc_deg</f>
        <v>-0.56000000000000005</v>
      </c>
      <c r="S344" s="1">
        <f t="shared" si="25"/>
        <v>-1.6617</v>
      </c>
      <c r="T344" s="1">
        <f t="shared" si="26"/>
        <v>2.0069000000000008</v>
      </c>
      <c r="U344" s="1">
        <f t="shared" si="27"/>
        <v>1.0323249999999995</v>
      </c>
      <c r="V344" s="1">
        <f t="shared" si="28"/>
        <v>1.1220999999999992</v>
      </c>
      <c r="W344" s="1">
        <f t="shared" si="29"/>
        <v>2.6518440000000023</v>
      </c>
    </row>
    <row r="345" spans="1:23">
      <c r="A345" s="1">
        <v>3.4</v>
      </c>
      <c r="B345" s="1">
        <v>2006</v>
      </c>
      <c r="C345" s="1">
        <v>3326</v>
      </c>
      <c r="D345" s="1">
        <v>3062</v>
      </c>
      <c r="E345" s="1">
        <v>-53</v>
      </c>
      <c r="F345" s="1">
        <v>65</v>
      </c>
      <c r="G345" s="1">
        <v>-26</v>
      </c>
      <c r="H345" s="1">
        <v>1.5</v>
      </c>
      <c r="I345" s="1">
        <v>13.28</v>
      </c>
      <c r="J345" s="1">
        <v>10.09</v>
      </c>
      <c r="K345" s="1">
        <v>0</v>
      </c>
      <c r="L345" s="1">
        <v>-2.5999999999999999E-2</v>
      </c>
      <c r="M345" s="1" t="s">
        <v>35</v>
      </c>
      <c r="N345"/>
      <c r="P345" s="1">
        <f>-(E345-P0)*gyro_adc_deg</f>
        <v>0.9275000000000001</v>
      </c>
      <c r="Q345" s="1">
        <f>(F345-Q0)*gyro_adc_deg</f>
        <v>1.1375000000000002</v>
      </c>
      <c r="R345" s="1">
        <f>(G345-R0)*gyro_adc_deg</f>
        <v>-5.2500000000000005E-2</v>
      </c>
      <c r="S345" s="1">
        <f t="shared" si="25"/>
        <v>-1.4897999999999998</v>
      </c>
      <c r="T345" s="1">
        <f t="shared" si="26"/>
        <v>2.0133750000000008</v>
      </c>
      <c r="U345" s="1">
        <f t="shared" si="27"/>
        <v>1.0373999999999994</v>
      </c>
      <c r="V345" s="1">
        <f t="shared" si="28"/>
        <v>1.1206999999999991</v>
      </c>
      <c r="W345" s="1">
        <f t="shared" si="29"/>
        <v>2.6378055000000025</v>
      </c>
    </row>
    <row r="346" spans="1:23">
      <c r="A346" s="1">
        <v>3.41</v>
      </c>
      <c r="B346" s="1">
        <v>2004</v>
      </c>
      <c r="C346" s="1">
        <v>3326</v>
      </c>
      <c r="D346" s="1">
        <v>3062</v>
      </c>
      <c r="E346" s="1">
        <v>-21</v>
      </c>
      <c r="F346" s="1">
        <v>-7</v>
      </c>
      <c r="G346" s="1">
        <v>-36</v>
      </c>
      <c r="H346" s="1">
        <v>1.49</v>
      </c>
      <c r="I346" s="1">
        <v>13.28</v>
      </c>
      <c r="J346" s="1">
        <v>10.16</v>
      </c>
      <c r="K346" s="1">
        <v>0</v>
      </c>
      <c r="L346" s="1">
        <v>-2.3E-2</v>
      </c>
      <c r="M346" s="1" t="s">
        <v>35</v>
      </c>
      <c r="N346"/>
      <c r="P346" s="1">
        <f>-(E346-P0)*gyro_adc_deg</f>
        <v>0.36750000000000005</v>
      </c>
      <c r="Q346" s="1">
        <f>(F346-Q0)*gyro_adc_deg</f>
        <v>-0.12250000000000001</v>
      </c>
      <c r="R346" s="1">
        <f>(G346-R0)*gyro_adc_deg</f>
        <v>-0.22750000000000004</v>
      </c>
      <c r="S346" s="1">
        <f t="shared" si="25"/>
        <v>-1.3178999999999998</v>
      </c>
      <c r="T346" s="1">
        <f t="shared" si="26"/>
        <v>2.0167000000000006</v>
      </c>
      <c r="U346" s="1">
        <f t="shared" si="27"/>
        <v>1.0401999999999993</v>
      </c>
      <c r="V346" s="1">
        <f t="shared" si="28"/>
        <v>1.120174999999999</v>
      </c>
      <c r="W346" s="1">
        <f t="shared" si="29"/>
        <v>2.6254860000000027</v>
      </c>
    </row>
    <row r="347" spans="1:23">
      <c r="A347" s="1">
        <v>3.42</v>
      </c>
      <c r="B347" s="1">
        <v>2006</v>
      </c>
      <c r="C347" s="1">
        <v>3326</v>
      </c>
      <c r="D347" s="1">
        <v>3062</v>
      </c>
      <c r="E347" s="1">
        <v>-17</v>
      </c>
      <c r="F347" s="1">
        <v>39</v>
      </c>
      <c r="G347" s="1">
        <v>-16</v>
      </c>
      <c r="H347" s="1">
        <v>1.49</v>
      </c>
      <c r="I347" s="1">
        <v>13.27</v>
      </c>
      <c r="J347" s="1">
        <v>10.11</v>
      </c>
      <c r="K347" s="1">
        <v>0</v>
      </c>
      <c r="L347" s="1">
        <v>-0.02</v>
      </c>
      <c r="M347" s="1" t="s">
        <v>35</v>
      </c>
      <c r="N347"/>
      <c r="P347" s="1">
        <f>-(E347-P0)*gyro_adc_deg</f>
        <v>0.29750000000000004</v>
      </c>
      <c r="Q347" s="1">
        <f>(F347-Q0)*gyro_adc_deg</f>
        <v>0.68250000000000011</v>
      </c>
      <c r="R347" s="1">
        <f>(G347-R0)*gyro_adc_deg</f>
        <v>0.12250000000000001</v>
      </c>
      <c r="S347" s="1">
        <f t="shared" si="25"/>
        <v>-1.1459999999999999</v>
      </c>
      <c r="T347" s="1">
        <f t="shared" si="26"/>
        <v>2.0216875000000005</v>
      </c>
      <c r="U347" s="1">
        <f t="shared" si="27"/>
        <v>1.0464124999999993</v>
      </c>
      <c r="V347" s="1">
        <f t="shared" si="28"/>
        <v>1.1236749999999991</v>
      </c>
      <c r="W347" s="1">
        <f t="shared" si="29"/>
        <v>2.6151720000000025</v>
      </c>
    </row>
    <row r="348" spans="1:23">
      <c r="A348" s="1">
        <v>3.43</v>
      </c>
      <c r="B348" s="1">
        <v>2003</v>
      </c>
      <c r="C348" s="1">
        <v>3326</v>
      </c>
      <c r="D348" s="1">
        <v>3062</v>
      </c>
      <c r="E348" s="1">
        <v>-40</v>
      </c>
      <c r="F348" s="1">
        <v>32</v>
      </c>
      <c r="G348" s="1">
        <v>10</v>
      </c>
      <c r="H348" s="1">
        <v>1.48</v>
      </c>
      <c r="I348" s="1">
        <v>13.27</v>
      </c>
      <c r="J348" s="1">
        <v>10.23</v>
      </c>
      <c r="K348" s="1">
        <v>0</v>
      </c>
      <c r="L348" s="1">
        <v>-1.6E-2</v>
      </c>
      <c r="M348" s="1" t="s">
        <v>35</v>
      </c>
      <c r="N348"/>
      <c r="P348" s="1">
        <f>-(E348-P0)*gyro_adc_deg</f>
        <v>0.70000000000000007</v>
      </c>
      <c r="Q348" s="1">
        <f>(F348-Q0)*gyro_adc_deg</f>
        <v>0.56000000000000005</v>
      </c>
      <c r="R348" s="1">
        <f>(G348-R0)*gyro_adc_deg</f>
        <v>0.57750000000000001</v>
      </c>
      <c r="S348" s="1">
        <f t="shared" si="25"/>
        <v>-0.91679999999999995</v>
      </c>
      <c r="T348" s="1">
        <f t="shared" si="26"/>
        <v>2.0275500000000006</v>
      </c>
      <c r="U348" s="1">
        <f t="shared" si="27"/>
        <v>1.0508749999999993</v>
      </c>
      <c r="V348" s="1">
        <f t="shared" si="28"/>
        <v>1.1259499999999991</v>
      </c>
      <c r="W348" s="1">
        <f t="shared" si="29"/>
        <v>2.6068635000000024</v>
      </c>
    </row>
    <row r="349" spans="1:23">
      <c r="A349" s="1">
        <v>3.44</v>
      </c>
      <c r="B349" s="1">
        <v>1998</v>
      </c>
      <c r="C349" s="1">
        <v>3326</v>
      </c>
      <c r="D349" s="1">
        <v>3062</v>
      </c>
      <c r="E349" s="1">
        <v>-27</v>
      </c>
      <c r="F349" s="1">
        <v>19</v>
      </c>
      <c r="G349" s="1">
        <v>-30</v>
      </c>
      <c r="H349" s="1">
        <v>1.48</v>
      </c>
      <c r="I349" s="1">
        <v>13.28</v>
      </c>
      <c r="J349" s="1">
        <v>10.61</v>
      </c>
      <c r="K349" s="1">
        <v>0</v>
      </c>
      <c r="L349" s="1">
        <v>-1.2999999999999999E-2</v>
      </c>
      <c r="M349" s="1" t="s">
        <v>35</v>
      </c>
      <c r="N349"/>
      <c r="P349" s="1">
        <f>-(E349-P0)*gyro_adc_deg</f>
        <v>0.47250000000000003</v>
      </c>
      <c r="Q349" s="1">
        <f>(F349-Q0)*gyro_adc_deg</f>
        <v>0.33250000000000002</v>
      </c>
      <c r="R349" s="1">
        <f>(G349-R0)*gyro_adc_deg</f>
        <v>-0.12250000000000001</v>
      </c>
      <c r="S349" s="1">
        <f t="shared" si="25"/>
        <v>-0.7448999999999999</v>
      </c>
      <c r="T349" s="1">
        <f t="shared" si="26"/>
        <v>2.0343750000000007</v>
      </c>
      <c r="U349" s="1">
        <f t="shared" si="27"/>
        <v>1.0552499999999994</v>
      </c>
      <c r="V349" s="1">
        <f t="shared" si="28"/>
        <v>1.125512499999999</v>
      </c>
      <c r="W349" s="1">
        <f t="shared" si="29"/>
        <v>2.5999875000000023</v>
      </c>
    </row>
    <row r="350" spans="1:23">
      <c r="A350" s="1">
        <v>3.45</v>
      </c>
      <c r="B350" s="1">
        <v>2003</v>
      </c>
      <c r="C350" s="1">
        <v>3326</v>
      </c>
      <c r="D350" s="1">
        <v>3060</v>
      </c>
      <c r="E350" s="1">
        <v>-51</v>
      </c>
      <c r="F350" s="1">
        <v>31</v>
      </c>
      <c r="G350" s="1">
        <v>-21</v>
      </c>
      <c r="H350" s="1">
        <v>1.47</v>
      </c>
      <c r="I350" s="1">
        <v>13.28</v>
      </c>
      <c r="J350" s="1">
        <v>10.64</v>
      </c>
      <c r="K350" s="1">
        <v>0</v>
      </c>
      <c r="L350" s="1">
        <v>-1.0999999999999999E-2</v>
      </c>
      <c r="M350" s="1" t="s">
        <v>35</v>
      </c>
      <c r="N350"/>
      <c r="P350" s="1">
        <f>-(E350-P0)*gyro_adc_deg</f>
        <v>0.89250000000000007</v>
      </c>
      <c r="Q350" s="1">
        <f>(F350-Q0)*gyro_adc_deg</f>
        <v>0.54250000000000009</v>
      </c>
      <c r="R350" s="1">
        <f>(G350-R0)*gyro_adc_deg</f>
        <v>3.5000000000000003E-2</v>
      </c>
      <c r="S350" s="1">
        <f t="shared" si="25"/>
        <v>-0.63029999999999997</v>
      </c>
      <c r="T350" s="1">
        <f t="shared" si="26"/>
        <v>2.0389250000000008</v>
      </c>
      <c r="U350" s="1">
        <f t="shared" si="27"/>
        <v>1.0599749999999994</v>
      </c>
      <c r="V350" s="1">
        <f t="shared" si="28"/>
        <v>1.1260374999999991</v>
      </c>
      <c r="W350" s="1">
        <f t="shared" si="29"/>
        <v>2.5942575000000025</v>
      </c>
    </row>
    <row r="351" spans="1:23">
      <c r="A351" s="1">
        <v>3.46</v>
      </c>
      <c r="B351" s="1">
        <v>2003</v>
      </c>
      <c r="C351" s="1">
        <v>3326</v>
      </c>
      <c r="D351" s="1">
        <v>3061</v>
      </c>
      <c r="E351" s="1">
        <v>-1</v>
      </c>
      <c r="F351" s="1">
        <v>23</v>
      </c>
      <c r="G351" s="1">
        <v>-19</v>
      </c>
      <c r="H351" s="1">
        <v>1.47</v>
      </c>
      <c r="I351" s="1">
        <v>13.29</v>
      </c>
      <c r="J351" s="1">
        <v>10.67</v>
      </c>
      <c r="K351" s="1">
        <v>0</v>
      </c>
      <c r="L351" s="1">
        <v>-8.9999999999999993E-3</v>
      </c>
      <c r="M351" s="1" t="s">
        <v>35</v>
      </c>
      <c r="N351"/>
      <c r="P351" s="1">
        <f>-(E351-P0)*gyro_adc_deg</f>
        <v>1.7500000000000002E-2</v>
      </c>
      <c r="Q351" s="1">
        <f>(F351-Q0)*gyro_adc_deg</f>
        <v>0.40250000000000002</v>
      </c>
      <c r="R351" s="1">
        <f>(G351-R0)*gyro_adc_deg</f>
        <v>7.0000000000000007E-2</v>
      </c>
      <c r="S351" s="1">
        <f t="shared" si="25"/>
        <v>-0.51569999999999994</v>
      </c>
      <c r="T351" s="1">
        <f t="shared" si="26"/>
        <v>2.0426875000000009</v>
      </c>
      <c r="U351" s="1">
        <f t="shared" si="27"/>
        <v>1.0646124999999995</v>
      </c>
      <c r="V351" s="1">
        <f t="shared" si="28"/>
        <v>1.1278749999999991</v>
      </c>
      <c r="W351" s="1">
        <f t="shared" si="29"/>
        <v>2.5899600000000027</v>
      </c>
    </row>
    <row r="352" spans="1:23">
      <c r="A352" s="1">
        <v>3.47</v>
      </c>
      <c r="B352" s="1">
        <v>2004</v>
      </c>
      <c r="C352" s="1">
        <v>3326</v>
      </c>
      <c r="D352" s="1">
        <v>3062</v>
      </c>
      <c r="E352" s="1">
        <v>-42</v>
      </c>
      <c r="F352" s="1">
        <v>30</v>
      </c>
      <c r="G352" s="1">
        <v>-6</v>
      </c>
      <c r="H352" s="1">
        <v>1.46</v>
      </c>
      <c r="I352" s="1">
        <v>13.28</v>
      </c>
      <c r="J352" s="1">
        <v>10.63</v>
      </c>
      <c r="K352" s="1">
        <v>0</v>
      </c>
      <c r="L352" s="1">
        <v>-6.0000000000000001E-3</v>
      </c>
      <c r="M352" s="1" t="s">
        <v>35</v>
      </c>
      <c r="N352"/>
      <c r="P352" s="1">
        <f>-(E352-P0)*gyro_adc_deg</f>
        <v>0.7350000000000001</v>
      </c>
      <c r="Q352" s="1">
        <f>(F352-Q0)*gyro_adc_deg</f>
        <v>0.52500000000000002</v>
      </c>
      <c r="R352" s="1">
        <f>(G352-R0)*gyro_adc_deg</f>
        <v>0.29750000000000004</v>
      </c>
      <c r="S352" s="1">
        <f t="shared" si="25"/>
        <v>-0.34379999999999999</v>
      </c>
      <c r="T352" s="1">
        <f t="shared" si="26"/>
        <v>2.0493375000000009</v>
      </c>
      <c r="U352" s="1">
        <f t="shared" si="27"/>
        <v>1.0695999999999994</v>
      </c>
      <c r="V352" s="1">
        <f t="shared" si="28"/>
        <v>1.1300624999999991</v>
      </c>
      <c r="W352" s="1">
        <f t="shared" si="29"/>
        <v>2.5870950000000028</v>
      </c>
    </row>
    <row r="353" spans="1:23">
      <c r="A353" s="1">
        <v>3.48</v>
      </c>
      <c r="B353" s="1">
        <v>2006</v>
      </c>
      <c r="C353" s="1">
        <v>3326</v>
      </c>
      <c r="D353" s="1">
        <v>3060</v>
      </c>
      <c r="E353" s="1">
        <v>-34</v>
      </c>
      <c r="F353" s="1">
        <v>27</v>
      </c>
      <c r="G353" s="1">
        <v>-15</v>
      </c>
      <c r="H353" s="1">
        <v>1.46</v>
      </c>
      <c r="I353" s="1">
        <v>13.28</v>
      </c>
      <c r="J353" s="1">
        <v>10.49</v>
      </c>
      <c r="K353" s="1">
        <v>0</v>
      </c>
      <c r="L353" s="1">
        <v>-4.0000000000000001E-3</v>
      </c>
      <c r="M353" s="1" t="s">
        <v>35</v>
      </c>
      <c r="N353"/>
      <c r="P353" s="1">
        <f>-(E353-P0)*gyro_adc_deg</f>
        <v>0.59500000000000008</v>
      </c>
      <c r="Q353" s="1">
        <f>(F353-Q0)*gyro_adc_deg</f>
        <v>0.47250000000000003</v>
      </c>
      <c r="R353" s="1">
        <f>(G353-R0)*gyro_adc_deg</f>
        <v>0.14000000000000001</v>
      </c>
      <c r="S353" s="1">
        <f t="shared" si="25"/>
        <v>-0.22919999999999999</v>
      </c>
      <c r="T353" s="1">
        <f t="shared" si="26"/>
        <v>2.0545875000000011</v>
      </c>
      <c r="U353" s="1">
        <f t="shared" si="27"/>
        <v>1.0736249999999994</v>
      </c>
      <c r="V353" s="1">
        <f t="shared" si="28"/>
        <v>1.1303249999999991</v>
      </c>
      <c r="W353" s="1">
        <f t="shared" si="29"/>
        <v>2.5850895000000027</v>
      </c>
    </row>
    <row r="354" spans="1:23">
      <c r="A354" s="1">
        <v>3.49</v>
      </c>
      <c r="B354" s="1">
        <v>2004</v>
      </c>
      <c r="C354" s="1">
        <v>3326</v>
      </c>
      <c r="D354" s="1">
        <v>3060</v>
      </c>
      <c r="E354" s="1">
        <v>-26</v>
      </c>
      <c r="F354" s="1">
        <v>19</v>
      </c>
      <c r="G354" s="1">
        <v>-28</v>
      </c>
      <c r="H354" s="1">
        <v>1.46</v>
      </c>
      <c r="I354" s="1">
        <v>13.28</v>
      </c>
      <c r="J354" s="1">
        <v>10.49</v>
      </c>
      <c r="K354" s="1">
        <v>0</v>
      </c>
      <c r="L354" s="1">
        <v>-3.0000000000000001E-3</v>
      </c>
      <c r="M354" s="1" t="s">
        <v>35</v>
      </c>
      <c r="N354"/>
      <c r="P354" s="1">
        <f>-(E354-P0)*gyro_adc_deg</f>
        <v>0.45500000000000007</v>
      </c>
      <c r="Q354" s="1">
        <f>(F354-Q0)*gyro_adc_deg</f>
        <v>0.33250000000000002</v>
      </c>
      <c r="R354" s="1">
        <f>(G354-R0)*gyro_adc_deg</f>
        <v>-8.7500000000000008E-2</v>
      </c>
      <c r="S354" s="1">
        <f t="shared" si="25"/>
        <v>-0.1719</v>
      </c>
      <c r="T354" s="1">
        <f t="shared" si="26"/>
        <v>2.0609750000000013</v>
      </c>
      <c r="U354" s="1">
        <f t="shared" si="27"/>
        <v>1.0787874999999993</v>
      </c>
      <c r="V354" s="1">
        <f t="shared" si="28"/>
        <v>1.128749999999999</v>
      </c>
      <c r="W354" s="1">
        <f t="shared" si="29"/>
        <v>2.5836570000000028</v>
      </c>
    </row>
    <row r="355" spans="1:23">
      <c r="A355" s="1">
        <v>3.5</v>
      </c>
      <c r="B355" s="1">
        <v>2002</v>
      </c>
      <c r="C355" s="1">
        <v>3325</v>
      </c>
      <c r="D355" s="1">
        <v>3061</v>
      </c>
      <c r="E355" s="1">
        <v>-47</v>
      </c>
      <c r="F355" s="1">
        <v>40</v>
      </c>
      <c r="G355" s="1">
        <v>-36</v>
      </c>
      <c r="H355" s="1">
        <v>1.53</v>
      </c>
      <c r="I355" s="1">
        <v>13.34</v>
      </c>
      <c r="J355" s="1">
        <v>10.6</v>
      </c>
      <c r="K355" s="1">
        <v>0</v>
      </c>
      <c r="L355" s="1">
        <v>-2E-3</v>
      </c>
      <c r="M355" s="1" t="s">
        <v>35</v>
      </c>
      <c r="N355"/>
      <c r="P355" s="1">
        <f>-(E355-P0)*gyro_adc_deg</f>
        <v>0.82250000000000012</v>
      </c>
      <c r="Q355" s="1">
        <f>(F355-Q0)*gyro_adc_deg</f>
        <v>0.70000000000000007</v>
      </c>
      <c r="R355" s="1">
        <f>(G355-R0)*gyro_adc_deg</f>
        <v>-0.22750000000000004</v>
      </c>
      <c r="S355" s="1">
        <f t="shared" si="25"/>
        <v>-0.11459999999999999</v>
      </c>
      <c r="T355" s="1">
        <f t="shared" si="26"/>
        <v>2.0699875000000012</v>
      </c>
      <c r="U355" s="1">
        <f t="shared" si="27"/>
        <v>1.1017124999999994</v>
      </c>
      <c r="V355" s="1">
        <f t="shared" si="28"/>
        <v>1.1292749999999991</v>
      </c>
      <c r="W355" s="1">
        <f t="shared" si="29"/>
        <v>2.5830840000000026</v>
      </c>
    </row>
    <row r="356" spans="1:23">
      <c r="A356" s="1">
        <v>3.51</v>
      </c>
      <c r="B356" s="1">
        <v>2004</v>
      </c>
      <c r="C356" s="1">
        <v>3326</v>
      </c>
      <c r="D356" s="1">
        <v>3062</v>
      </c>
      <c r="E356" s="1">
        <v>-56</v>
      </c>
      <c r="F356" s="1">
        <v>222</v>
      </c>
      <c r="G356" s="1">
        <v>-4</v>
      </c>
      <c r="H356" s="1">
        <v>1.52</v>
      </c>
      <c r="I356" s="1">
        <v>13.34</v>
      </c>
      <c r="J356" s="1">
        <v>10.58</v>
      </c>
      <c r="K356" s="1">
        <v>0</v>
      </c>
      <c r="L356" s="1">
        <v>0</v>
      </c>
      <c r="M356" s="1" t="s">
        <v>35</v>
      </c>
      <c r="N356"/>
      <c r="P356" s="1">
        <f>-(E356-P0)*gyro_adc_deg</f>
        <v>0.98000000000000009</v>
      </c>
      <c r="Q356" s="1">
        <f>(F356-Q0)*gyro_adc_deg</f>
        <v>3.8850000000000002</v>
      </c>
      <c r="R356" s="1">
        <f>(G356-R0)*gyro_adc_deg</f>
        <v>0.33250000000000002</v>
      </c>
      <c r="S356" s="1">
        <f t="shared" si="25"/>
        <v>0</v>
      </c>
      <c r="T356" s="1">
        <f t="shared" si="26"/>
        <v>2.0780375000000011</v>
      </c>
      <c r="U356" s="1">
        <f t="shared" si="27"/>
        <v>1.1129124999999995</v>
      </c>
      <c r="V356" s="1">
        <f t="shared" si="28"/>
        <v>1.1231499999999992</v>
      </c>
      <c r="W356" s="1">
        <f t="shared" si="29"/>
        <v>2.5825110000000024</v>
      </c>
    </row>
    <row r="357" spans="1:23">
      <c r="A357" s="1">
        <v>3.52</v>
      </c>
      <c r="B357" s="1">
        <v>2009</v>
      </c>
      <c r="C357" s="1">
        <v>3326</v>
      </c>
      <c r="D357" s="1">
        <v>3062</v>
      </c>
      <c r="E357" s="1">
        <v>-36</v>
      </c>
      <c r="F357" s="1">
        <v>-94</v>
      </c>
      <c r="G357" s="1">
        <v>-112</v>
      </c>
      <c r="H357" s="1">
        <v>1.52</v>
      </c>
      <c r="I357" s="1">
        <v>13.32</v>
      </c>
      <c r="J357" s="1">
        <v>10.28</v>
      </c>
      <c r="K357" s="1">
        <v>0</v>
      </c>
      <c r="L357" s="1">
        <v>-2E-3</v>
      </c>
      <c r="M357" s="1" t="s">
        <v>35</v>
      </c>
      <c r="N357"/>
      <c r="P357" s="1">
        <f>-(E357-P0)*gyro_adc_deg</f>
        <v>0.63000000000000012</v>
      </c>
      <c r="Q357" s="1">
        <f>(F357-Q0)*gyro_adc_deg</f>
        <v>-1.6450000000000002</v>
      </c>
      <c r="R357" s="1">
        <f>(G357-R0)*gyro_adc_deg</f>
        <v>-1.5575000000000001</v>
      </c>
      <c r="S357" s="1">
        <f t="shared" si="25"/>
        <v>-0.11459999999999999</v>
      </c>
      <c r="T357" s="1">
        <f t="shared" si="26"/>
        <v>2.0813625000000009</v>
      </c>
      <c r="U357" s="1">
        <f t="shared" si="27"/>
        <v>1.1007499999999995</v>
      </c>
      <c r="V357" s="1">
        <f t="shared" si="28"/>
        <v>1.1209624999999992</v>
      </c>
      <c r="W357" s="1">
        <f t="shared" si="29"/>
        <v>2.5825110000000024</v>
      </c>
    </row>
    <row r="358" spans="1:23">
      <c r="A358" s="1">
        <v>3.53</v>
      </c>
      <c r="B358" s="1">
        <v>2001</v>
      </c>
      <c r="C358" s="1">
        <v>3325</v>
      </c>
      <c r="D358" s="1">
        <v>3062</v>
      </c>
      <c r="E358" s="1">
        <v>-2</v>
      </c>
      <c r="F358" s="1">
        <v>-45</v>
      </c>
      <c r="G358" s="1">
        <v>41</v>
      </c>
      <c r="H358" s="1">
        <v>1.59</v>
      </c>
      <c r="I358" s="1">
        <v>13.39</v>
      </c>
      <c r="J358" s="1">
        <v>10.48</v>
      </c>
      <c r="K358" s="1">
        <v>0</v>
      </c>
      <c r="L358" s="1">
        <v>2E-3</v>
      </c>
      <c r="M358" s="1" t="s">
        <v>35</v>
      </c>
      <c r="N358"/>
      <c r="P358" s="1">
        <f>-(E358-P0)*gyro_adc_deg</f>
        <v>3.5000000000000003E-2</v>
      </c>
      <c r="Q358" s="1">
        <f>(F358-Q0)*gyro_adc_deg</f>
        <v>-0.78750000000000009</v>
      </c>
      <c r="R358" s="1">
        <f>(G358-R0)*gyro_adc_deg</f>
        <v>1.1200000000000001</v>
      </c>
      <c r="S358" s="1">
        <f t="shared" si="25"/>
        <v>0.11459999999999999</v>
      </c>
      <c r="T358" s="1">
        <f t="shared" si="26"/>
        <v>2.083987500000001</v>
      </c>
      <c r="U358" s="1">
        <f t="shared" si="27"/>
        <v>1.1091499999999994</v>
      </c>
      <c r="V358" s="1">
        <f t="shared" si="28"/>
        <v>1.1092374999999992</v>
      </c>
      <c r="W358" s="1">
        <f t="shared" si="29"/>
        <v>2.5813650000000026</v>
      </c>
    </row>
    <row r="359" spans="1:23">
      <c r="A359" s="1">
        <v>3.54</v>
      </c>
      <c r="B359" s="1">
        <v>2008</v>
      </c>
      <c r="C359" s="1">
        <v>3325</v>
      </c>
      <c r="D359" s="1">
        <v>3060</v>
      </c>
      <c r="E359" s="1">
        <v>-28</v>
      </c>
      <c r="F359" s="1">
        <v>141</v>
      </c>
      <c r="G359" s="1">
        <v>-221</v>
      </c>
      <c r="H359" s="1">
        <v>1.66</v>
      </c>
      <c r="I359" s="1">
        <v>13.43</v>
      </c>
      <c r="J359" s="1">
        <v>10.26</v>
      </c>
      <c r="K359" s="1">
        <v>0</v>
      </c>
      <c r="L359" s="1">
        <v>-6.0000000000000001E-3</v>
      </c>
      <c r="M359" s="1" t="s">
        <v>35</v>
      </c>
      <c r="N359"/>
      <c r="P359" s="1">
        <f>-(E359-P0)*gyro_adc_deg</f>
        <v>0.49000000000000005</v>
      </c>
      <c r="Q359" s="1">
        <f>(F359-Q0)*gyro_adc_deg</f>
        <v>2.4675000000000002</v>
      </c>
      <c r="R359" s="1">
        <f>(G359-R0)*gyro_adc_deg</f>
        <v>-3.4650000000000003</v>
      </c>
      <c r="S359" s="1">
        <f t="shared" si="25"/>
        <v>-0.34379999999999999</v>
      </c>
      <c r="T359" s="1">
        <f t="shared" si="26"/>
        <v>2.0888875000000011</v>
      </c>
      <c r="U359" s="1">
        <f t="shared" si="27"/>
        <v>1.1230624999999994</v>
      </c>
      <c r="V359" s="1">
        <f t="shared" si="28"/>
        <v>1.0922624999999992</v>
      </c>
      <c r="W359" s="1">
        <f t="shared" si="29"/>
        <v>2.5785000000000027</v>
      </c>
    </row>
    <row r="360" spans="1:23">
      <c r="A360" s="1">
        <v>3.55</v>
      </c>
      <c r="B360" s="1">
        <v>2006</v>
      </c>
      <c r="C360" s="1">
        <v>3326</v>
      </c>
      <c r="D360" s="1">
        <v>3061</v>
      </c>
      <c r="E360" s="1">
        <v>-28</v>
      </c>
      <c r="F360" s="1">
        <v>18</v>
      </c>
      <c r="G360" s="1">
        <v>-19</v>
      </c>
      <c r="H360" s="1">
        <v>1.65</v>
      </c>
      <c r="I360" s="1">
        <v>13.42</v>
      </c>
      <c r="J360" s="1">
        <v>10.19</v>
      </c>
      <c r="K360" s="1">
        <v>0</v>
      </c>
      <c r="L360" s="1">
        <v>-4.0000000000000001E-3</v>
      </c>
      <c r="M360" s="1" t="s">
        <v>35</v>
      </c>
      <c r="N360"/>
      <c r="P360" s="1">
        <f>-(E360-P0)*gyro_adc_deg</f>
        <v>0.49000000000000005</v>
      </c>
      <c r="Q360" s="1">
        <f>(F360-Q0)*gyro_adc_deg</f>
        <v>0.31500000000000006</v>
      </c>
      <c r="R360" s="1">
        <f>(G360-R0)*gyro_adc_deg</f>
        <v>7.0000000000000007E-2</v>
      </c>
      <c r="S360" s="1">
        <f t="shared" si="25"/>
        <v>-0.22919999999999999</v>
      </c>
      <c r="T360" s="1">
        <f t="shared" si="26"/>
        <v>2.095975000000001</v>
      </c>
      <c r="U360" s="1">
        <f t="shared" si="27"/>
        <v>1.1301499999999993</v>
      </c>
      <c r="V360" s="1">
        <f t="shared" si="28"/>
        <v>1.0928749999999992</v>
      </c>
      <c r="W360" s="1">
        <f t="shared" si="29"/>
        <v>2.5764945000000026</v>
      </c>
    </row>
    <row r="361" spans="1:23">
      <c r="A361" s="1">
        <v>3.56</v>
      </c>
      <c r="B361" s="1">
        <v>2005</v>
      </c>
      <c r="C361" s="1">
        <v>3326</v>
      </c>
      <c r="D361" s="1">
        <v>3061</v>
      </c>
      <c r="E361" s="1">
        <v>-53</v>
      </c>
      <c r="F361" s="1">
        <v>63</v>
      </c>
      <c r="G361" s="1">
        <v>-20</v>
      </c>
      <c r="H361" s="1">
        <v>1.64</v>
      </c>
      <c r="I361" s="1">
        <v>13.41</v>
      </c>
      <c r="J361" s="1">
        <v>10.18</v>
      </c>
      <c r="K361" s="1">
        <v>0</v>
      </c>
      <c r="L361" s="1">
        <v>-3.0000000000000001E-3</v>
      </c>
      <c r="M361" s="1" t="s">
        <v>35</v>
      </c>
      <c r="N361"/>
      <c r="P361" s="1">
        <f>-(E361-P0)*gyro_adc_deg</f>
        <v>0.9275000000000001</v>
      </c>
      <c r="Q361" s="1">
        <f>(F361-Q0)*gyro_adc_deg</f>
        <v>1.1025</v>
      </c>
      <c r="R361" s="1">
        <f>(G361-R0)*gyro_adc_deg</f>
        <v>5.2500000000000005E-2</v>
      </c>
      <c r="S361" s="1">
        <f t="shared" si="25"/>
        <v>-0.1719</v>
      </c>
      <c r="T361" s="1">
        <f t="shared" si="26"/>
        <v>2.1038500000000009</v>
      </c>
      <c r="U361" s="1">
        <f t="shared" si="27"/>
        <v>1.1368874999999994</v>
      </c>
      <c r="V361" s="1">
        <f t="shared" si="28"/>
        <v>1.0934874999999991</v>
      </c>
      <c r="W361" s="1">
        <f t="shared" si="29"/>
        <v>2.5753485000000027</v>
      </c>
    </row>
    <row r="362" spans="1:23">
      <c r="A362" s="1">
        <v>3.57</v>
      </c>
      <c r="B362" s="1">
        <v>2003</v>
      </c>
      <c r="C362" s="1">
        <v>3326</v>
      </c>
      <c r="D362" s="1">
        <v>3061</v>
      </c>
      <c r="E362" s="1">
        <v>-37</v>
      </c>
      <c r="F362" s="1">
        <v>14</v>
      </c>
      <c r="G362" s="1">
        <v>-19</v>
      </c>
      <c r="H362" s="1">
        <v>1.63</v>
      </c>
      <c r="I362" s="1">
        <v>13.41</v>
      </c>
      <c r="J362" s="1">
        <v>10.3</v>
      </c>
      <c r="K362" s="1">
        <v>0</v>
      </c>
      <c r="L362" s="1">
        <v>-1E-3</v>
      </c>
      <c r="M362" s="1" t="s">
        <v>35</v>
      </c>
      <c r="N362"/>
      <c r="P362" s="1">
        <f>-(E362-P0)*gyro_adc_deg</f>
        <v>0.64750000000000008</v>
      </c>
      <c r="Q362" s="1">
        <f>(F362-Q0)*gyro_adc_deg</f>
        <v>0.24500000000000002</v>
      </c>
      <c r="R362" s="1">
        <f>(G362-R0)*gyro_adc_deg</f>
        <v>7.0000000000000007E-2</v>
      </c>
      <c r="S362" s="1">
        <f t="shared" si="25"/>
        <v>-5.7299999999999997E-2</v>
      </c>
      <c r="T362" s="1">
        <f t="shared" si="26"/>
        <v>2.1100625000000011</v>
      </c>
      <c r="U362" s="1">
        <f t="shared" si="27"/>
        <v>1.1384624999999995</v>
      </c>
      <c r="V362" s="1">
        <f t="shared" si="28"/>
        <v>1.0918249999999992</v>
      </c>
      <c r="W362" s="1">
        <f t="shared" si="29"/>
        <v>2.5747755000000025</v>
      </c>
    </row>
    <row r="363" spans="1:23">
      <c r="A363" s="1">
        <v>3.58</v>
      </c>
      <c r="B363" s="1">
        <v>1999</v>
      </c>
      <c r="C363" s="1">
        <v>3327</v>
      </c>
      <c r="D363" s="1">
        <v>3060</v>
      </c>
      <c r="E363" s="1">
        <v>-34</v>
      </c>
      <c r="F363" s="1">
        <v>4</v>
      </c>
      <c r="G363" s="1">
        <v>-46</v>
      </c>
      <c r="H363" s="1">
        <v>1.55</v>
      </c>
      <c r="I363" s="1">
        <v>13.35</v>
      </c>
      <c r="J363" s="1">
        <v>10.61</v>
      </c>
      <c r="K363" s="1">
        <v>0</v>
      </c>
      <c r="L363" s="1">
        <v>-1E-3</v>
      </c>
      <c r="M363" s="1" t="s">
        <v>35</v>
      </c>
      <c r="N363"/>
      <c r="P363" s="1">
        <f>-(E363-P0)*gyro_adc_deg</f>
        <v>0.59500000000000008</v>
      </c>
      <c r="Q363" s="1">
        <f>(F363-Q0)*gyro_adc_deg</f>
        <v>7.0000000000000007E-2</v>
      </c>
      <c r="R363" s="1">
        <f>(G363-R0)*gyro_adc_deg</f>
        <v>-0.40250000000000002</v>
      </c>
      <c r="S363" s="1">
        <f t="shared" si="25"/>
        <v>-5.7299999999999997E-2</v>
      </c>
      <c r="T363" s="1">
        <f t="shared" si="26"/>
        <v>2.1161000000000012</v>
      </c>
      <c r="U363" s="1">
        <f t="shared" si="27"/>
        <v>1.1450249999999995</v>
      </c>
      <c r="V363" s="1">
        <f t="shared" si="28"/>
        <v>1.0914749999999991</v>
      </c>
      <c r="W363" s="1">
        <f t="shared" si="29"/>
        <v>2.5744890000000025</v>
      </c>
    </row>
    <row r="364" spans="1:23">
      <c r="A364" s="1">
        <v>3.59</v>
      </c>
      <c r="B364" s="1">
        <v>2003</v>
      </c>
      <c r="C364" s="1">
        <v>3326</v>
      </c>
      <c r="D364" s="1">
        <v>3060</v>
      </c>
      <c r="E364" s="1">
        <v>-35</v>
      </c>
      <c r="F364" s="1">
        <v>71</v>
      </c>
      <c r="G364" s="1">
        <v>-4</v>
      </c>
      <c r="H364" s="1">
        <v>1.54</v>
      </c>
      <c r="I364" s="1">
        <v>13.35</v>
      </c>
      <c r="J364" s="1">
        <v>10.64</v>
      </c>
      <c r="K364" s="1">
        <v>0</v>
      </c>
      <c r="L364" s="1">
        <v>0</v>
      </c>
      <c r="M364" s="1" t="s">
        <v>35</v>
      </c>
      <c r="N364"/>
      <c r="P364" s="1">
        <f>-(E364-P0)*gyro_adc_deg</f>
        <v>0.61250000000000004</v>
      </c>
      <c r="Q364" s="1">
        <f>(F364-Q0)*gyro_adc_deg</f>
        <v>1.2425000000000002</v>
      </c>
      <c r="R364" s="1">
        <f>(G364-R0)*gyro_adc_deg</f>
        <v>0.33250000000000002</v>
      </c>
      <c r="S364" s="1">
        <f t="shared" si="25"/>
        <v>0</v>
      </c>
      <c r="T364" s="1">
        <f t="shared" si="26"/>
        <v>2.1239750000000011</v>
      </c>
      <c r="U364" s="1">
        <f t="shared" si="27"/>
        <v>1.1470374999999995</v>
      </c>
      <c r="V364" s="1">
        <f t="shared" si="28"/>
        <v>1.0820249999999991</v>
      </c>
      <c r="W364" s="1">
        <f t="shared" si="29"/>
        <v>2.5733430000000026</v>
      </c>
    </row>
    <row r="365" spans="1:23">
      <c r="A365" s="1">
        <v>3.6</v>
      </c>
      <c r="B365" s="1">
        <v>2000</v>
      </c>
      <c r="C365" s="1">
        <v>3326</v>
      </c>
      <c r="D365" s="1">
        <v>3060</v>
      </c>
      <c r="E365" s="1">
        <v>-55</v>
      </c>
      <c r="F365" s="1">
        <v>-48</v>
      </c>
      <c r="G365" s="1">
        <v>-150</v>
      </c>
      <c r="H365" s="1">
        <v>1.53</v>
      </c>
      <c r="I365" s="1">
        <v>13.36</v>
      </c>
      <c r="J365" s="1">
        <v>10.83</v>
      </c>
      <c r="K365" s="1">
        <v>0</v>
      </c>
      <c r="L365" s="1">
        <v>-4.0000000000000001E-3</v>
      </c>
      <c r="M365" s="1" t="s">
        <v>35</v>
      </c>
      <c r="N365"/>
      <c r="P365" s="1">
        <f>-(E365-P0)*gyro_adc_deg</f>
        <v>0.96250000000000013</v>
      </c>
      <c r="Q365" s="1">
        <f>(F365-Q0)*gyro_adc_deg</f>
        <v>-0.84000000000000008</v>
      </c>
      <c r="R365" s="1">
        <f>(G365-R0)*gyro_adc_deg</f>
        <v>-2.2225000000000001</v>
      </c>
      <c r="S365" s="1">
        <f t="shared" si="25"/>
        <v>-0.22919999999999999</v>
      </c>
      <c r="T365" s="1">
        <f t="shared" si="26"/>
        <v>2.1306250000000011</v>
      </c>
      <c r="U365" s="1">
        <f t="shared" si="27"/>
        <v>1.1417874999999995</v>
      </c>
      <c r="V365" s="1">
        <f t="shared" si="28"/>
        <v>1.071962499999999</v>
      </c>
      <c r="W365" s="1">
        <f t="shared" si="29"/>
        <v>2.5713375000000025</v>
      </c>
    </row>
    <row r="366" spans="1:23">
      <c r="A366" s="1">
        <v>3.61</v>
      </c>
      <c r="B366" s="1">
        <v>2003</v>
      </c>
      <c r="C366" s="1">
        <v>3326</v>
      </c>
      <c r="D366" s="1">
        <v>3061</v>
      </c>
      <c r="E366" s="1">
        <v>-21</v>
      </c>
      <c r="F366" s="1">
        <v>-12</v>
      </c>
      <c r="G366" s="1">
        <v>-11</v>
      </c>
      <c r="H366" s="1">
        <v>1.53</v>
      </c>
      <c r="I366" s="1">
        <v>13.36</v>
      </c>
      <c r="J366" s="1">
        <v>10.82</v>
      </c>
      <c r="K366" s="1">
        <v>0</v>
      </c>
      <c r="L366" s="1">
        <v>-3.0000000000000001E-3</v>
      </c>
      <c r="M366" s="1" t="s">
        <v>35</v>
      </c>
      <c r="N366"/>
      <c r="P366" s="1">
        <f>-(E366-P0)*gyro_adc_deg</f>
        <v>0.36750000000000005</v>
      </c>
      <c r="Q366" s="1">
        <f>(F366-Q0)*gyro_adc_deg</f>
        <v>-0.21000000000000002</v>
      </c>
      <c r="R366" s="1">
        <f>(G366-R0)*gyro_adc_deg</f>
        <v>0.21000000000000002</v>
      </c>
      <c r="S366" s="1">
        <f t="shared" si="25"/>
        <v>-0.1719</v>
      </c>
      <c r="T366" s="1">
        <f t="shared" si="26"/>
        <v>2.1364875000000012</v>
      </c>
      <c r="U366" s="1">
        <f t="shared" si="27"/>
        <v>1.1416999999999995</v>
      </c>
      <c r="V366" s="1">
        <f t="shared" si="28"/>
        <v>1.071699999999999</v>
      </c>
      <c r="W366" s="1">
        <f t="shared" si="29"/>
        <v>2.5699050000000025</v>
      </c>
    </row>
    <row r="367" spans="1:23">
      <c r="A367" s="1">
        <v>3.62</v>
      </c>
      <c r="B367" s="1">
        <v>1998</v>
      </c>
      <c r="C367" s="1">
        <v>3326</v>
      </c>
      <c r="D367" s="1">
        <v>3062</v>
      </c>
      <c r="E367" s="1">
        <v>-46</v>
      </c>
      <c r="F367" s="1">
        <v>11</v>
      </c>
      <c r="G367" s="1">
        <v>-38</v>
      </c>
      <c r="H367" s="1">
        <v>1.52</v>
      </c>
      <c r="I367" s="1">
        <v>13.37</v>
      </c>
      <c r="J367" s="1">
        <v>11.09</v>
      </c>
      <c r="K367" s="1">
        <v>0</v>
      </c>
      <c r="L367" s="1">
        <v>-2E-3</v>
      </c>
      <c r="M367" s="1" t="s">
        <v>35</v>
      </c>
      <c r="N367"/>
      <c r="P367" s="1">
        <f>-(E367-P0)*gyro_adc_deg</f>
        <v>0.80500000000000005</v>
      </c>
      <c r="Q367" s="1">
        <f>(F367-Q0)*gyro_adc_deg</f>
        <v>0.1925</v>
      </c>
      <c r="R367" s="1">
        <f>(G367-R0)*gyro_adc_deg</f>
        <v>-0.26250000000000001</v>
      </c>
      <c r="S367" s="1">
        <f t="shared" si="25"/>
        <v>-0.11459999999999999</v>
      </c>
      <c r="T367" s="1">
        <f t="shared" si="26"/>
        <v>2.1414750000000011</v>
      </c>
      <c r="U367" s="1">
        <f t="shared" si="27"/>
        <v>1.1456374999999994</v>
      </c>
      <c r="V367" s="1">
        <f t="shared" si="28"/>
        <v>1.0682874999999989</v>
      </c>
      <c r="W367" s="1">
        <f t="shared" si="29"/>
        <v>2.5687590000000027</v>
      </c>
    </row>
    <row r="368" spans="1:23">
      <c r="A368" s="1">
        <v>3.63</v>
      </c>
      <c r="B368" s="1">
        <v>2008</v>
      </c>
      <c r="C368" s="1">
        <v>3326</v>
      </c>
      <c r="D368" s="1">
        <v>3060</v>
      </c>
      <c r="E368" s="1">
        <v>-11</v>
      </c>
      <c r="F368" s="1">
        <v>34</v>
      </c>
      <c r="G368" s="1">
        <v>-47</v>
      </c>
      <c r="H368" s="1">
        <v>1.52</v>
      </c>
      <c r="I368" s="1">
        <v>13.36</v>
      </c>
      <c r="J368" s="1">
        <v>10.75</v>
      </c>
      <c r="K368" s="1">
        <v>0</v>
      </c>
      <c r="L368" s="1">
        <v>-2E-3</v>
      </c>
      <c r="M368" s="1" t="s">
        <v>35</v>
      </c>
      <c r="N368"/>
      <c r="P368" s="1">
        <f>-(E368-P0)*gyro_adc_deg</f>
        <v>0.1925</v>
      </c>
      <c r="Q368" s="1">
        <f>(F368-Q0)*gyro_adc_deg</f>
        <v>0.59500000000000008</v>
      </c>
      <c r="R368" s="1">
        <f>(G368-R0)*gyro_adc_deg</f>
        <v>-0.42000000000000004</v>
      </c>
      <c r="S368" s="1">
        <f t="shared" si="25"/>
        <v>-0.11459999999999999</v>
      </c>
      <c r="T368" s="1">
        <f t="shared" si="26"/>
        <v>2.1467250000000013</v>
      </c>
      <c r="U368" s="1">
        <f t="shared" si="27"/>
        <v>1.1500999999999995</v>
      </c>
      <c r="V368" s="1">
        <f t="shared" si="28"/>
        <v>1.0671499999999989</v>
      </c>
      <c r="W368" s="1">
        <f t="shared" si="29"/>
        <v>2.5678995000000029</v>
      </c>
    </row>
    <row r="369" spans="1:23">
      <c r="A369" s="1">
        <v>3.64</v>
      </c>
      <c r="B369" s="1">
        <v>2004</v>
      </c>
      <c r="C369" s="1">
        <v>3325</v>
      </c>
      <c r="D369" s="1">
        <v>3060</v>
      </c>
      <c r="E369" s="1">
        <v>-49</v>
      </c>
      <c r="F369" s="1">
        <v>17</v>
      </c>
      <c r="G369" s="1">
        <v>-12</v>
      </c>
      <c r="H369" s="1">
        <v>1.59</v>
      </c>
      <c r="I369" s="1">
        <v>13.42</v>
      </c>
      <c r="J369" s="1">
        <v>10.7</v>
      </c>
      <c r="K369" s="1">
        <v>0</v>
      </c>
      <c r="L369" s="1">
        <v>-1E-3</v>
      </c>
      <c r="M369" s="1" t="s">
        <v>35</v>
      </c>
      <c r="N369"/>
      <c r="P369" s="1">
        <f>-(E369-P0)*gyro_adc_deg</f>
        <v>0.85750000000000004</v>
      </c>
      <c r="Q369" s="1">
        <f>(F369-Q0)*gyro_adc_deg</f>
        <v>0.29750000000000004</v>
      </c>
      <c r="R369" s="1">
        <f>(G369-R0)*gyro_adc_deg</f>
        <v>0.1925</v>
      </c>
      <c r="S369" s="1">
        <f t="shared" si="25"/>
        <v>-5.7299999999999997E-2</v>
      </c>
      <c r="T369" s="1">
        <f t="shared" si="26"/>
        <v>2.1536375000000012</v>
      </c>
      <c r="U369" s="1">
        <f t="shared" si="27"/>
        <v>1.1529874999999994</v>
      </c>
      <c r="V369" s="1">
        <f t="shared" si="28"/>
        <v>1.0646999999999989</v>
      </c>
      <c r="W369" s="1">
        <f t="shared" si="29"/>
        <v>2.5670400000000031</v>
      </c>
    </row>
    <row r="370" spans="1:23">
      <c r="A370" s="1">
        <v>3.65</v>
      </c>
      <c r="B370" s="1">
        <v>2002</v>
      </c>
      <c r="C370" s="1">
        <v>3326</v>
      </c>
      <c r="D370" s="1">
        <v>3061</v>
      </c>
      <c r="E370" s="1">
        <v>-30</v>
      </c>
      <c r="F370" s="1">
        <v>16</v>
      </c>
      <c r="G370" s="1">
        <v>-62</v>
      </c>
      <c r="H370" s="1">
        <v>1.58</v>
      </c>
      <c r="I370" s="1">
        <v>13.42</v>
      </c>
      <c r="J370" s="1">
        <v>10.77</v>
      </c>
      <c r="K370" s="1">
        <v>0</v>
      </c>
      <c r="L370" s="1">
        <v>-2E-3</v>
      </c>
      <c r="M370" s="1" t="s">
        <v>35</v>
      </c>
      <c r="N370"/>
      <c r="P370" s="1">
        <f>-(E370-P0)*gyro_adc_deg</f>
        <v>0.52500000000000002</v>
      </c>
      <c r="Q370" s="1">
        <f>(F370-Q0)*gyro_adc_deg</f>
        <v>0.28000000000000003</v>
      </c>
      <c r="R370" s="1">
        <f>(G370-R0)*gyro_adc_deg</f>
        <v>-0.68250000000000011</v>
      </c>
      <c r="S370" s="1">
        <f t="shared" si="25"/>
        <v>-0.11459999999999999</v>
      </c>
      <c r="T370" s="1">
        <f t="shared" si="26"/>
        <v>2.1608125000000014</v>
      </c>
      <c r="U370" s="1">
        <f t="shared" si="27"/>
        <v>1.1570999999999994</v>
      </c>
      <c r="V370" s="1">
        <f t="shared" si="28"/>
        <v>1.0616374999999989</v>
      </c>
      <c r="W370" s="1">
        <f t="shared" si="29"/>
        <v>2.5661805000000033</v>
      </c>
    </row>
    <row r="371" spans="1:23">
      <c r="A371" s="1">
        <v>3.66</v>
      </c>
      <c r="B371" s="1">
        <v>2001</v>
      </c>
      <c r="C371" s="1">
        <v>3326</v>
      </c>
      <c r="D371" s="1">
        <v>3061</v>
      </c>
      <c r="E371" s="1">
        <v>-52</v>
      </c>
      <c r="F371" s="1">
        <v>31</v>
      </c>
      <c r="G371" s="1">
        <v>-19</v>
      </c>
      <c r="H371" s="1">
        <v>1.58</v>
      </c>
      <c r="I371" s="1">
        <v>13.42</v>
      </c>
      <c r="J371" s="1">
        <v>10.88</v>
      </c>
      <c r="K371" s="1">
        <v>0</v>
      </c>
      <c r="L371" s="1">
        <v>-1E-3</v>
      </c>
      <c r="M371" s="1" t="s">
        <v>35</v>
      </c>
      <c r="N371"/>
      <c r="P371" s="1">
        <f>-(E371-P0)*gyro_adc_deg</f>
        <v>0.91000000000000014</v>
      </c>
      <c r="Q371" s="1">
        <f>(F371-Q0)*gyro_adc_deg</f>
        <v>0.54250000000000009</v>
      </c>
      <c r="R371" s="1">
        <f>(G371-R0)*gyro_adc_deg</f>
        <v>7.0000000000000007E-2</v>
      </c>
      <c r="S371" s="1">
        <f t="shared" si="25"/>
        <v>-5.7299999999999997E-2</v>
      </c>
      <c r="T371" s="1">
        <f t="shared" si="26"/>
        <v>2.1675500000000012</v>
      </c>
      <c r="U371" s="1">
        <f t="shared" si="27"/>
        <v>1.1611249999999993</v>
      </c>
      <c r="V371" s="1">
        <f t="shared" si="28"/>
        <v>1.064087499999999</v>
      </c>
      <c r="W371" s="1">
        <f t="shared" si="29"/>
        <v>2.5661805000000033</v>
      </c>
    </row>
    <row r="372" spans="1:23">
      <c r="A372" s="1">
        <v>3.67</v>
      </c>
      <c r="B372" s="1">
        <v>2006</v>
      </c>
      <c r="C372" s="1">
        <v>3326</v>
      </c>
      <c r="D372" s="1">
        <v>3062</v>
      </c>
      <c r="E372" s="1">
        <v>-25</v>
      </c>
      <c r="F372" s="1">
        <v>15</v>
      </c>
      <c r="G372" s="1">
        <v>1</v>
      </c>
      <c r="H372" s="1">
        <v>1.57</v>
      </c>
      <c r="I372" s="1">
        <v>13.41</v>
      </c>
      <c r="J372" s="1">
        <v>10.7</v>
      </c>
      <c r="K372" s="1">
        <v>0</v>
      </c>
      <c r="L372" s="1">
        <v>1E-3</v>
      </c>
      <c r="M372" s="1" t="s">
        <v>35</v>
      </c>
      <c r="N372"/>
      <c r="P372" s="1">
        <f>-(E372-P0)*gyro_adc_deg</f>
        <v>0.43750000000000006</v>
      </c>
      <c r="Q372" s="1">
        <f>(F372-Q0)*gyro_adc_deg</f>
        <v>0.26250000000000001</v>
      </c>
      <c r="R372" s="1">
        <f>(G372-R0)*gyro_adc_deg</f>
        <v>0.42000000000000004</v>
      </c>
      <c r="S372" s="1">
        <f t="shared" si="25"/>
        <v>5.7299999999999997E-2</v>
      </c>
      <c r="T372" s="1">
        <f t="shared" si="26"/>
        <v>2.1740250000000012</v>
      </c>
      <c r="U372" s="1">
        <f t="shared" si="27"/>
        <v>1.1650624999999992</v>
      </c>
      <c r="V372" s="1">
        <f t="shared" si="28"/>
        <v>1.065487499999999</v>
      </c>
      <c r="W372" s="1">
        <f t="shared" si="29"/>
        <v>2.5667535000000035</v>
      </c>
    </row>
    <row r="373" spans="1:23">
      <c r="A373" s="1">
        <v>3.68</v>
      </c>
      <c r="B373" s="1">
        <v>2002</v>
      </c>
      <c r="C373" s="1">
        <v>3326</v>
      </c>
      <c r="D373" s="1">
        <v>3061</v>
      </c>
      <c r="E373" s="1">
        <v>-49</v>
      </c>
      <c r="F373" s="1">
        <v>30</v>
      </c>
      <c r="G373" s="1">
        <v>-31</v>
      </c>
      <c r="H373" s="1">
        <v>1.56</v>
      </c>
      <c r="I373" s="1">
        <v>13.42</v>
      </c>
      <c r="J373" s="1">
        <v>10.77</v>
      </c>
      <c r="K373" s="1">
        <v>0</v>
      </c>
      <c r="L373" s="1">
        <v>1E-3</v>
      </c>
      <c r="M373" s="1" t="s">
        <v>35</v>
      </c>
      <c r="N373"/>
      <c r="P373" s="1">
        <f>-(E373-P0)*gyro_adc_deg</f>
        <v>0.85750000000000004</v>
      </c>
      <c r="Q373" s="1">
        <f>(F373-Q0)*gyro_adc_deg</f>
        <v>0.52500000000000002</v>
      </c>
      <c r="R373" s="1">
        <f>(G373-R0)*gyro_adc_deg</f>
        <v>-0.14000000000000001</v>
      </c>
      <c r="S373" s="1">
        <f t="shared" si="25"/>
        <v>5.7299999999999997E-2</v>
      </c>
      <c r="T373" s="1">
        <f t="shared" si="26"/>
        <v>2.1819875000000013</v>
      </c>
      <c r="U373" s="1">
        <f t="shared" si="27"/>
        <v>1.1692624999999992</v>
      </c>
      <c r="V373" s="1">
        <f t="shared" si="28"/>
        <v>1.0645249999999991</v>
      </c>
      <c r="W373" s="1">
        <f t="shared" si="29"/>
        <v>2.5673265000000036</v>
      </c>
    </row>
    <row r="374" spans="1:23">
      <c r="A374" s="1">
        <v>3.69</v>
      </c>
      <c r="B374" s="1">
        <v>2003</v>
      </c>
      <c r="C374" s="1">
        <v>3325</v>
      </c>
      <c r="D374" s="1">
        <v>3063</v>
      </c>
      <c r="E374" s="1">
        <v>-42</v>
      </c>
      <c r="F374" s="1">
        <v>18</v>
      </c>
      <c r="G374" s="1">
        <v>-26</v>
      </c>
      <c r="H374" s="1">
        <v>1.63</v>
      </c>
      <c r="I374" s="1">
        <v>13.48</v>
      </c>
      <c r="J374" s="1">
        <v>10.77</v>
      </c>
      <c r="K374" s="1">
        <v>0</v>
      </c>
      <c r="L374" s="1">
        <v>1E-3</v>
      </c>
      <c r="M374" s="1" t="s">
        <v>35</v>
      </c>
      <c r="N374"/>
      <c r="P374" s="1">
        <f>-(E374-P0)*gyro_adc_deg</f>
        <v>0.7350000000000001</v>
      </c>
      <c r="Q374" s="1">
        <f>(F374-Q0)*gyro_adc_deg</f>
        <v>0.31500000000000006</v>
      </c>
      <c r="R374" s="1">
        <f>(G374-R0)*gyro_adc_deg</f>
        <v>-5.2500000000000005E-2</v>
      </c>
      <c r="S374" s="1">
        <f t="shared" si="25"/>
        <v>5.7299999999999997E-2</v>
      </c>
      <c r="T374" s="1">
        <f t="shared" si="26"/>
        <v>2.1875875000000011</v>
      </c>
      <c r="U374" s="1">
        <f t="shared" si="27"/>
        <v>1.1733749999999992</v>
      </c>
      <c r="V374" s="1">
        <f t="shared" si="28"/>
        <v>1.061987499999999</v>
      </c>
      <c r="W374" s="1">
        <f t="shared" si="29"/>
        <v>2.5678995000000038</v>
      </c>
    </row>
    <row r="375" spans="1:23">
      <c r="A375" s="1">
        <v>3.7</v>
      </c>
      <c r="B375" s="1">
        <v>2006</v>
      </c>
      <c r="C375" s="1">
        <v>3326</v>
      </c>
      <c r="D375" s="1">
        <v>3062</v>
      </c>
      <c r="E375" s="1">
        <v>-22</v>
      </c>
      <c r="F375" s="1">
        <v>29</v>
      </c>
      <c r="G375" s="1">
        <v>-49</v>
      </c>
      <c r="H375" s="1">
        <v>1.62</v>
      </c>
      <c r="I375" s="1">
        <v>13.46</v>
      </c>
      <c r="J375" s="1">
        <v>10.6</v>
      </c>
      <c r="K375" s="1">
        <v>0</v>
      </c>
      <c r="L375" s="1">
        <v>1E-3</v>
      </c>
      <c r="M375" s="1" t="s">
        <v>35</v>
      </c>
      <c r="N375"/>
      <c r="P375" s="1">
        <f>-(E375-P0)*gyro_adc_deg</f>
        <v>0.38500000000000001</v>
      </c>
      <c r="Q375" s="1">
        <f>(F375-Q0)*gyro_adc_deg</f>
        <v>0.50750000000000006</v>
      </c>
      <c r="R375" s="1">
        <f>(G375-R0)*gyro_adc_deg</f>
        <v>-0.45500000000000007</v>
      </c>
      <c r="S375" s="1">
        <f t="shared" si="25"/>
        <v>5.7299999999999997E-2</v>
      </c>
      <c r="T375" s="1">
        <f t="shared" si="26"/>
        <v>2.1951125000000009</v>
      </c>
      <c r="U375" s="1">
        <f t="shared" si="27"/>
        <v>1.1788874999999992</v>
      </c>
      <c r="V375" s="1">
        <f t="shared" si="28"/>
        <v>1.0592749999999991</v>
      </c>
      <c r="W375" s="1">
        <f t="shared" si="29"/>
        <v>2.5684725000000039</v>
      </c>
    </row>
    <row r="376" spans="1:23">
      <c r="A376" s="1">
        <v>3.71</v>
      </c>
      <c r="B376" s="1">
        <v>2003</v>
      </c>
      <c r="C376" s="1">
        <v>3326</v>
      </c>
      <c r="D376" s="1">
        <v>3062</v>
      </c>
      <c r="E376" s="1">
        <v>-64</v>
      </c>
      <c r="F376" s="1">
        <v>34</v>
      </c>
      <c r="G376" s="1">
        <v>-28</v>
      </c>
      <c r="H376" s="1">
        <v>1.62</v>
      </c>
      <c r="I376" s="1">
        <v>13.46</v>
      </c>
      <c r="J376" s="1">
        <v>10.63</v>
      </c>
      <c r="K376" s="1">
        <v>0</v>
      </c>
      <c r="L376" s="1">
        <v>1E-3</v>
      </c>
      <c r="M376" s="1" t="s">
        <v>35</v>
      </c>
      <c r="N376"/>
      <c r="P376" s="1">
        <f>-(E376-P0)*gyro_adc_deg</f>
        <v>1.1200000000000001</v>
      </c>
      <c r="Q376" s="1">
        <f>(F376-Q0)*gyro_adc_deg</f>
        <v>0.59500000000000008</v>
      </c>
      <c r="R376" s="1">
        <f>(G376-R0)*gyro_adc_deg</f>
        <v>-8.7500000000000008E-2</v>
      </c>
      <c r="S376" s="1">
        <f t="shared" si="25"/>
        <v>5.7299999999999997E-2</v>
      </c>
      <c r="T376" s="1">
        <f t="shared" si="26"/>
        <v>2.2064000000000008</v>
      </c>
      <c r="U376" s="1">
        <f t="shared" si="27"/>
        <v>1.1842249999999992</v>
      </c>
      <c r="V376" s="1">
        <f t="shared" si="28"/>
        <v>1.0591874999999991</v>
      </c>
      <c r="W376" s="1">
        <f t="shared" si="29"/>
        <v>2.5693320000000037</v>
      </c>
    </row>
    <row r="377" spans="1:23">
      <c r="A377" s="1">
        <v>3.72</v>
      </c>
      <c r="B377" s="1">
        <v>2003</v>
      </c>
      <c r="C377" s="1">
        <v>3326</v>
      </c>
      <c r="D377" s="1">
        <v>3062</v>
      </c>
      <c r="E377" s="1">
        <v>-65</v>
      </c>
      <c r="F377" s="1">
        <v>27</v>
      </c>
      <c r="G377" s="1">
        <v>-19</v>
      </c>
      <c r="H377" s="1">
        <v>1.61</v>
      </c>
      <c r="I377" s="1">
        <v>13.46</v>
      </c>
      <c r="J377" s="1">
        <v>10.66</v>
      </c>
      <c r="K377" s="1">
        <v>0</v>
      </c>
      <c r="L377" s="1">
        <v>2E-3</v>
      </c>
      <c r="M377" s="1" t="s">
        <v>35</v>
      </c>
      <c r="N377"/>
      <c r="P377" s="1">
        <f>-(E377-P0)*gyro_adc_deg</f>
        <v>1.1375000000000002</v>
      </c>
      <c r="Q377" s="1">
        <f>(F377-Q0)*gyro_adc_deg</f>
        <v>0.47250000000000003</v>
      </c>
      <c r="R377" s="1">
        <f>(G377-R0)*gyro_adc_deg</f>
        <v>7.0000000000000007E-2</v>
      </c>
      <c r="S377" s="1">
        <f t="shared" si="25"/>
        <v>0.11459999999999999</v>
      </c>
      <c r="T377" s="1">
        <f t="shared" si="26"/>
        <v>2.2156750000000009</v>
      </c>
      <c r="U377" s="1">
        <f t="shared" si="27"/>
        <v>1.1882499999999991</v>
      </c>
      <c r="V377" s="1">
        <f t="shared" si="28"/>
        <v>1.059799999999999</v>
      </c>
      <c r="W377" s="1">
        <f t="shared" si="29"/>
        <v>2.5704780000000036</v>
      </c>
    </row>
    <row r="378" spans="1:23">
      <c r="A378" s="1">
        <v>3.73</v>
      </c>
      <c r="B378" s="1">
        <v>2004</v>
      </c>
      <c r="C378" s="1">
        <v>3326</v>
      </c>
      <c r="D378" s="1">
        <v>3062</v>
      </c>
      <c r="E378" s="1">
        <v>-41</v>
      </c>
      <c r="F378" s="1">
        <v>19</v>
      </c>
      <c r="G378" s="1">
        <v>-20</v>
      </c>
      <c r="H378" s="1">
        <v>1.6</v>
      </c>
      <c r="I378" s="1">
        <v>13.45</v>
      </c>
      <c r="J378" s="1">
        <v>10.63</v>
      </c>
      <c r="K378" s="1">
        <v>0</v>
      </c>
      <c r="L378" s="1">
        <v>2E-3</v>
      </c>
      <c r="M378" s="1" t="s">
        <v>35</v>
      </c>
      <c r="N378"/>
      <c r="P378" s="1">
        <f>-(E378-P0)*gyro_adc_deg</f>
        <v>0.71750000000000003</v>
      </c>
      <c r="Q378" s="1">
        <f>(F378-Q0)*gyro_adc_deg</f>
        <v>0.33250000000000002</v>
      </c>
      <c r="R378" s="1">
        <f>(G378-R0)*gyro_adc_deg</f>
        <v>5.2500000000000005E-2</v>
      </c>
      <c r="S378" s="1">
        <f t="shared" si="25"/>
        <v>0.11459999999999999</v>
      </c>
      <c r="T378" s="1">
        <f t="shared" si="26"/>
        <v>2.2219750000000009</v>
      </c>
      <c r="U378" s="1">
        <f t="shared" si="27"/>
        <v>1.1932374999999991</v>
      </c>
      <c r="V378" s="1">
        <f t="shared" si="28"/>
        <v>1.0597124999999989</v>
      </c>
      <c r="W378" s="1">
        <f t="shared" si="29"/>
        <v>2.5716240000000035</v>
      </c>
    </row>
    <row r="379" spans="1:23">
      <c r="A379" s="1">
        <v>3.74</v>
      </c>
      <c r="B379" s="1">
        <v>2009</v>
      </c>
      <c r="C379" s="1">
        <v>3326</v>
      </c>
      <c r="D379" s="1">
        <v>3061</v>
      </c>
      <c r="E379" s="1">
        <v>-31</v>
      </c>
      <c r="F379" s="1">
        <v>38</v>
      </c>
      <c r="G379" s="1">
        <v>-27</v>
      </c>
      <c r="H379" s="1">
        <v>1.59</v>
      </c>
      <c r="I379" s="1">
        <v>13.43</v>
      </c>
      <c r="J379" s="1">
        <v>10.32</v>
      </c>
      <c r="K379" s="1">
        <v>0</v>
      </c>
      <c r="L379" s="1">
        <v>2E-3</v>
      </c>
      <c r="M379" s="1" t="s">
        <v>35</v>
      </c>
      <c r="N379"/>
      <c r="P379" s="1">
        <f>-(E379-P0)*gyro_adc_deg</f>
        <v>0.54250000000000009</v>
      </c>
      <c r="Q379" s="1">
        <f>(F379-Q0)*gyro_adc_deg</f>
        <v>0.66500000000000004</v>
      </c>
      <c r="R379" s="1">
        <f>(G379-R0)*gyro_adc_deg</f>
        <v>-7.0000000000000007E-2</v>
      </c>
      <c r="S379" s="1">
        <f t="shared" si="25"/>
        <v>0.11459999999999999</v>
      </c>
      <c r="T379" s="1">
        <f t="shared" si="26"/>
        <v>2.2305500000000009</v>
      </c>
      <c r="U379" s="1">
        <f t="shared" si="27"/>
        <v>1.1977874999999991</v>
      </c>
      <c r="V379" s="1">
        <f t="shared" si="28"/>
        <v>1.0583999999999989</v>
      </c>
      <c r="W379" s="1">
        <f t="shared" si="29"/>
        <v>2.5727700000000033</v>
      </c>
    </row>
    <row r="380" spans="1:23">
      <c r="A380" s="1">
        <v>3.75</v>
      </c>
      <c r="B380" s="1">
        <v>2003</v>
      </c>
      <c r="C380" s="1">
        <v>3326</v>
      </c>
      <c r="D380" s="1">
        <v>3062</v>
      </c>
      <c r="E380" s="1">
        <v>-67</v>
      </c>
      <c r="F380" s="1">
        <v>14</v>
      </c>
      <c r="G380" s="1">
        <v>-34</v>
      </c>
      <c r="H380" s="1">
        <v>1.58</v>
      </c>
      <c r="I380" s="1">
        <v>13.43</v>
      </c>
      <c r="J380" s="1">
        <v>10.4</v>
      </c>
      <c r="K380" s="1">
        <v>0</v>
      </c>
      <c r="L380" s="1">
        <v>2E-3</v>
      </c>
      <c r="M380" s="1" t="s">
        <v>35</v>
      </c>
      <c r="N380"/>
      <c r="P380" s="1">
        <f>-(E380-P0)*gyro_adc_deg</f>
        <v>1.1725000000000001</v>
      </c>
      <c r="Q380" s="1">
        <f>(F380-Q0)*gyro_adc_deg</f>
        <v>0.24500000000000002</v>
      </c>
      <c r="R380" s="1">
        <f>(G380-R0)*gyro_adc_deg</f>
        <v>-0.1925</v>
      </c>
      <c r="S380" s="1">
        <f t="shared" si="25"/>
        <v>0.11459999999999999</v>
      </c>
      <c r="T380" s="1">
        <f t="shared" si="26"/>
        <v>2.2378125000000009</v>
      </c>
      <c r="U380" s="1">
        <f t="shared" si="27"/>
        <v>1.2032124999999991</v>
      </c>
      <c r="V380" s="1">
        <f t="shared" si="28"/>
        <v>1.0573499999999989</v>
      </c>
      <c r="W380" s="1">
        <f t="shared" si="29"/>
        <v>2.5739160000000032</v>
      </c>
    </row>
    <row r="381" spans="1:23">
      <c r="A381" s="1">
        <v>3.76</v>
      </c>
      <c r="B381" s="1">
        <v>2002</v>
      </c>
      <c r="C381" s="1">
        <v>3325</v>
      </c>
      <c r="D381" s="1">
        <v>3062</v>
      </c>
      <c r="E381" s="1">
        <v>-16</v>
      </c>
      <c r="F381" s="1">
        <v>48</v>
      </c>
      <c r="G381" s="1">
        <v>-24</v>
      </c>
      <c r="H381" s="1">
        <v>1.66</v>
      </c>
      <c r="I381" s="1">
        <v>13.49</v>
      </c>
      <c r="J381" s="1">
        <v>10.53</v>
      </c>
      <c r="K381" s="1">
        <v>0</v>
      </c>
      <c r="L381" s="1">
        <v>2E-3</v>
      </c>
      <c r="M381" s="1" t="s">
        <v>35</v>
      </c>
      <c r="N381"/>
      <c r="P381" s="1">
        <f>-(E381-P0)*gyro_adc_deg</f>
        <v>0.28000000000000003</v>
      </c>
      <c r="Q381" s="1">
        <f>(F381-Q0)*gyro_adc_deg</f>
        <v>0.84000000000000008</v>
      </c>
      <c r="R381" s="1">
        <f>(G381-R0)*gyro_adc_deg</f>
        <v>-1.7500000000000002E-2</v>
      </c>
      <c r="S381" s="1">
        <f t="shared" si="25"/>
        <v>0.11459999999999999</v>
      </c>
      <c r="T381" s="1">
        <f t="shared" si="26"/>
        <v>2.2434125000000007</v>
      </c>
      <c r="U381" s="1">
        <f t="shared" si="27"/>
        <v>1.2107374999999991</v>
      </c>
      <c r="V381" s="1">
        <f t="shared" si="28"/>
        <v>1.0568249999999988</v>
      </c>
      <c r="W381" s="1">
        <f t="shared" si="29"/>
        <v>2.5750620000000031</v>
      </c>
    </row>
    <row r="382" spans="1:23">
      <c r="A382" s="1">
        <v>3.77</v>
      </c>
      <c r="B382" s="1">
        <v>2002</v>
      </c>
      <c r="C382" s="1">
        <v>3326</v>
      </c>
      <c r="D382" s="1">
        <v>3062</v>
      </c>
      <c r="E382" s="1">
        <v>-48</v>
      </c>
      <c r="F382" s="1">
        <v>38</v>
      </c>
      <c r="G382" s="1">
        <v>-28</v>
      </c>
      <c r="H382" s="1">
        <v>1.65</v>
      </c>
      <c r="I382" s="1">
        <v>13.49</v>
      </c>
      <c r="J382" s="1">
        <v>10.63</v>
      </c>
      <c r="K382" s="1">
        <v>0</v>
      </c>
      <c r="L382" s="1">
        <v>2E-3</v>
      </c>
      <c r="M382" s="1" t="s">
        <v>35</v>
      </c>
      <c r="N382"/>
      <c r="P382" s="1">
        <f>-(E382-P0)*gyro_adc_deg</f>
        <v>0.84000000000000008</v>
      </c>
      <c r="Q382" s="1">
        <f>(F382-Q0)*gyro_adc_deg</f>
        <v>0.66500000000000004</v>
      </c>
      <c r="R382" s="1">
        <f>(G382-R0)*gyro_adc_deg</f>
        <v>-8.7500000000000008E-2</v>
      </c>
      <c r="S382" s="1">
        <f t="shared" si="25"/>
        <v>0.11459999999999999</v>
      </c>
      <c r="T382" s="1">
        <f t="shared" si="26"/>
        <v>2.2508500000000007</v>
      </c>
      <c r="U382" s="1">
        <f t="shared" si="27"/>
        <v>1.214587499999999</v>
      </c>
      <c r="V382" s="1">
        <f t="shared" si="28"/>
        <v>1.0569124999999988</v>
      </c>
      <c r="W382" s="1">
        <f t="shared" si="29"/>
        <v>2.576494500000003</v>
      </c>
    </row>
    <row r="383" spans="1:23">
      <c r="A383" s="1">
        <v>3.78</v>
      </c>
      <c r="B383" s="1">
        <v>1999</v>
      </c>
      <c r="C383" s="1">
        <v>3326</v>
      </c>
      <c r="D383" s="1">
        <v>3061</v>
      </c>
      <c r="E383" s="1">
        <v>-37</v>
      </c>
      <c r="F383" s="1">
        <v>6</v>
      </c>
      <c r="G383" s="1">
        <v>-17</v>
      </c>
      <c r="H383" s="1">
        <v>1.64</v>
      </c>
      <c r="I383" s="1">
        <v>13.5</v>
      </c>
      <c r="J383" s="1">
        <v>10.88</v>
      </c>
      <c r="K383" s="1">
        <v>0</v>
      </c>
      <c r="L383" s="1">
        <v>3.0000000000000001E-3</v>
      </c>
      <c r="M383" s="1" t="s">
        <v>35</v>
      </c>
      <c r="N383"/>
      <c r="P383" s="1">
        <f>-(E383-P0)*gyro_adc_deg</f>
        <v>0.64750000000000008</v>
      </c>
      <c r="Q383" s="1">
        <f>(F383-Q0)*gyro_adc_deg</f>
        <v>0.10500000000000001</v>
      </c>
      <c r="R383" s="1">
        <f>(G383-R0)*gyro_adc_deg</f>
        <v>0.10500000000000001</v>
      </c>
      <c r="S383" s="1">
        <f t="shared" si="25"/>
        <v>0.1719</v>
      </c>
      <c r="T383" s="1">
        <f t="shared" si="26"/>
        <v>2.2554000000000007</v>
      </c>
      <c r="U383" s="1">
        <f t="shared" si="27"/>
        <v>1.2158124999999991</v>
      </c>
      <c r="V383" s="1">
        <f t="shared" si="28"/>
        <v>1.0582249999999989</v>
      </c>
      <c r="W383" s="1">
        <f t="shared" si="29"/>
        <v>2.578213500000003</v>
      </c>
    </row>
    <row r="384" spans="1:23">
      <c r="A384" s="1">
        <v>3.79</v>
      </c>
      <c r="B384" s="1">
        <v>2005</v>
      </c>
      <c r="C384" s="1">
        <v>3326</v>
      </c>
      <c r="D384" s="1">
        <v>3062</v>
      </c>
      <c r="E384" s="1">
        <v>-15</v>
      </c>
      <c r="F384" s="1">
        <v>8</v>
      </c>
      <c r="G384" s="1">
        <v>-14</v>
      </c>
      <c r="H384" s="1">
        <v>1.63</v>
      </c>
      <c r="I384" s="1">
        <v>13.49</v>
      </c>
      <c r="J384" s="1">
        <v>10.75</v>
      </c>
      <c r="K384" s="1">
        <v>0</v>
      </c>
      <c r="L384" s="1">
        <v>3.0000000000000001E-3</v>
      </c>
      <c r="M384" s="1" t="s">
        <v>35</v>
      </c>
      <c r="N384"/>
      <c r="P384" s="1">
        <f>-(E384-P0)*gyro_adc_deg</f>
        <v>0.26250000000000001</v>
      </c>
      <c r="Q384" s="1">
        <f>(F384-Q0)*gyro_adc_deg</f>
        <v>0.14000000000000001</v>
      </c>
      <c r="R384" s="1">
        <f>(G384-R0)*gyro_adc_deg</f>
        <v>0.15750000000000003</v>
      </c>
      <c r="S384" s="1">
        <f t="shared" si="25"/>
        <v>0.1719</v>
      </c>
      <c r="T384" s="1">
        <f t="shared" si="26"/>
        <v>2.2610000000000006</v>
      </c>
      <c r="U384" s="1">
        <f t="shared" si="27"/>
        <v>1.218874999999999</v>
      </c>
      <c r="V384" s="1">
        <f t="shared" si="28"/>
        <v>1.0594499999999989</v>
      </c>
      <c r="W384" s="1">
        <f t="shared" si="29"/>
        <v>2.5802190000000031</v>
      </c>
    </row>
    <row r="385" spans="1:23">
      <c r="A385" s="1">
        <v>3.8</v>
      </c>
      <c r="B385" s="1">
        <v>1997</v>
      </c>
      <c r="C385" s="1">
        <v>3326</v>
      </c>
      <c r="D385" s="1">
        <v>3062</v>
      </c>
      <c r="E385" s="1">
        <v>-49</v>
      </c>
      <c r="F385" s="1">
        <v>27</v>
      </c>
      <c r="G385" s="1">
        <v>-18</v>
      </c>
      <c r="H385" s="1">
        <v>1.62</v>
      </c>
      <c r="I385" s="1">
        <v>13.5</v>
      </c>
      <c r="J385" s="1">
        <v>11.09</v>
      </c>
      <c r="K385" s="1">
        <v>0</v>
      </c>
      <c r="L385" s="1">
        <v>4.0000000000000001E-3</v>
      </c>
      <c r="M385" s="1" t="s">
        <v>35</v>
      </c>
      <c r="N385"/>
      <c r="P385" s="1">
        <f>-(E385-P0)*gyro_adc_deg</f>
        <v>0.85750000000000004</v>
      </c>
      <c r="Q385" s="1">
        <f>(F385-Q0)*gyro_adc_deg</f>
        <v>0.47250000000000003</v>
      </c>
      <c r="R385" s="1">
        <f>(G385-R0)*gyro_adc_deg</f>
        <v>8.7500000000000008E-2</v>
      </c>
      <c r="S385" s="1">
        <f t="shared" si="25"/>
        <v>0.22919999999999999</v>
      </c>
      <c r="T385" s="1">
        <f t="shared" si="26"/>
        <v>2.2671250000000005</v>
      </c>
      <c r="U385" s="1">
        <f t="shared" si="27"/>
        <v>1.2245624999999991</v>
      </c>
      <c r="V385" s="1">
        <f t="shared" si="28"/>
        <v>1.060937499999999</v>
      </c>
      <c r="W385" s="1">
        <f t="shared" si="29"/>
        <v>2.5825110000000033</v>
      </c>
    </row>
    <row r="386" spans="1:23">
      <c r="A386" s="1">
        <v>3.81</v>
      </c>
      <c r="B386" s="1">
        <v>2002</v>
      </c>
      <c r="C386" s="1">
        <v>3324</v>
      </c>
      <c r="D386" s="1">
        <v>3062</v>
      </c>
      <c r="E386" s="1">
        <v>-21</v>
      </c>
      <c r="F386" s="1">
        <v>38</v>
      </c>
      <c r="G386" s="1">
        <v>-11</v>
      </c>
      <c r="H386" s="1">
        <v>1.77</v>
      </c>
      <c r="I386" s="1">
        <v>13.63</v>
      </c>
      <c r="J386" s="1">
        <v>11.09</v>
      </c>
      <c r="K386" s="1">
        <v>0</v>
      </c>
      <c r="L386" s="1">
        <v>4.0000000000000001E-3</v>
      </c>
      <c r="M386" s="1" t="s">
        <v>35</v>
      </c>
      <c r="N386"/>
      <c r="P386" s="1">
        <f>-(E386-P0)*gyro_adc_deg</f>
        <v>0.36750000000000005</v>
      </c>
      <c r="Q386" s="1">
        <f>(F386-Q0)*gyro_adc_deg</f>
        <v>0.66500000000000004</v>
      </c>
      <c r="R386" s="1">
        <f>(G386-R0)*gyro_adc_deg</f>
        <v>0.21000000000000002</v>
      </c>
      <c r="S386" s="1">
        <f t="shared" si="25"/>
        <v>0.22919999999999999</v>
      </c>
      <c r="T386" s="1">
        <f t="shared" si="26"/>
        <v>2.2728125000000006</v>
      </c>
      <c r="U386" s="1">
        <f t="shared" si="27"/>
        <v>1.2291124999999992</v>
      </c>
      <c r="V386" s="1">
        <f t="shared" si="28"/>
        <v>1.0618124999999989</v>
      </c>
      <c r="W386" s="1">
        <f t="shared" si="29"/>
        <v>2.5848030000000035</v>
      </c>
    </row>
    <row r="387" spans="1:23">
      <c r="A387" s="1">
        <v>3.82</v>
      </c>
      <c r="B387" s="1">
        <v>2002</v>
      </c>
      <c r="C387" s="1">
        <v>3326</v>
      </c>
      <c r="D387" s="1">
        <v>3061</v>
      </c>
      <c r="E387" s="1">
        <v>-44</v>
      </c>
      <c r="F387" s="1">
        <v>14</v>
      </c>
      <c r="G387" s="1">
        <v>-25</v>
      </c>
      <c r="H387" s="1">
        <v>1.76</v>
      </c>
      <c r="I387" s="1">
        <v>13.62</v>
      </c>
      <c r="J387" s="1">
        <v>11.09</v>
      </c>
      <c r="K387" s="1">
        <v>0</v>
      </c>
      <c r="L387" s="1">
        <v>4.0000000000000001E-3</v>
      </c>
      <c r="M387" s="1" t="s">
        <v>35</v>
      </c>
      <c r="N387"/>
      <c r="P387" s="1">
        <f>-(E387-P0)*gyro_adc_deg</f>
        <v>0.77</v>
      </c>
      <c r="Q387" s="1">
        <f>(F387-Q0)*gyro_adc_deg</f>
        <v>0.24500000000000002</v>
      </c>
      <c r="R387" s="1">
        <f>(G387-R0)*gyro_adc_deg</f>
        <v>-3.5000000000000003E-2</v>
      </c>
      <c r="S387" s="1">
        <f t="shared" si="25"/>
        <v>0.22919999999999999</v>
      </c>
      <c r="T387" s="1">
        <f t="shared" si="26"/>
        <v>2.2798125000000007</v>
      </c>
      <c r="U387" s="1">
        <f t="shared" si="27"/>
        <v>1.2313874999999992</v>
      </c>
      <c r="V387" s="1">
        <f t="shared" si="28"/>
        <v>1.0593624999999989</v>
      </c>
      <c r="W387" s="1">
        <f t="shared" si="29"/>
        <v>2.5868085000000036</v>
      </c>
    </row>
    <row r="388" spans="1:23">
      <c r="A388" s="1">
        <v>3.83</v>
      </c>
      <c r="B388" s="1">
        <v>2005</v>
      </c>
      <c r="C388" s="1">
        <v>3326</v>
      </c>
      <c r="D388" s="1">
        <v>3062</v>
      </c>
      <c r="E388" s="1">
        <v>-36</v>
      </c>
      <c r="F388" s="1">
        <v>12</v>
      </c>
      <c r="G388" s="1">
        <v>-49</v>
      </c>
      <c r="H388" s="1">
        <v>1.75</v>
      </c>
      <c r="I388" s="1">
        <v>13.61</v>
      </c>
      <c r="J388" s="1">
        <v>10.92</v>
      </c>
      <c r="K388" s="1">
        <v>0</v>
      </c>
      <c r="L388" s="1">
        <v>3.0000000000000001E-3</v>
      </c>
      <c r="M388" s="1" t="s">
        <v>35</v>
      </c>
      <c r="N388"/>
      <c r="P388" s="1">
        <f>-(E388-P0)*gyro_adc_deg</f>
        <v>0.63000000000000012</v>
      </c>
      <c r="Q388" s="1">
        <f>(F388-Q0)*gyro_adc_deg</f>
        <v>0.21000000000000002</v>
      </c>
      <c r="R388" s="1">
        <f>(G388-R0)*gyro_adc_deg</f>
        <v>-0.45500000000000007</v>
      </c>
      <c r="S388" s="1">
        <f t="shared" si="25"/>
        <v>0.1719</v>
      </c>
      <c r="T388" s="1">
        <f t="shared" si="26"/>
        <v>2.2853250000000007</v>
      </c>
      <c r="U388" s="1">
        <f t="shared" si="27"/>
        <v>1.2381249999999993</v>
      </c>
      <c r="V388" s="1">
        <f t="shared" si="28"/>
        <v>1.057699999999999</v>
      </c>
      <c r="W388" s="1">
        <f t="shared" si="29"/>
        <v>2.5888140000000037</v>
      </c>
    </row>
    <row r="389" spans="1:23">
      <c r="A389" s="1">
        <v>3.84</v>
      </c>
      <c r="B389" s="1">
        <v>2003</v>
      </c>
      <c r="C389" s="1">
        <v>3326</v>
      </c>
      <c r="D389" s="1">
        <v>3062</v>
      </c>
      <c r="E389" s="1">
        <v>-27</v>
      </c>
      <c r="F389" s="1">
        <v>65</v>
      </c>
      <c r="G389" s="1">
        <v>-16</v>
      </c>
      <c r="H389" s="1">
        <v>1.74</v>
      </c>
      <c r="I389" s="1">
        <v>13.6</v>
      </c>
      <c r="J389" s="1">
        <v>10.89</v>
      </c>
      <c r="K389" s="1">
        <v>0</v>
      </c>
      <c r="L389" s="1">
        <v>4.0000000000000001E-3</v>
      </c>
      <c r="M389" s="1" t="s">
        <v>35</v>
      </c>
      <c r="N389"/>
      <c r="P389" s="1">
        <f>-(E389-P0)*gyro_adc_deg</f>
        <v>0.47250000000000003</v>
      </c>
      <c r="Q389" s="1">
        <f>(F389-Q0)*gyro_adc_deg</f>
        <v>1.1375000000000002</v>
      </c>
      <c r="R389" s="1">
        <f>(G389-R0)*gyro_adc_deg</f>
        <v>0.12250000000000001</v>
      </c>
      <c r="S389" s="1">
        <f t="shared" si="25"/>
        <v>0.22919999999999999</v>
      </c>
      <c r="T389" s="1">
        <f t="shared" si="26"/>
        <v>2.2921500000000008</v>
      </c>
      <c r="U389" s="1">
        <f t="shared" si="27"/>
        <v>1.2468749999999993</v>
      </c>
      <c r="V389" s="1">
        <f t="shared" si="28"/>
        <v>1.058049999999999</v>
      </c>
      <c r="W389" s="1">
        <f t="shared" si="29"/>
        <v>2.5908195000000038</v>
      </c>
    </row>
    <row r="390" spans="1:23">
      <c r="A390" s="1">
        <v>3.85</v>
      </c>
      <c r="B390" s="1">
        <v>2003</v>
      </c>
      <c r="C390" s="1">
        <v>3326</v>
      </c>
      <c r="D390" s="1">
        <v>3060</v>
      </c>
      <c r="E390" s="1">
        <v>-51</v>
      </c>
      <c r="F390" s="1">
        <v>35</v>
      </c>
      <c r="G390" s="1">
        <v>-26</v>
      </c>
      <c r="H390" s="1">
        <v>1.73</v>
      </c>
      <c r="I390" s="1">
        <v>13.6</v>
      </c>
      <c r="J390" s="1">
        <v>10.87</v>
      </c>
      <c r="K390" s="1">
        <v>0</v>
      </c>
      <c r="L390" s="1">
        <v>3.0000000000000001E-3</v>
      </c>
      <c r="M390" s="1" t="s">
        <v>35</v>
      </c>
      <c r="N390"/>
      <c r="P390" s="1">
        <f>-(E390-P0)*gyro_adc_deg</f>
        <v>0.89250000000000007</v>
      </c>
      <c r="Q390" s="1">
        <f>(F390-Q0)*gyro_adc_deg</f>
        <v>0.61250000000000004</v>
      </c>
      <c r="R390" s="1">
        <f>(G390-R0)*gyro_adc_deg</f>
        <v>-5.2500000000000005E-2</v>
      </c>
      <c r="S390" s="1">
        <f t="shared" ref="S390:S453" si="30">L390*57.3</f>
        <v>0.1719</v>
      </c>
      <c r="T390" s="1">
        <f t="shared" ref="T390:T453" si="31">T389+1/2*(P390+P391)*Dt</f>
        <v>2.2988000000000008</v>
      </c>
      <c r="U390" s="1">
        <f t="shared" ref="U390:U453" si="32">U389+1/2*(Q390+Q391)*Dt</f>
        <v>1.2510749999999993</v>
      </c>
      <c r="V390" s="1">
        <f t="shared" ref="V390:V453" si="33">V389+1/2*(R390+R391)*Dt</f>
        <v>1.0571749999999991</v>
      </c>
      <c r="W390" s="1">
        <f t="shared" ref="W390:W453" si="34">W389+1/2*(S390+S391)*Dt</f>
        <v>2.5925385000000039</v>
      </c>
    </row>
    <row r="391" spans="1:23">
      <c r="A391" s="1">
        <v>3.86</v>
      </c>
      <c r="B391" s="1">
        <v>2000</v>
      </c>
      <c r="C391" s="1">
        <v>3326</v>
      </c>
      <c r="D391" s="1">
        <v>3060</v>
      </c>
      <c r="E391" s="1">
        <v>-25</v>
      </c>
      <c r="F391" s="1">
        <v>13</v>
      </c>
      <c r="G391" s="1">
        <v>-30</v>
      </c>
      <c r="H391" s="1">
        <v>1.72</v>
      </c>
      <c r="I391" s="1">
        <v>13.6</v>
      </c>
      <c r="J391" s="1">
        <v>11.02</v>
      </c>
      <c r="K391" s="1">
        <v>0</v>
      </c>
      <c r="L391" s="1">
        <v>3.0000000000000001E-3</v>
      </c>
      <c r="M391" s="1" t="s">
        <v>35</v>
      </c>
      <c r="N391"/>
      <c r="P391" s="1">
        <f>-(E391-P0)*gyro_adc_deg</f>
        <v>0.43750000000000006</v>
      </c>
      <c r="Q391" s="1">
        <f>(F391-Q0)*gyro_adc_deg</f>
        <v>0.22750000000000004</v>
      </c>
      <c r="R391" s="1">
        <f>(G391-R0)*gyro_adc_deg</f>
        <v>-0.12250000000000001</v>
      </c>
      <c r="S391" s="1">
        <f t="shared" si="30"/>
        <v>0.1719</v>
      </c>
      <c r="T391" s="1">
        <f t="shared" si="31"/>
        <v>2.3044000000000007</v>
      </c>
      <c r="U391" s="1">
        <f t="shared" si="32"/>
        <v>1.2534374999999993</v>
      </c>
      <c r="V391" s="1">
        <f t="shared" si="33"/>
        <v>1.056912499999999</v>
      </c>
      <c r="W391" s="1">
        <f t="shared" si="34"/>
        <v>2.5942575000000039</v>
      </c>
    </row>
    <row r="392" spans="1:23">
      <c r="A392" s="1">
        <v>3.87</v>
      </c>
      <c r="B392" s="1">
        <v>2001</v>
      </c>
      <c r="C392" s="1">
        <v>3326</v>
      </c>
      <c r="D392" s="1">
        <v>3062</v>
      </c>
      <c r="E392" s="1">
        <v>-39</v>
      </c>
      <c r="F392" s="1">
        <v>14</v>
      </c>
      <c r="G392" s="1">
        <v>-19</v>
      </c>
      <c r="H392" s="1">
        <v>1.71</v>
      </c>
      <c r="I392" s="1">
        <v>13.6</v>
      </c>
      <c r="J392" s="1">
        <v>11.09</v>
      </c>
      <c r="K392" s="1">
        <v>0</v>
      </c>
      <c r="L392" s="1">
        <v>3.0000000000000001E-3</v>
      </c>
      <c r="M392" s="1" t="s">
        <v>35</v>
      </c>
      <c r="N392"/>
      <c r="P392" s="1">
        <f>-(E392-P0)*gyro_adc_deg</f>
        <v>0.68250000000000011</v>
      </c>
      <c r="Q392" s="1">
        <f>(F392-Q0)*gyro_adc_deg</f>
        <v>0.24500000000000002</v>
      </c>
      <c r="R392" s="1">
        <f>(G392-R0)*gyro_adc_deg</f>
        <v>7.0000000000000007E-2</v>
      </c>
      <c r="S392" s="1">
        <f t="shared" si="30"/>
        <v>0.1719</v>
      </c>
      <c r="T392" s="1">
        <f t="shared" si="31"/>
        <v>2.3106125000000008</v>
      </c>
      <c r="U392" s="1">
        <f t="shared" si="32"/>
        <v>1.2536999999999994</v>
      </c>
      <c r="V392" s="1">
        <f t="shared" si="33"/>
        <v>1.055862499999999</v>
      </c>
      <c r="W392" s="1">
        <f t="shared" si="34"/>
        <v>2.5959765000000039</v>
      </c>
    </row>
    <row r="393" spans="1:23">
      <c r="A393" s="1">
        <v>3.88</v>
      </c>
      <c r="B393" s="1">
        <v>2002</v>
      </c>
      <c r="C393" s="1">
        <v>3326</v>
      </c>
      <c r="D393" s="1">
        <v>3062</v>
      </c>
      <c r="E393" s="1">
        <v>-32</v>
      </c>
      <c r="F393" s="1">
        <v>-11</v>
      </c>
      <c r="G393" s="1">
        <v>-39</v>
      </c>
      <c r="H393" s="1">
        <v>1.7</v>
      </c>
      <c r="I393" s="1">
        <v>13.6</v>
      </c>
      <c r="J393" s="1">
        <v>11.08</v>
      </c>
      <c r="K393" s="1">
        <v>0</v>
      </c>
      <c r="L393" s="1">
        <v>3.0000000000000001E-3</v>
      </c>
      <c r="M393" s="1" t="s">
        <v>35</v>
      </c>
      <c r="N393"/>
      <c r="P393" s="1">
        <f>-(E393-P0)*gyro_adc_deg</f>
        <v>0.56000000000000005</v>
      </c>
      <c r="Q393" s="1">
        <f>(F393-Q0)*gyro_adc_deg</f>
        <v>-0.1925</v>
      </c>
      <c r="R393" s="1">
        <f>(G393-R0)*gyro_adc_deg</f>
        <v>-0.28000000000000003</v>
      </c>
      <c r="S393" s="1">
        <f t="shared" si="30"/>
        <v>0.1719</v>
      </c>
      <c r="T393" s="1">
        <f t="shared" si="31"/>
        <v>2.3161250000000009</v>
      </c>
      <c r="U393" s="1">
        <f t="shared" si="32"/>
        <v>1.2553624999999993</v>
      </c>
      <c r="V393" s="1">
        <f t="shared" si="33"/>
        <v>1.053324999999999</v>
      </c>
      <c r="W393" s="1">
        <f t="shared" si="34"/>
        <v>2.5974090000000039</v>
      </c>
    </row>
    <row r="394" spans="1:23">
      <c r="A394" s="1">
        <v>3.89</v>
      </c>
      <c r="B394" s="1">
        <v>2003</v>
      </c>
      <c r="C394" s="1">
        <v>3325</v>
      </c>
      <c r="D394" s="1">
        <v>3062</v>
      </c>
      <c r="E394" s="1">
        <v>-31</v>
      </c>
      <c r="F394" s="1">
        <v>30</v>
      </c>
      <c r="G394" s="1">
        <v>-36</v>
      </c>
      <c r="H394" s="1">
        <v>1.76</v>
      </c>
      <c r="I394" s="1">
        <v>13.65</v>
      </c>
      <c r="J394" s="1">
        <v>11.03</v>
      </c>
      <c r="K394" s="1">
        <v>0</v>
      </c>
      <c r="L394" s="1">
        <v>2E-3</v>
      </c>
      <c r="M394" s="1" t="s">
        <v>35</v>
      </c>
      <c r="N394"/>
      <c r="P394" s="1">
        <f>-(E394-P0)*gyro_adc_deg</f>
        <v>0.54250000000000009</v>
      </c>
      <c r="Q394" s="1">
        <f>(F394-Q0)*gyro_adc_deg</f>
        <v>0.52500000000000002</v>
      </c>
      <c r="R394" s="1">
        <f>(G394-R0)*gyro_adc_deg</f>
        <v>-0.22750000000000004</v>
      </c>
      <c r="S394" s="1">
        <f t="shared" si="30"/>
        <v>0.11459999999999999</v>
      </c>
      <c r="T394" s="1">
        <f t="shared" si="31"/>
        <v>2.3236500000000007</v>
      </c>
      <c r="U394" s="1">
        <f t="shared" si="32"/>
        <v>1.2606124999999992</v>
      </c>
      <c r="V394" s="1">
        <f t="shared" si="33"/>
        <v>1.0548999999999991</v>
      </c>
      <c r="W394" s="1">
        <f t="shared" si="34"/>
        <v>2.5988415000000038</v>
      </c>
    </row>
    <row r="395" spans="1:23">
      <c r="A395" s="1">
        <v>3.9</v>
      </c>
      <c r="B395" s="1">
        <v>2006</v>
      </c>
      <c r="C395" s="1">
        <v>3326</v>
      </c>
      <c r="D395" s="1">
        <v>3062</v>
      </c>
      <c r="E395" s="1">
        <v>-55</v>
      </c>
      <c r="F395" s="1">
        <v>30</v>
      </c>
      <c r="G395" s="1">
        <v>8</v>
      </c>
      <c r="H395" s="1">
        <v>1.75</v>
      </c>
      <c r="I395" s="1">
        <v>13.64</v>
      </c>
      <c r="J395" s="1">
        <v>10.81</v>
      </c>
      <c r="K395" s="1">
        <v>0</v>
      </c>
      <c r="L395" s="1">
        <v>3.0000000000000001E-3</v>
      </c>
      <c r="M395" s="1" t="s">
        <v>35</v>
      </c>
      <c r="N395"/>
      <c r="P395" s="1">
        <f>-(E395-P0)*gyro_adc_deg</f>
        <v>0.96250000000000013</v>
      </c>
      <c r="Q395" s="1">
        <f>(F395-Q0)*gyro_adc_deg</f>
        <v>0.52500000000000002</v>
      </c>
      <c r="R395" s="1">
        <f>(G395-R0)*gyro_adc_deg</f>
        <v>0.54250000000000009</v>
      </c>
      <c r="S395" s="1">
        <f t="shared" si="30"/>
        <v>0.1719</v>
      </c>
      <c r="T395" s="1">
        <f t="shared" si="31"/>
        <v>2.3296000000000006</v>
      </c>
      <c r="U395" s="1">
        <f t="shared" si="32"/>
        <v>1.2648124999999992</v>
      </c>
      <c r="V395" s="1">
        <f t="shared" si="33"/>
        <v>1.0605874999999991</v>
      </c>
      <c r="W395" s="1">
        <f t="shared" si="34"/>
        <v>2.601133500000004</v>
      </c>
    </row>
    <row r="396" spans="1:23">
      <c r="A396" s="1">
        <v>3.91</v>
      </c>
      <c r="B396" s="1">
        <v>2006</v>
      </c>
      <c r="C396" s="1">
        <v>3326</v>
      </c>
      <c r="D396" s="1">
        <v>3060</v>
      </c>
      <c r="E396" s="1">
        <v>-13</v>
      </c>
      <c r="F396" s="1">
        <v>18</v>
      </c>
      <c r="G396" s="1">
        <v>11</v>
      </c>
      <c r="H396" s="1">
        <v>1.74</v>
      </c>
      <c r="I396" s="1">
        <v>13.63</v>
      </c>
      <c r="J396" s="1">
        <v>10.64</v>
      </c>
      <c r="K396" s="1">
        <v>0</v>
      </c>
      <c r="L396" s="1">
        <v>5.0000000000000001E-3</v>
      </c>
      <c r="M396" s="1" t="s">
        <v>35</v>
      </c>
      <c r="N396"/>
      <c r="P396" s="1">
        <f>-(E396-P0)*gyro_adc_deg</f>
        <v>0.22750000000000004</v>
      </c>
      <c r="Q396" s="1">
        <f>(F396-Q0)*gyro_adc_deg</f>
        <v>0.31500000000000006</v>
      </c>
      <c r="R396" s="1">
        <f>(G396-R0)*gyro_adc_deg</f>
        <v>0.59500000000000008</v>
      </c>
      <c r="S396" s="1">
        <f t="shared" si="30"/>
        <v>0.28649999999999998</v>
      </c>
      <c r="T396" s="1">
        <f t="shared" si="31"/>
        <v>2.3325750000000007</v>
      </c>
      <c r="U396" s="1">
        <f t="shared" si="32"/>
        <v>1.2684874999999993</v>
      </c>
      <c r="V396" s="1">
        <f t="shared" si="33"/>
        <v>1.0618124999999992</v>
      </c>
      <c r="W396" s="1">
        <f t="shared" si="34"/>
        <v>2.6037120000000038</v>
      </c>
    </row>
    <row r="397" spans="1:23">
      <c r="A397" s="1">
        <v>3.92</v>
      </c>
      <c r="B397" s="1">
        <v>1998</v>
      </c>
      <c r="C397" s="1">
        <v>3326</v>
      </c>
      <c r="D397" s="1">
        <v>3060</v>
      </c>
      <c r="E397" s="1">
        <v>-21</v>
      </c>
      <c r="F397" s="1">
        <v>24</v>
      </c>
      <c r="G397" s="1">
        <v>-43</v>
      </c>
      <c r="H397" s="1">
        <v>1.73</v>
      </c>
      <c r="I397" s="1">
        <v>13.63</v>
      </c>
      <c r="J397" s="1">
        <v>10.94</v>
      </c>
      <c r="K397" s="1">
        <v>0</v>
      </c>
      <c r="L397" s="1">
        <v>4.0000000000000001E-3</v>
      </c>
      <c r="M397" s="1" t="s">
        <v>35</v>
      </c>
      <c r="N397"/>
      <c r="P397" s="1">
        <f>-(E397-P0)*gyro_adc_deg</f>
        <v>0.36750000000000005</v>
      </c>
      <c r="Q397" s="1">
        <f>(F397-Q0)*gyro_adc_deg</f>
        <v>0.42000000000000004</v>
      </c>
      <c r="R397" s="1">
        <f>(G397-R0)*gyro_adc_deg</f>
        <v>-0.35000000000000003</v>
      </c>
      <c r="S397" s="1">
        <f t="shared" si="30"/>
        <v>0.22919999999999999</v>
      </c>
      <c r="T397" s="1">
        <f t="shared" si="31"/>
        <v>2.3362500000000006</v>
      </c>
      <c r="U397" s="1">
        <f t="shared" si="32"/>
        <v>1.2661249999999993</v>
      </c>
      <c r="V397" s="1">
        <f t="shared" si="33"/>
        <v>1.0807124999999991</v>
      </c>
      <c r="W397" s="1">
        <f t="shared" si="34"/>
        <v>2.6085825000000038</v>
      </c>
    </row>
    <row r="398" spans="1:23">
      <c r="A398" s="1">
        <v>3.93</v>
      </c>
      <c r="B398" s="1">
        <v>2002</v>
      </c>
      <c r="C398" s="1">
        <v>3326</v>
      </c>
      <c r="D398" s="1">
        <v>3062</v>
      </c>
      <c r="E398" s="1">
        <v>-21</v>
      </c>
      <c r="F398" s="1">
        <v>-51</v>
      </c>
      <c r="G398" s="1">
        <v>213</v>
      </c>
      <c r="H398" s="1">
        <v>1.72</v>
      </c>
      <c r="I398" s="1">
        <v>13.63</v>
      </c>
      <c r="J398" s="1">
        <v>10.97</v>
      </c>
      <c r="K398" s="1">
        <v>0</v>
      </c>
      <c r="L398" s="1">
        <v>1.2999999999999999E-2</v>
      </c>
      <c r="M398" s="1" t="s">
        <v>35</v>
      </c>
      <c r="N398"/>
      <c r="P398" s="1">
        <f>-(E398-P0)*gyro_adc_deg</f>
        <v>0.36750000000000005</v>
      </c>
      <c r="Q398" s="1">
        <f>(F398-Q0)*gyro_adc_deg</f>
        <v>-0.89250000000000007</v>
      </c>
      <c r="R398" s="1">
        <f>(G398-R0)*gyro_adc_deg</f>
        <v>4.1300000000000008</v>
      </c>
      <c r="S398" s="1">
        <f t="shared" si="30"/>
        <v>0.7448999999999999</v>
      </c>
      <c r="T398" s="1">
        <f t="shared" si="31"/>
        <v>2.3419375000000007</v>
      </c>
      <c r="U398" s="1">
        <f t="shared" si="32"/>
        <v>1.2621874999999994</v>
      </c>
      <c r="V398" s="1">
        <f t="shared" si="33"/>
        <v>1.1015374999999992</v>
      </c>
      <c r="W398" s="1">
        <f t="shared" si="34"/>
        <v>2.6160315000000036</v>
      </c>
    </row>
    <row r="399" spans="1:23">
      <c r="A399" s="1">
        <v>3.94</v>
      </c>
      <c r="B399" s="1">
        <v>2001</v>
      </c>
      <c r="C399" s="1">
        <v>3326</v>
      </c>
      <c r="D399" s="1">
        <v>3060</v>
      </c>
      <c r="E399" s="1">
        <v>-44</v>
      </c>
      <c r="F399" s="1">
        <v>6</v>
      </c>
      <c r="G399" s="1">
        <v>-21</v>
      </c>
      <c r="H399" s="1">
        <v>1.71</v>
      </c>
      <c r="I399" s="1">
        <v>13.63</v>
      </c>
      <c r="J399" s="1">
        <v>11.04</v>
      </c>
      <c r="K399" s="1">
        <v>0</v>
      </c>
      <c r="L399" s="1">
        <v>1.2999999999999999E-2</v>
      </c>
      <c r="M399" s="1" t="s">
        <v>35</v>
      </c>
      <c r="N399"/>
      <c r="P399" s="1">
        <f>-(E399-P0)*gyro_adc_deg</f>
        <v>0.77</v>
      </c>
      <c r="Q399" s="1">
        <f>(F399-Q0)*gyro_adc_deg</f>
        <v>0.10500000000000001</v>
      </c>
      <c r="R399" s="1">
        <f>(G399-R0)*gyro_adc_deg</f>
        <v>3.5000000000000003E-2</v>
      </c>
      <c r="S399" s="1">
        <f t="shared" si="30"/>
        <v>0.7448999999999999</v>
      </c>
      <c r="T399" s="1">
        <f t="shared" si="31"/>
        <v>2.3480625000000006</v>
      </c>
      <c r="U399" s="1">
        <f t="shared" si="32"/>
        <v>1.2662999999999993</v>
      </c>
      <c r="V399" s="1">
        <f t="shared" si="33"/>
        <v>1.1001374999999991</v>
      </c>
      <c r="W399" s="1">
        <f t="shared" si="34"/>
        <v>2.6229075000000037</v>
      </c>
    </row>
    <row r="400" spans="1:23">
      <c r="A400" s="1">
        <v>3.95</v>
      </c>
      <c r="B400" s="1">
        <v>2005</v>
      </c>
      <c r="C400" s="1">
        <v>3326</v>
      </c>
      <c r="D400" s="1">
        <v>3060</v>
      </c>
      <c r="E400" s="1">
        <v>-26</v>
      </c>
      <c r="F400" s="1">
        <v>41</v>
      </c>
      <c r="G400" s="1">
        <v>-41</v>
      </c>
      <c r="H400" s="1">
        <v>1.7</v>
      </c>
      <c r="I400" s="1">
        <v>13.62</v>
      </c>
      <c r="J400" s="1">
        <v>10.88</v>
      </c>
      <c r="K400" s="1">
        <v>0</v>
      </c>
      <c r="L400" s="1">
        <v>1.0999999999999999E-2</v>
      </c>
      <c r="M400" s="1" t="s">
        <v>35</v>
      </c>
      <c r="N400"/>
      <c r="P400" s="1">
        <f>-(E400-P0)*gyro_adc_deg</f>
        <v>0.45500000000000007</v>
      </c>
      <c r="Q400" s="1">
        <f>(F400-Q0)*gyro_adc_deg</f>
        <v>0.71750000000000003</v>
      </c>
      <c r="R400" s="1">
        <f>(G400-R0)*gyro_adc_deg</f>
        <v>-0.31500000000000006</v>
      </c>
      <c r="S400" s="1">
        <f t="shared" si="30"/>
        <v>0.63029999999999997</v>
      </c>
      <c r="T400" s="1">
        <f t="shared" si="31"/>
        <v>2.3557625000000004</v>
      </c>
      <c r="U400" s="1">
        <f t="shared" si="32"/>
        <v>1.2735624999999993</v>
      </c>
      <c r="V400" s="1">
        <f t="shared" si="33"/>
        <v>1.0983874999999992</v>
      </c>
      <c r="W400" s="1">
        <f t="shared" si="34"/>
        <v>2.6289240000000036</v>
      </c>
    </row>
    <row r="401" spans="1:23">
      <c r="A401" s="1">
        <v>3.96</v>
      </c>
      <c r="B401" s="1">
        <v>2004</v>
      </c>
      <c r="C401" s="1">
        <v>3326</v>
      </c>
      <c r="D401" s="1">
        <v>3060</v>
      </c>
      <c r="E401" s="1">
        <v>-62</v>
      </c>
      <c r="F401" s="1">
        <v>42</v>
      </c>
      <c r="G401" s="1">
        <v>-25</v>
      </c>
      <c r="H401" s="1">
        <v>1.69</v>
      </c>
      <c r="I401" s="1">
        <v>13.61</v>
      </c>
      <c r="J401" s="1">
        <v>10.81</v>
      </c>
      <c r="K401" s="1">
        <v>0</v>
      </c>
      <c r="L401" s="1">
        <v>0.01</v>
      </c>
      <c r="M401" s="1" t="s">
        <v>35</v>
      </c>
      <c r="N401"/>
      <c r="P401" s="1">
        <f>-(E401-P0)*gyro_adc_deg</f>
        <v>1.0850000000000002</v>
      </c>
      <c r="Q401" s="1">
        <f>(F401-Q0)*gyro_adc_deg</f>
        <v>0.7350000000000001</v>
      </c>
      <c r="R401" s="1">
        <f>(G401-R0)*gyro_adc_deg</f>
        <v>-3.5000000000000003E-2</v>
      </c>
      <c r="S401" s="1">
        <f t="shared" si="30"/>
        <v>0.57299999999999995</v>
      </c>
      <c r="T401" s="1">
        <f t="shared" si="31"/>
        <v>2.3622375000000004</v>
      </c>
      <c r="U401" s="1">
        <f t="shared" si="32"/>
        <v>1.2786374999999992</v>
      </c>
      <c r="V401" s="1">
        <f t="shared" si="33"/>
        <v>1.0998749999999993</v>
      </c>
      <c r="W401" s="1">
        <f t="shared" si="34"/>
        <v>2.6346540000000034</v>
      </c>
    </row>
    <row r="402" spans="1:23">
      <c r="A402" s="1">
        <v>3.97</v>
      </c>
      <c r="B402" s="1">
        <v>2006</v>
      </c>
      <c r="C402" s="1">
        <v>3326</v>
      </c>
      <c r="D402" s="1">
        <v>3061</v>
      </c>
      <c r="E402" s="1">
        <v>-12</v>
      </c>
      <c r="F402" s="1">
        <v>16</v>
      </c>
      <c r="G402" s="1">
        <v>-4</v>
      </c>
      <c r="H402" s="1">
        <v>1.68</v>
      </c>
      <c r="I402" s="1">
        <v>13.6</v>
      </c>
      <c r="J402" s="1">
        <v>10.63</v>
      </c>
      <c r="K402" s="1">
        <v>0</v>
      </c>
      <c r="L402" s="1">
        <v>0.01</v>
      </c>
      <c r="M402" s="1" t="s">
        <v>35</v>
      </c>
      <c r="N402"/>
      <c r="P402" s="1">
        <f>-(E402-P0)*gyro_adc_deg</f>
        <v>0.21000000000000002</v>
      </c>
      <c r="Q402" s="1">
        <f>(F402-Q0)*gyro_adc_deg</f>
        <v>0.28000000000000003</v>
      </c>
      <c r="R402" s="1">
        <f>(G402-R0)*gyro_adc_deg</f>
        <v>0.33250000000000002</v>
      </c>
      <c r="S402" s="1">
        <f t="shared" si="30"/>
        <v>0.57299999999999995</v>
      </c>
      <c r="T402" s="1">
        <f t="shared" si="31"/>
        <v>2.3661750000000006</v>
      </c>
      <c r="U402" s="1">
        <f t="shared" si="32"/>
        <v>1.2823999999999991</v>
      </c>
      <c r="V402" s="1">
        <f t="shared" si="33"/>
        <v>1.1013624999999994</v>
      </c>
      <c r="W402" s="1">
        <f t="shared" si="34"/>
        <v>2.6403840000000032</v>
      </c>
    </row>
    <row r="403" spans="1:23">
      <c r="A403" s="1">
        <v>3.98</v>
      </c>
      <c r="B403" s="1">
        <v>2003</v>
      </c>
      <c r="C403" s="1">
        <v>3325</v>
      </c>
      <c r="D403" s="1">
        <v>3060</v>
      </c>
      <c r="E403" s="1">
        <v>-33</v>
      </c>
      <c r="F403" s="1">
        <v>27</v>
      </c>
      <c r="G403" s="1">
        <v>-25</v>
      </c>
      <c r="H403" s="1">
        <v>1.75</v>
      </c>
      <c r="I403" s="1">
        <v>13.66</v>
      </c>
      <c r="J403" s="1">
        <v>10.66</v>
      </c>
      <c r="K403" s="1">
        <v>0</v>
      </c>
      <c r="L403" s="1">
        <v>0.01</v>
      </c>
      <c r="M403" s="1" t="s">
        <v>35</v>
      </c>
      <c r="N403"/>
      <c r="P403" s="1">
        <f>-(E403-P0)*gyro_adc_deg</f>
        <v>0.57750000000000001</v>
      </c>
      <c r="Q403" s="1">
        <f>(F403-Q0)*gyro_adc_deg</f>
        <v>0.47250000000000003</v>
      </c>
      <c r="R403" s="1">
        <f>(G403-R0)*gyro_adc_deg</f>
        <v>-3.5000000000000003E-2</v>
      </c>
      <c r="S403" s="1">
        <f t="shared" si="30"/>
        <v>0.57299999999999995</v>
      </c>
      <c r="T403" s="1">
        <f t="shared" si="31"/>
        <v>2.3729125000000004</v>
      </c>
      <c r="U403" s="1">
        <f t="shared" si="32"/>
        <v>1.285287499999999</v>
      </c>
      <c r="V403" s="1">
        <f t="shared" si="33"/>
        <v>1.1016249999999994</v>
      </c>
      <c r="W403" s="1">
        <f t="shared" si="34"/>
        <v>2.6458275000000033</v>
      </c>
    </row>
    <row r="404" spans="1:23">
      <c r="A404" s="1">
        <v>3.99</v>
      </c>
      <c r="B404" s="1">
        <v>2004</v>
      </c>
      <c r="C404" s="1">
        <v>3326</v>
      </c>
      <c r="D404" s="1">
        <v>3062</v>
      </c>
      <c r="E404" s="1">
        <v>-44</v>
      </c>
      <c r="F404" s="1">
        <v>6</v>
      </c>
      <c r="G404" s="1">
        <v>-18</v>
      </c>
      <c r="H404" s="1">
        <v>1.74</v>
      </c>
      <c r="I404" s="1">
        <v>13.65</v>
      </c>
      <c r="J404" s="1">
        <v>10.62</v>
      </c>
      <c r="K404" s="1">
        <v>0</v>
      </c>
      <c r="L404" s="1">
        <v>8.9999999999999993E-3</v>
      </c>
      <c r="M404" s="1" t="s">
        <v>35</v>
      </c>
      <c r="N404"/>
      <c r="P404" s="1">
        <f>-(E404-P0)*gyro_adc_deg</f>
        <v>0.77</v>
      </c>
      <c r="Q404" s="1">
        <f>(F404-Q0)*gyro_adc_deg</f>
        <v>0.10500000000000001</v>
      </c>
      <c r="R404" s="1">
        <f>(G404-R0)*gyro_adc_deg</f>
        <v>8.7500000000000008E-2</v>
      </c>
      <c r="S404" s="1">
        <f t="shared" si="30"/>
        <v>0.51569999999999994</v>
      </c>
      <c r="T404" s="1">
        <f t="shared" si="31"/>
        <v>2.3807000000000005</v>
      </c>
      <c r="U404" s="1">
        <f t="shared" si="32"/>
        <v>1.290537499999999</v>
      </c>
      <c r="V404" s="1">
        <f t="shared" si="33"/>
        <v>1.1022374999999993</v>
      </c>
      <c r="W404" s="1">
        <f t="shared" si="34"/>
        <v>2.6506980000000033</v>
      </c>
    </row>
    <row r="405" spans="1:23">
      <c r="A405" s="1">
        <v>4</v>
      </c>
      <c r="B405" s="1">
        <v>2003</v>
      </c>
      <c r="C405" s="1">
        <v>3326</v>
      </c>
      <c r="D405" s="1">
        <v>3061</v>
      </c>
      <c r="E405" s="1">
        <v>-45</v>
      </c>
      <c r="F405" s="1">
        <v>54</v>
      </c>
      <c r="G405" s="1">
        <v>-21</v>
      </c>
      <c r="H405" s="1">
        <v>1.73</v>
      </c>
      <c r="I405" s="1">
        <v>13.64</v>
      </c>
      <c r="J405" s="1">
        <v>10.65</v>
      </c>
      <c r="K405" s="1">
        <v>0</v>
      </c>
      <c r="L405" s="1">
        <v>8.0000000000000002E-3</v>
      </c>
      <c r="M405" s="1" t="s">
        <v>35</v>
      </c>
      <c r="N405"/>
      <c r="P405" s="1">
        <f>-(E405-P0)*gyro_adc_deg</f>
        <v>0.78750000000000009</v>
      </c>
      <c r="Q405" s="1">
        <f>(F405-Q0)*gyro_adc_deg</f>
        <v>0.94500000000000006</v>
      </c>
      <c r="R405" s="1">
        <f>(G405-R0)*gyro_adc_deg</f>
        <v>3.5000000000000003E-2</v>
      </c>
      <c r="S405" s="1">
        <f t="shared" si="30"/>
        <v>0.45839999999999997</v>
      </c>
      <c r="T405" s="1">
        <f t="shared" si="31"/>
        <v>2.3906750000000003</v>
      </c>
      <c r="U405" s="1">
        <f t="shared" si="32"/>
        <v>1.2963124999999991</v>
      </c>
      <c r="V405" s="1">
        <f t="shared" si="33"/>
        <v>1.1040749999999993</v>
      </c>
      <c r="W405" s="1">
        <f t="shared" si="34"/>
        <v>2.6555685000000033</v>
      </c>
    </row>
    <row r="406" spans="1:23">
      <c r="A406" s="1">
        <v>4.01</v>
      </c>
      <c r="B406" s="1">
        <v>2006</v>
      </c>
      <c r="C406" s="1">
        <v>3326</v>
      </c>
      <c r="D406" s="1">
        <v>3062</v>
      </c>
      <c r="E406" s="1">
        <v>-69</v>
      </c>
      <c r="F406" s="1">
        <v>12</v>
      </c>
      <c r="G406" s="1">
        <v>-4</v>
      </c>
      <c r="H406" s="1">
        <v>1.72</v>
      </c>
      <c r="I406" s="1">
        <v>13.63</v>
      </c>
      <c r="J406" s="1">
        <v>10.51</v>
      </c>
      <c r="K406" s="1">
        <v>0</v>
      </c>
      <c r="L406" s="1">
        <v>8.9999999999999993E-3</v>
      </c>
      <c r="M406" s="1" t="s">
        <v>35</v>
      </c>
      <c r="N406"/>
      <c r="P406" s="1">
        <f>-(E406-P0)*gyro_adc_deg</f>
        <v>1.2075</v>
      </c>
      <c r="Q406" s="1">
        <f>(F406-Q0)*gyro_adc_deg</f>
        <v>0.21000000000000002</v>
      </c>
      <c r="R406" s="1">
        <f>(G406-R0)*gyro_adc_deg</f>
        <v>0.33250000000000002</v>
      </c>
      <c r="S406" s="1">
        <f t="shared" si="30"/>
        <v>0.51569999999999994</v>
      </c>
      <c r="T406" s="1">
        <f t="shared" si="31"/>
        <v>2.3992500000000003</v>
      </c>
      <c r="U406" s="1">
        <f t="shared" si="32"/>
        <v>1.2998124999999991</v>
      </c>
      <c r="V406" s="1">
        <f t="shared" si="33"/>
        <v>1.1038124999999992</v>
      </c>
      <c r="W406" s="1">
        <f t="shared" si="34"/>
        <v>2.6601525000000033</v>
      </c>
    </row>
    <row r="407" spans="1:23">
      <c r="A407" s="1">
        <v>4.0199999999999996</v>
      </c>
      <c r="B407" s="1">
        <v>2002</v>
      </c>
      <c r="C407" s="1">
        <v>3326</v>
      </c>
      <c r="D407" s="1">
        <v>3062</v>
      </c>
      <c r="E407" s="1">
        <v>-29</v>
      </c>
      <c r="F407" s="1">
        <v>28</v>
      </c>
      <c r="G407" s="1">
        <v>-45</v>
      </c>
      <c r="H407" s="1">
        <v>1.71</v>
      </c>
      <c r="I407" s="1">
        <v>13.62</v>
      </c>
      <c r="J407" s="1">
        <v>10.61</v>
      </c>
      <c r="K407" s="1">
        <v>0</v>
      </c>
      <c r="L407" s="1">
        <v>7.0000000000000001E-3</v>
      </c>
      <c r="M407" s="1" t="s">
        <v>35</v>
      </c>
      <c r="N407"/>
      <c r="P407" s="1">
        <f>-(E407-P0)*gyro_adc_deg</f>
        <v>0.50750000000000006</v>
      </c>
      <c r="Q407" s="1">
        <f>(F407-Q0)*gyro_adc_deg</f>
        <v>0.49000000000000005</v>
      </c>
      <c r="R407" s="1">
        <f>(G407-R0)*gyro_adc_deg</f>
        <v>-0.38500000000000001</v>
      </c>
      <c r="S407" s="1">
        <f t="shared" si="30"/>
        <v>0.40110000000000001</v>
      </c>
      <c r="T407" s="1">
        <f t="shared" si="31"/>
        <v>2.4056375000000005</v>
      </c>
      <c r="U407" s="1">
        <f t="shared" si="32"/>
        <v>1.3064624999999992</v>
      </c>
      <c r="V407" s="1">
        <f t="shared" si="33"/>
        <v>1.1000499999999993</v>
      </c>
      <c r="W407" s="1">
        <f t="shared" si="34"/>
        <v>2.6638770000000034</v>
      </c>
    </row>
    <row r="408" spans="1:23">
      <c r="A408" s="1">
        <v>4.03</v>
      </c>
      <c r="B408" s="1">
        <v>1998</v>
      </c>
      <c r="C408" s="1">
        <v>3326</v>
      </c>
      <c r="D408" s="1">
        <v>3061</v>
      </c>
      <c r="E408" s="1">
        <v>-44</v>
      </c>
      <c r="F408" s="1">
        <v>48</v>
      </c>
      <c r="G408" s="1">
        <v>-44</v>
      </c>
      <c r="H408" s="1">
        <v>1.7</v>
      </c>
      <c r="I408" s="1">
        <v>13.63</v>
      </c>
      <c r="J408" s="1">
        <v>10.92</v>
      </c>
      <c r="K408" s="1">
        <v>0</v>
      </c>
      <c r="L408" s="1">
        <v>6.0000000000000001E-3</v>
      </c>
      <c r="M408" s="1" t="s">
        <v>35</v>
      </c>
      <c r="N408"/>
      <c r="P408" s="1">
        <f>-(E408-P0)*gyro_adc_deg</f>
        <v>0.77</v>
      </c>
      <c r="Q408" s="1">
        <f>(F408-Q0)*gyro_adc_deg</f>
        <v>0.84000000000000008</v>
      </c>
      <c r="R408" s="1">
        <f>(G408-R0)*gyro_adc_deg</f>
        <v>-0.36750000000000005</v>
      </c>
      <c r="S408" s="1">
        <f t="shared" si="30"/>
        <v>0.34379999999999999</v>
      </c>
      <c r="T408" s="1">
        <f t="shared" si="31"/>
        <v>2.4145625000000006</v>
      </c>
      <c r="U408" s="1">
        <f t="shared" si="32"/>
        <v>1.3122374999999993</v>
      </c>
      <c r="V408" s="1">
        <f t="shared" si="33"/>
        <v>1.0972499999999994</v>
      </c>
      <c r="W408" s="1">
        <f t="shared" si="34"/>
        <v>2.6670285000000034</v>
      </c>
    </row>
    <row r="409" spans="1:23">
      <c r="A409" s="1">
        <v>4.04</v>
      </c>
      <c r="B409" s="1">
        <v>2003</v>
      </c>
      <c r="C409" s="1">
        <v>3324</v>
      </c>
      <c r="D409" s="1">
        <v>3062</v>
      </c>
      <c r="E409" s="1">
        <v>-58</v>
      </c>
      <c r="F409" s="1">
        <v>18</v>
      </c>
      <c r="G409" s="1">
        <v>-34</v>
      </c>
      <c r="H409" s="1">
        <v>1.85</v>
      </c>
      <c r="I409" s="1">
        <v>13.75</v>
      </c>
      <c r="J409" s="1">
        <v>10.9</v>
      </c>
      <c r="K409" s="1">
        <v>0</v>
      </c>
      <c r="L409" s="1">
        <v>5.0000000000000001E-3</v>
      </c>
      <c r="M409" s="1" t="s">
        <v>35</v>
      </c>
      <c r="N409"/>
      <c r="P409" s="1">
        <f>-(E409-P0)*gyro_adc_deg</f>
        <v>1.0150000000000001</v>
      </c>
      <c r="Q409" s="1">
        <f>(F409-Q0)*gyro_adc_deg</f>
        <v>0.31500000000000006</v>
      </c>
      <c r="R409" s="1">
        <f>(G409-R0)*gyro_adc_deg</f>
        <v>-0.1925</v>
      </c>
      <c r="S409" s="1">
        <f t="shared" si="30"/>
        <v>0.28649999999999998</v>
      </c>
      <c r="T409" s="1">
        <f t="shared" si="31"/>
        <v>2.4219125000000008</v>
      </c>
      <c r="U409" s="1">
        <f t="shared" si="32"/>
        <v>1.3161749999999992</v>
      </c>
      <c r="V409" s="1">
        <f t="shared" si="33"/>
        <v>1.0961124999999994</v>
      </c>
      <c r="W409" s="1">
        <f t="shared" si="34"/>
        <v>2.6696070000000032</v>
      </c>
    </row>
    <row r="410" spans="1:23">
      <c r="A410" s="1">
        <v>4.05</v>
      </c>
      <c r="B410" s="1">
        <v>2002</v>
      </c>
      <c r="C410" s="1">
        <v>3326</v>
      </c>
      <c r="D410" s="1">
        <v>3062</v>
      </c>
      <c r="E410" s="1">
        <v>-26</v>
      </c>
      <c r="F410" s="1">
        <v>27</v>
      </c>
      <c r="G410" s="1">
        <v>-25</v>
      </c>
      <c r="H410" s="1">
        <v>1.83</v>
      </c>
      <c r="I410" s="1">
        <v>13.74</v>
      </c>
      <c r="J410" s="1">
        <v>10.93</v>
      </c>
      <c r="K410" s="1">
        <v>0</v>
      </c>
      <c r="L410" s="1">
        <v>4.0000000000000001E-3</v>
      </c>
      <c r="M410" s="1" t="s">
        <v>35</v>
      </c>
      <c r="N410"/>
      <c r="P410" s="1">
        <f>-(E410-P0)*gyro_adc_deg</f>
        <v>0.45500000000000007</v>
      </c>
      <c r="Q410" s="1">
        <f>(F410-Q0)*gyro_adc_deg</f>
        <v>0.47250000000000003</v>
      </c>
      <c r="R410" s="1">
        <f>(G410-R0)*gyro_adc_deg</f>
        <v>-3.5000000000000003E-2</v>
      </c>
      <c r="S410" s="1">
        <f t="shared" si="30"/>
        <v>0.22919999999999999</v>
      </c>
      <c r="T410" s="1">
        <f t="shared" si="31"/>
        <v>2.4277750000000009</v>
      </c>
      <c r="U410" s="1">
        <f t="shared" si="32"/>
        <v>1.3182749999999992</v>
      </c>
      <c r="V410" s="1">
        <f t="shared" si="33"/>
        <v>1.0968124999999993</v>
      </c>
      <c r="W410" s="1">
        <f t="shared" si="34"/>
        <v>2.6718990000000034</v>
      </c>
    </row>
    <row r="411" spans="1:23">
      <c r="A411" s="1">
        <v>4.0599999999999996</v>
      </c>
      <c r="B411" s="1">
        <v>2006</v>
      </c>
      <c r="C411" s="1">
        <v>3326</v>
      </c>
      <c r="D411" s="1">
        <v>3062</v>
      </c>
      <c r="E411" s="1">
        <v>-41</v>
      </c>
      <c r="F411" s="1">
        <v>-3</v>
      </c>
      <c r="G411" s="1">
        <v>-13</v>
      </c>
      <c r="H411" s="1">
        <v>1.82</v>
      </c>
      <c r="I411" s="1">
        <v>13.72</v>
      </c>
      <c r="J411" s="1">
        <v>10.73</v>
      </c>
      <c r="K411" s="1">
        <v>0</v>
      </c>
      <c r="L411" s="1">
        <v>4.0000000000000001E-3</v>
      </c>
      <c r="M411" s="1" t="s">
        <v>35</v>
      </c>
      <c r="N411"/>
      <c r="P411" s="1">
        <f>-(E411-P0)*gyro_adc_deg</f>
        <v>0.71750000000000003</v>
      </c>
      <c r="Q411" s="1">
        <f>(F411-Q0)*gyro_adc_deg</f>
        <v>-5.2500000000000005E-2</v>
      </c>
      <c r="R411" s="1">
        <f>(G411-R0)*gyro_adc_deg</f>
        <v>0.17500000000000002</v>
      </c>
      <c r="S411" s="1">
        <f t="shared" si="30"/>
        <v>0.22919999999999999</v>
      </c>
      <c r="T411" s="1">
        <f t="shared" si="31"/>
        <v>2.4332875000000009</v>
      </c>
      <c r="U411" s="1">
        <f t="shared" si="32"/>
        <v>1.3192374999999992</v>
      </c>
      <c r="V411" s="1">
        <f t="shared" si="33"/>
        <v>1.0975999999999992</v>
      </c>
      <c r="W411" s="1">
        <f t="shared" si="34"/>
        <v>2.6741910000000035</v>
      </c>
    </row>
    <row r="412" spans="1:23">
      <c r="A412" s="1">
        <v>4.07</v>
      </c>
      <c r="B412" s="1">
        <v>2002</v>
      </c>
      <c r="C412" s="1">
        <v>3326</v>
      </c>
      <c r="D412" s="1">
        <v>3062</v>
      </c>
      <c r="E412" s="1">
        <v>-22</v>
      </c>
      <c r="F412" s="1">
        <v>14</v>
      </c>
      <c r="G412" s="1">
        <v>-24</v>
      </c>
      <c r="H412" s="1">
        <v>1.81</v>
      </c>
      <c r="I412" s="1">
        <v>13.72</v>
      </c>
      <c r="J412" s="1">
        <v>10.8</v>
      </c>
      <c r="K412" s="1">
        <v>0</v>
      </c>
      <c r="L412" s="1">
        <v>4.0000000000000001E-3</v>
      </c>
      <c r="M412" s="1" t="s">
        <v>35</v>
      </c>
      <c r="N412"/>
      <c r="P412" s="1">
        <f>-(E412-P0)*gyro_adc_deg</f>
        <v>0.38500000000000001</v>
      </c>
      <c r="Q412" s="1">
        <f>(F412-Q0)*gyro_adc_deg</f>
        <v>0.24500000000000002</v>
      </c>
      <c r="R412" s="1">
        <f>(G412-R0)*gyro_adc_deg</f>
        <v>-1.7500000000000002E-2</v>
      </c>
      <c r="S412" s="1">
        <f t="shared" si="30"/>
        <v>0.22919999999999999</v>
      </c>
      <c r="T412" s="1">
        <f t="shared" si="31"/>
        <v>2.4388875000000008</v>
      </c>
      <c r="U412" s="1">
        <f t="shared" si="32"/>
        <v>1.3229124999999993</v>
      </c>
      <c r="V412" s="1">
        <f t="shared" si="33"/>
        <v>1.0994374999999992</v>
      </c>
      <c r="W412" s="1">
        <f t="shared" si="34"/>
        <v>2.6764830000000037</v>
      </c>
    </row>
    <row r="413" spans="1:23">
      <c r="A413" s="1">
        <v>4.08</v>
      </c>
      <c r="B413" s="1">
        <v>1996</v>
      </c>
      <c r="C413" s="1">
        <v>3326</v>
      </c>
      <c r="D413" s="1">
        <v>3060</v>
      </c>
      <c r="E413" s="1">
        <v>-42</v>
      </c>
      <c r="F413" s="1">
        <v>28</v>
      </c>
      <c r="G413" s="1">
        <v>-1</v>
      </c>
      <c r="H413" s="1">
        <v>1.79</v>
      </c>
      <c r="I413" s="1">
        <v>13.73</v>
      </c>
      <c r="J413" s="1">
        <v>11.18</v>
      </c>
      <c r="K413" s="1">
        <v>0</v>
      </c>
      <c r="L413" s="1">
        <v>4.0000000000000001E-3</v>
      </c>
      <c r="M413" s="1" t="s">
        <v>35</v>
      </c>
      <c r="N413"/>
      <c r="P413" s="1">
        <f>-(E413-P0)*gyro_adc_deg</f>
        <v>0.7350000000000001</v>
      </c>
      <c r="Q413" s="1">
        <f>(F413-Q0)*gyro_adc_deg</f>
        <v>0.49000000000000005</v>
      </c>
      <c r="R413" s="1">
        <f>(G413-R0)*gyro_adc_deg</f>
        <v>0.38500000000000001</v>
      </c>
      <c r="S413" s="1">
        <f t="shared" si="30"/>
        <v>0.22919999999999999</v>
      </c>
      <c r="T413" s="1">
        <f t="shared" si="31"/>
        <v>2.4435250000000006</v>
      </c>
      <c r="U413" s="1">
        <f t="shared" si="32"/>
        <v>1.3262374999999993</v>
      </c>
      <c r="V413" s="1">
        <f t="shared" si="33"/>
        <v>1.1045999999999991</v>
      </c>
      <c r="W413" s="1">
        <f t="shared" si="34"/>
        <v>2.6793480000000036</v>
      </c>
    </row>
    <row r="414" spans="1:23">
      <c r="A414" s="1">
        <v>4.09</v>
      </c>
      <c r="B414" s="1">
        <v>2004</v>
      </c>
      <c r="C414" s="1">
        <v>3326</v>
      </c>
      <c r="D414" s="1">
        <v>3062</v>
      </c>
      <c r="E414" s="1">
        <v>-11</v>
      </c>
      <c r="F414" s="1">
        <v>10</v>
      </c>
      <c r="G414" s="1">
        <v>14</v>
      </c>
      <c r="H414" s="1">
        <v>1.78</v>
      </c>
      <c r="I414" s="1">
        <v>13.72</v>
      </c>
      <c r="J414" s="1">
        <v>11.05</v>
      </c>
      <c r="K414" s="1">
        <v>0</v>
      </c>
      <c r="L414" s="1">
        <v>6.0000000000000001E-3</v>
      </c>
      <c r="M414" s="1" t="s">
        <v>35</v>
      </c>
      <c r="N414"/>
      <c r="P414" s="1">
        <f>-(E414-P0)*gyro_adc_deg</f>
        <v>0.1925</v>
      </c>
      <c r="Q414" s="1">
        <f>(F414-Q0)*gyro_adc_deg</f>
        <v>0.17500000000000002</v>
      </c>
      <c r="R414" s="1">
        <f>(G414-R0)*gyro_adc_deg</f>
        <v>0.64750000000000008</v>
      </c>
      <c r="S414" s="1">
        <f t="shared" si="30"/>
        <v>0.34379999999999999</v>
      </c>
      <c r="T414" s="1">
        <f t="shared" si="31"/>
        <v>2.4477250000000006</v>
      </c>
      <c r="U414" s="1">
        <f t="shared" si="32"/>
        <v>1.3289499999999992</v>
      </c>
      <c r="V414" s="1">
        <f t="shared" si="33"/>
        <v>1.1073999999999991</v>
      </c>
      <c r="W414" s="1">
        <f t="shared" si="34"/>
        <v>2.6824995000000036</v>
      </c>
    </row>
    <row r="415" spans="1:23">
      <c r="A415" s="1">
        <v>4.0999999999999996</v>
      </c>
      <c r="B415" s="1">
        <v>1998</v>
      </c>
      <c r="C415" s="1">
        <v>3325</v>
      </c>
      <c r="D415" s="1">
        <v>3060</v>
      </c>
      <c r="E415" s="1">
        <v>-37</v>
      </c>
      <c r="F415" s="1">
        <v>21</v>
      </c>
      <c r="G415" s="1">
        <v>-28</v>
      </c>
      <c r="H415" s="1">
        <v>1.85</v>
      </c>
      <c r="I415" s="1">
        <v>13.79</v>
      </c>
      <c r="J415" s="1">
        <v>11.28</v>
      </c>
      <c r="K415" s="1">
        <v>0</v>
      </c>
      <c r="L415" s="1">
        <v>5.0000000000000001E-3</v>
      </c>
      <c r="M415" s="1" t="s">
        <v>35</v>
      </c>
      <c r="N415"/>
      <c r="P415" s="1">
        <f>-(E415-P0)*gyro_adc_deg</f>
        <v>0.64750000000000008</v>
      </c>
      <c r="Q415" s="1">
        <f>(F415-Q0)*gyro_adc_deg</f>
        <v>0.36750000000000005</v>
      </c>
      <c r="R415" s="1">
        <f>(G415-R0)*gyro_adc_deg</f>
        <v>-8.7500000000000008E-2</v>
      </c>
      <c r="S415" s="1">
        <f t="shared" si="30"/>
        <v>0.28649999999999998</v>
      </c>
      <c r="T415" s="1">
        <f t="shared" si="31"/>
        <v>2.4547250000000007</v>
      </c>
      <c r="U415" s="1">
        <f t="shared" si="32"/>
        <v>1.3320124999999992</v>
      </c>
      <c r="V415" s="1">
        <f t="shared" si="33"/>
        <v>1.108099999999999</v>
      </c>
      <c r="W415" s="1">
        <f t="shared" si="34"/>
        <v>2.6853645000000035</v>
      </c>
    </row>
    <row r="416" spans="1:23">
      <c r="A416" s="1">
        <v>4.1100000000000003</v>
      </c>
      <c r="B416" s="1">
        <v>2004</v>
      </c>
      <c r="C416" s="1">
        <v>3326</v>
      </c>
      <c r="D416" s="1">
        <v>3062</v>
      </c>
      <c r="E416" s="1">
        <v>-43</v>
      </c>
      <c r="F416" s="1">
        <v>14</v>
      </c>
      <c r="G416" s="1">
        <v>-10</v>
      </c>
      <c r="H416" s="1">
        <v>1.84</v>
      </c>
      <c r="I416" s="1">
        <v>13.78</v>
      </c>
      <c r="J416" s="1">
        <v>11.13</v>
      </c>
      <c r="K416" s="1">
        <v>0</v>
      </c>
      <c r="L416" s="1">
        <v>5.0000000000000001E-3</v>
      </c>
      <c r="M416" s="1" t="s">
        <v>35</v>
      </c>
      <c r="N416"/>
      <c r="P416" s="1">
        <f>-(E416-P0)*gyro_adc_deg</f>
        <v>0.75250000000000006</v>
      </c>
      <c r="Q416" s="1">
        <f>(F416-Q0)*gyro_adc_deg</f>
        <v>0.24500000000000002</v>
      </c>
      <c r="R416" s="1">
        <f>(G416-R0)*gyro_adc_deg</f>
        <v>0.22750000000000004</v>
      </c>
      <c r="S416" s="1">
        <f t="shared" si="30"/>
        <v>0.28649999999999998</v>
      </c>
      <c r="T416" s="1">
        <f t="shared" si="31"/>
        <v>2.4609375000000009</v>
      </c>
      <c r="U416" s="1">
        <f t="shared" si="32"/>
        <v>1.3316624999999991</v>
      </c>
      <c r="V416" s="1">
        <f t="shared" si="33"/>
        <v>1.109412499999999</v>
      </c>
      <c r="W416" s="1">
        <f t="shared" si="34"/>
        <v>2.6882295000000034</v>
      </c>
    </row>
    <row r="417" spans="1:23">
      <c r="A417" s="1">
        <v>4.12</v>
      </c>
      <c r="B417" s="1">
        <v>2001</v>
      </c>
      <c r="C417" s="1">
        <v>3326</v>
      </c>
      <c r="D417" s="1">
        <v>3060</v>
      </c>
      <c r="E417" s="1">
        <v>-28</v>
      </c>
      <c r="F417" s="1">
        <v>-18</v>
      </c>
      <c r="G417" s="1">
        <v>-21</v>
      </c>
      <c r="H417" s="1">
        <v>1.82</v>
      </c>
      <c r="I417" s="1">
        <v>13.77</v>
      </c>
      <c r="J417" s="1">
        <v>11.18</v>
      </c>
      <c r="K417" s="1">
        <v>0</v>
      </c>
      <c r="L417" s="1">
        <v>5.0000000000000001E-3</v>
      </c>
      <c r="M417" s="1" t="s">
        <v>35</v>
      </c>
      <c r="N417"/>
      <c r="P417" s="1">
        <f>-(E417-P0)*gyro_adc_deg</f>
        <v>0.49000000000000005</v>
      </c>
      <c r="Q417" s="1">
        <f>(F417-Q0)*gyro_adc_deg</f>
        <v>-0.31500000000000006</v>
      </c>
      <c r="R417" s="1">
        <f>(G417-R0)*gyro_adc_deg</f>
        <v>3.5000000000000003E-2</v>
      </c>
      <c r="S417" s="1">
        <f t="shared" si="30"/>
        <v>0.28649999999999998</v>
      </c>
      <c r="T417" s="1">
        <f t="shared" si="31"/>
        <v>2.465662500000001</v>
      </c>
      <c r="U417" s="1">
        <f t="shared" si="32"/>
        <v>1.3320124999999992</v>
      </c>
      <c r="V417" s="1">
        <f t="shared" si="33"/>
        <v>1.1078374999999989</v>
      </c>
      <c r="W417" s="1">
        <f t="shared" si="34"/>
        <v>2.6908080000000032</v>
      </c>
    </row>
    <row r="418" spans="1:23">
      <c r="A418" s="1">
        <v>4.13</v>
      </c>
      <c r="B418" s="1">
        <v>2001</v>
      </c>
      <c r="C418" s="1">
        <v>3326</v>
      </c>
      <c r="D418" s="1">
        <v>3062</v>
      </c>
      <c r="E418" s="1">
        <v>-26</v>
      </c>
      <c r="F418" s="1">
        <v>22</v>
      </c>
      <c r="G418" s="1">
        <v>-43</v>
      </c>
      <c r="H418" s="1">
        <v>1.81</v>
      </c>
      <c r="I418" s="1">
        <v>13.77</v>
      </c>
      <c r="J418" s="1">
        <v>11.21</v>
      </c>
      <c r="K418" s="1">
        <v>0</v>
      </c>
      <c r="L418" s="1">
        <v>4.0000000000000001E-3</v>
      </c>
      <c r="M418" s="1" t="s">
        <v>35</v>
      </c>
      <c r="N418"/>
      <c r="P418" s="1">
        <f>-(E418-P0)*gyro_adc_deg</f>
        <v>0.45500000000000007</v>
      </c>
      <c r="Q418" s="1">
        <f>(F418-Q0)*gyro_adc_deg</f>
        <v>0.38500000000000001</v>
      </c>
      <c r="R418" s="1">
        <f>(G418-R0)*gyro_adc_deg</f>
        <v>-0.35000000000000003</v>
      </c>
      <c r="S418" s="1">
        <f t="shared" si="30"/>
        <v>0.22919999999999999</v>
      </c>
      <c r="T418" s="1">
        <f t="shared" si="31"/>
        <v>2.4727500000000009</v>
      </c>
      <c r="U418" s="1">
        <f t="shared" si="32"/>
        <v>1.3362124999999991</v>
      </c>
      <c r="V418" s="1">
        <f t="shared" si="33"/>
        <v>1.1077499999999989</v>
      </c>
      <c r="W418" s="1">
        <f t="shared" si="34"/>
        <v>2.6931000000000034</v>
      </c>
    </row>
    <row r="419" spans="1:23">
      <c r="A419" s="1">
        <v>4.1399999999999997</v>
      </c>
      <c r="B419" s="1">
        <v>2006</v>
      </c>
      <c r="C419" s="1">
        <v>3326</v>
      </c>
      <c r="D419" s="1">
        <v>3060</v>
      </c>
      <c r="E419" s="1">
        <v>-55</v>
      </c>
      <c r="F419" s="1">
        <v>26</v>
      </c>
      <c r="G419" s="1">
        <v>-4</v>
      </c>
      <c r="H419" s="1">
        <v>1.8</v>
      </c>
      <c r="I419" s="1">
        <v>13.75</v>
      </c>
      <c r="J419" s="1">
        <v>10.96</v>
      </c>
      <c r="K419" s="1">
        <v>0</v>
      </c>
      <c r="L419" s="1">
        <v>4.0000000000000001E-3</v>
      </c>
      <c r="M419" s="1" t="s">
        <v>35</v>
      </c>
      <c r="N419"/>
      <c r="P419" s="1">
        <f>-(E419-P0)*gyro_adc_deg</f>
        <v>0.96250000000000013</v>
      </c>
      <c r="Q419" s="1">
        <f>(F419-Q0)*gyro_adc_deg</f>
        <v>0.45500000000000007</v>
      </c>
      <c r="R419" s="1">
        <f>(G419-R0)*gyro_adc_deg</f>
        <v>0.33250000000000002</v>
      </c>
      <c r="S419" s="1">
        <f t="shared" si="30"/>
        <v>0.22919999999999999</v>
      </c>
      <c r="T419" s="1">
        <f t="shared" si="31"/>
        <v>2.479925000000001</v>
      </c>
      <c r="U419" s="1">
        <f t="shared" si="32"/>
        <v>1.3375249999999992</v>
      </c>
      <c r="V419" s="1">
        <f t="shared" si="33"/>
        <v>1.1109874999999989</v>
      </c>
      <c r="W419" s="1">
        <f t="shared" si="34"/>
        <v>2.6953920000000036</v>
      </c>
    </row>
    <row r="420" spans="1:23">
      <c r="A420" s="1">
        <v>4.1500000000000004</v>
      </c>
      <c r="B420" s="1">
        <v>2003</v>
      </c>
      <c r="C420" s="1">
        <v>3326</v>
      </c>
      <c r="D420" s="1">
        <v>3061</v>
      </c>
      <c r="E420" s="1">
        <v>-27</v>
      </c>
      <c r="F420" s="1">
        <v>-11</v>
      </c>
      <c r="G420" s="1">
        <v>-5</v>
      </c>
      <c r="H420" s="1">
        <v>1.79</v>
      </c>
      <c r="I420" s="1">
        <v>13.75</v>
      </c>
      <c r="J420" s="1">
        <v>10.93</v>
      </c>
      <c r="K420" s="1">
        <v>0</v>
      </c>
      <c r="L420" s="1">
        <v>4.0000000000000001E-3</v>
      </c>
      <c r="M420" s="1" t="s">
        <v>35</v>
      </c>
      <c r="N420"/>
      <c r="P420" s="1">
        <f>-(E420-P0)*gyro_adc_deg</f>
        <v>0.47250000000000003</v>
      </c>
      <c r="Q420" s="1">
        <f>(F420-Q0)*gyro_adc_deg</f>
        <v>-0.1925</v>
      </c>
      <c r="R420" s="1">
        <f>(G420-R0)*gyro_adc_deg</f>
        <v>0.31500000000000006</v>
      </c>
      <c r="S420" s="1">
        <f t="shared" si="30"/>
        <v>0.22919999999999999</v>
      </c>
      <c r="T420" s="1">
        <f t="shared" si="31"/>
        <v>2.4838625000000012</v>
      </c>
      <c r="U420" s="1">
        <f t="shared" si="32"/>
        <v>1.3374374999999992</v>
      </c>
      <c r="V420" s="1">
        <f t="shared" si="33"/>
        <v>1.1140499999999989</v>
      </c>
      <c r="W420" s="1">
        <f t="shared" si="34"/>
        <v>2.6979705000000034</v>
      </c>
    </row>
    <row r="421" spans="1:23">
      <c r="A421" s="1">
        <v>4.16</v>
      </c>
      <c r="B421" s="1">
        <v>2006</v>
      </c>
      <c r="C421" s="1">
        <v>3326</v>
      </c>
      <c r="D421" s="1">
        <v>3061</v>
      </c>
      <c r="E421" s="1">
        <v>-18</v>
      </c>
      <c r="F421" s="1">
        <v>10</v>
      </c>
      <c r="G421" s="1">
        <v>-6</v>
      </c>
      <c r="H421" s="1">
        <v>1.77</v>
      </c>
      <c r="I421" s="1">
        <v>13.73</v>
      </c>
      <c r="J421" s="1">
        <v>10.73</v>
      </c>
      <c r="K421" s="1">
        <v>0</v>
      </c>
      <c r="L421" s="1">
        <v>5.0000000000000001E-3</v>
      </c>
      <c r="M421" s="1" t="s">
        <v>35</v>
      </c>
      <c r="N421"/>
      <c r="P421" s="1">
        <f>-(E421-P0)*gyro_adc_deg</f>
        <v>0.31500000000000006</v>
      </c>
      <c r="Q421" s="1">
        <f>(F421-Q0)*gyro_adc_deg</f>
        <v>0.17500000000000002</v>
      </c>
      <c r="R421" s="1">
        <f>(G421-R0)*gyro_adc_deg</f>
        <v>0.29750000000000004</v>
      </c>
      <c r="S421" s="1">
        <f t="shared" si="30"/>
        <v>0.28649999999999998</v>
      </c>
      <c r="T421" s="1">
        <f t="shared" si="31"/>
        <v>2.4886750000000011</v>
      </c>
      <c r="U421" s="1">
        <f t="shared" si="32"/>
        <v>1.3393624999999991</v>
      </c>
      <c r="V421" s="1">
        <f t="shared" si="33"/>
        <v>1.116587499999999</v>
      </c>
      <c r="W421" s="1">
        <f t="shared" si="34"/>
        <v>2.7008355000000033</v>
      </c>
    </row>
    <row r="422" spans="1:23">
      <c r="A422" s="1">
        <v>4.17</v>
      </c>
      <c r="B422" s="1">
        <v>2008</v>
      </c>
      <c r="C422" s="1">
        <v>3325</v>
      </c>
      <c r="D422" s="1">
        <v>3061</v>
      </c>
      <c r="E422" s="1">
        <v>-37</v>
      </c>
      <c r="F422" s="1">
        <v>12</v>
      </c>
      <c r="G422" s="1">
        <v>-11</v>
      </c>
      <c r="H422" s="1">
        <v>1.84</v>
      </c>
      <c r="I422" s="1">
        <v>13.77</v>
      </c>
      <c r="J422" s="1">
        <v>10.46</v>
      </c>
      <c r="K422" s="1">
        <v>0</v>
      </c>
      <c r="L422" s="1">
        <v>5.0000000000000001E-3</v>
      </c>
      <c r="M422" s="1" t="s">
        <v>35</v>
      </c>
      <c r="N422"/>
      <c r="P422" s="1">
        <f>-(E422-P0)*gyro_adc_deg</f>
        <v>0.64750000000000008</v>
      </c>
      <c r="Q422" s="1">
        <f>(F422-Q0)*gyro_adc_deg</f>
        <v>0.21000000000000002</v>
      </c>
      <c r="R422" s="1">
        <f>(G422-R0)*gyro_adc_deg</f>
        <v>0.21000000000000002</v>
      </c>
      <c r="S422" s="1">
        <f t="shared" si="30"/>
        <v>0.28649999999999998</v>
      </c>
      <c r="T422" s="1">
        <f t="shared" si="31"/>
        <v>2.4952375000000009</v>
      </c>
      <c r="U422" s="1">
        <f t="shared" si="32"/>
        <v>1.3408499999999992</v>
      </c>
      <c r="V422" s="1">
        <f t="shared" si="33"/>
        <v>1.117024999999999</v>
      </c>
      <c r="W422" s="1">
        <f t="shared" si="34"/>
        <v>2.7034140000000031</v>
      </c>
    </row>
    <row r="423" spans="1:23">
      <c r="A423" s="1">
        <v>4.18</v>
      </c>
      <c r="B423" s="1">
        <v>2003</v>
      </c>
      <c r="C423" s="1">
        <v>3326</v>
      </c>
      <c r="D423" s="1">
        <v>3062</v>
      </c>
      <c r="E423" s="1">
        <v>-38</v>
      </c>
      <c r="F423" s="1">
        <v>5</v>
      </c>
      <c r="G423" s="1">
        <v>-30</v>
      </c>
      <c r="H423" s="1">
        <v>1.83</v>
      </c>
      <c r="I423" s="1">
        <v>13.76</v>
      </c>
      <c r="J423" s="1">
        <v>10.52</v>
      </c>
      <c r="K423" s="1">
        <v>0</v>
      </c>
      <c r="L423" s="1">
        <v>4.0000000000000001E-3</v>
      </c>
      <c r="M423" s="1" t="s">
        <v>35</v>
      </c>
      <c r="N423"/>
      <c r="P423" s="1">
        <f>-(E423-P0)*gyro_adc_deg</f>
        <v>0.66500000000000004</v>
      </c>
      <c r="Q423" s="1">
        <f>(F423-Q0)*gyro_adc_deg</f>
        <v>8.7500000000000008E-2</v>
      </c>
      <c r="R423" s="1">
        <f>(G423-R0)*gyro_adc_deg</f>
        <v>-0.12250000000000001</v>
      </c>
      <c r="S423" s="1">
        <f t="shared" si="30"/>
        <v>0.22919999999999999</v>
      </c>
      <c r="T423" s="1">
        <f t="shared" si="31"/>
        <v>2.502062500000001</v>
      </c>
      <c r="U423" s="1">
        <f t="shared" si="32"/>
        <v>1.3440874999999992</v>
      </c>
      <c r="V423" s="1">
        <f t="shared" si="33"/>
        <v>1.117024999999999</v>
      </c>
      <c r="W423" s="1">
        <f t="shared" si="34"/>
        <v>2.7057060000000033</v>
      </c>
    </row>
    <row r="424" spans="1:23">
      <c r="A424" s="1">
        <v>4.1900000000000004</v>
      </c>
      <c r="B424" s="1">
        <v>2000</v>
      </c>
      <c r="C424" s="1">
        <v>3326</v>
      </c>
      <c r="D424" s="1">
        <v>3062</v>
      </c>
      <c r="E424" s="1">
        <v>-40</v>
      </c>
      <c r="F424" s="1">
        <v>32</v>
      </c>
      <c r="G424" s="1">
        <v>-16</v>
      </c>
      <c r="H424" s="1">
        <v>1.81</v>
      </c>
      <c r="I424" s="1">
        <v>13.76</v>
      </c>
      <c r="J424" s="1">
        <v>10.73</v>
      </c>
      <c r="K424" s="1">
        <v>0</v>
      </c>
      <c r="L424" s="1">
        <v>4.0000000000000001E-3</v>
      </c>
      <c r="M424" s="1" t="s">
        <v>35</v>
      </c>
      <c r="N424"/>
      <c r="P424" s="1">
        <f>-(E424-P0)*gyro_adc_deg</f>
        <v>0.70000000000000007</v>
      </c>
      <c r="Q424" s="1">
        <f>(F424-Q0)*gyro_adc_deg</f>
        <v>0.56000000000000005</v>
      </c>
      <c r="R424" s="1">
        <f>(G424-R0)*gyro_adc_deg</f>
        <v>0.12250000000000001</v>
      </c>
      <c r="S424" s="1">
        <f t="shared" si="30"/>
        <v>0.22919999999999999</v>
      </c>
      <c r="T424" s="1">
        <f t="shared" si="31"/>
        <v>2.5079250000000011</v>
      </c>
      <c r="U424" s="1">
        <f t="shared" si="32"/>
        <v>1.3502124999999991</v>
      </c>
      <c r="V424" s="1">
        <f t="shared" si="33"/>
        <v>1.120962499999999</v>
      </c>
      <c r="W424" s="1">
        <f t="shared" si="34"/>
        <v>2.7082845000000031</v>
      </c>
    </row>
    <row r="425" spans="1:23">
      <c r="A425" s="1">
        <v>4.2</v>
      </c>
      <c r="B425" s="1">
        <v>2004</v>
      </c>
      <c r="C425" s="1">
        <v>3326</v>
      </c>
      <c r="D425" s="1">
        <v>3062</v>
      </c>
      <c r="E425" s="1">
        <v>-27</v>
      </c>
      <c r="F425" s="1">
        <v>38</v>
      </c>
      <c r="G425" s="1">
        <v>15</v>
      </c>
      <c r="H425" s="1">
        <v>1.8</v>
      </c>
      <c r="I425" s="1">
        <v>13.75</v>
      </c>
      <c r="J425" s="1">
        <v>10.69</v>
      </c>
      <c r="K425" s="1">
        <v>0</v>
      </c>
      <c r="L425" s="1">
        <v>5.0000000000000001E-3</v>
      </c>
      <c r="M425" s="1" t="s">
        <v>35</v>
      </c>
      <c r="N425"/>
      <c r="P425" s="1">
        <f>-(E425-P0)*gyro_adc_deg</f>
        <v>0.47250000000000003</v>
      </c>
      <c r="Q425" s="1">
        <f>(F425-Q0)*gyro_adc_deg</f>
        <v>0.66500000000000004</v>
      </c>
      <c r="R425" s="1">
        <f>(G425-R0)*gyro_adc_deg</f>
        <v>0.66500000000000004</v>
      </c>
      <c r="S425" s="1">
        <f t="shared" si="30"/>
        <v>0.28649999999999998</v>
      </c>
      <c r="T425" s="1">
        <f t="shared" si="31"/>
        <v>2.5125625000000009</v>
      </c>
      <c r="U425" s="1">
        <f t="shared" si="32"/>
        <v>1.3537999999999992</v>
      </c>
      <c r="V425" s="1">
        <f t="shared" si="33"/>
        <v>1.131899999999999</v>
      </c>
      <c r="W425" s="1">
        <f t="shared" si="34"/>
        <v>2.7120090000000032</v>
      </c>
    </row>
    <row r="426" spans="1:23">
      <c r="A426" s="1">
        <v>4.21</v>
      </c>
      <c r="B426" s="1">
        <v>2002</v>
      </c>
      <c r="C426" s="1">
        <v>3326</v>
      </c>
      <c r="D426" s="1">
        <v>3061</v>
      </c>
      <c r="E426" s="1">
        <v>-26</v>
      </c>
      <c r="F426" s="1">
        <v>3</v>
      </c>
      <c r="G426" s="1">
        <v>64</v>
      </c>
      <c r="H426" s="1">
        <v>1.79</v>
      </c>
      <c r="I426" s="1">
        <v>13.74</v>
      </c>
      <c r="J426" s="1">
        <v>10.76</v>
      </c>
      <c r="K426" s="1">
        <v>0</v>
      </c>
      <c r="L426" s="1">
        <v>8.0000000000000002E-3</v>
      </c>
      <c r="M426" s="1" t="s">
        <v>35</v>
      </c>
      <c r="N426"/>
      <c r="P426" s="1">
        <f>-(E426-P0)*gyro_adc_deg</f>
        <v>0.45500000000000007</v>
      </c>
      <c r="Q426" s="1">
        <f>(F426-Q0)*gyro_adc_deg</f>
        <v>5.2500000000000005E-2</v>
      </c>
      <c r="R426" s="1">
        <f>(G426-R0)*gyro_adc_deg</f>
        <v>1.5225000000000002</v>
      </c>
      <c r="S426" s="1">
        <f t="shared" si="30"/>
        <v>0.45839999999999997</v>
      </c>
      <c r="T426" s="1">
        <f t="shared" si="31"/>
        <v>2.5188625000000009</v>
      </c>
      <c r="U426" s="1">
        <f t="shared" si="32"/>
        <v>1.3543249999999993</v>
      </c>
      <c r="V426" s="1">
        <f t="shared" si="33"/>
        <v>1.141524999999999</v>
      </c>
      <c r="W426" s="1">
        <f t="shared" si="34"/>
        <v>2.7168795000000032</v>
      </c>
    </row>
    <row r="427" spans="1:23">
      <c r="A427" s="1">
        <v>4.22</v>
      </c>
      <c r="B427" s="1">
        <v>1998</v>
      </c>
      <c r="C427" s="1">
        <v>3326</v>
      </c>
      <c r="D427" s="1">
        <v>3061</v>
      </c>
      <c r="E427" s="1">
        <v>-46</v>
      </c>
      <c r="F427" s="1">
        <v>3</v>
      </c>
      <c r="G427" s="1">
        <v>0</v>
      </c>
      <c r="H427" s="1">
        <v>1.78</v>
      </c>
      <c r="I427" s="1">
        <v>13.75</v>
      </c>
      <c r="J427" s="1">
        <v>11.04</v>
      </c>
      <c r="K427" s="1">
        <v>0</v>
      </c>
      <c r="L427" s="1">
        <v>8.9999999999999993E-3</v>
      </c>
      <c r="M427" s="1" t="s">
        <v>35</v>
      </c>
      <c r="N427"/>
      <c r="P427" s="1">
        <f>-(E427-P0)*gyro_adc_deg</f>
        <v>0.80500000000000005</v>
      </c>
      <c r="Q427" s="1">
        <f>(F427-Q0)*gyro_adc_deg</f>
        <v>5.2500000000000005E-2</v>
      </c>
      <c r="R427" s="1">
        <f>(G427-R0)*gyro_adc_deg</f>
        <v>0.40250000000000002</v>
      </c>
      <c r="S427" s="1">
        <f t="shared" si="30"/>
        <v>0.51569999999999994</v>
      </c>
      <c r="T427" s="1">
        <f t="shared" si="31"/>
        <v>2.526825000000001</v>
      </c>
      <c r="U427" s="1">
        <f t="shared" si="32"/>
        <v>1.3571249999999992</v>
      </c>
      <c r="V427" s="1">
        <f t="shared" si="33"/>
        <v>1.1443249999999989</v>
      </c>
      <c r="W427" s="1">
        <f t="shared" si="34"/>
        <v>2.7220365000000033</v>
      </c>
    </row>
    <row r="428" spans="1:23">
      <c r="A428" s="1">
        <v>4.2300000000000004</v>
      </c>
      <c r="B428" s="1">
        <v>2004</v>
      </c>
      <c r="C428" s="1">
        <v>3325</v>
      </c>
      <c r="D428" s="1">
        <v>3061</v>
      </c>
      <c r="E428" s="1">
        <v>-45</v>
      </c>
      <c r="F428" s="1">
        <v>29</v>
      </c>
      <c r="G428" s="1">
        <v>-14</v>
      </c>
      <c r="H428" s="1">
        <v>1.85</v>
      </c>
      <c r="I428" s="1">
        <v>13.8</v>
      </c>
      <c r="J428" s="1">
        <v>10.94</v>
      </c>
      <c r="K428" s="1">
        <v>0</v>
      </c>
      <c r="L428" s="1">
        <v>8.9999999999999993E-3</v>
      </c>
      <c r="M428" s="1" t="s">
        <v>35</v>
      </c>
      <c r="N428"/>
      <c r="P428" s="1">
        <f>-(E428-P0)*gyro_adc_deg</f>
        <v>0.78750000000000009</v>
      </c>
      <c r="Q428" s="1">
        <f>(F428-Q0)*gyro_adc_deg</f>
        <v>0.50750000000000006</v>
      </c>
      <c r="R428" s="1">
        <f>(G428-R0)*gyro_adc_deg</f>
        <v>0.15750000000000003</v>
      </c>
      <c r="S428" s="1">
        <f t="shared" si="30"/>
        <v>0.51569999999999994</v>
      </c>
      <c r="T428" s="1">
        <f t="shared" si="31"/>
        <v>2.534437500000001</v>
      </c>
      <c r="U428" s="1">
        <f t="shared" si="32"/>
        <v>1.3621999999999992</v>
      </c>
      <c r="V428" s="1">
        <f t="shared" si="33"/>
        <v>1.1431874999999989</v>
      </c>
      <c r="W428" s="1">
        <f t="shared" si="34"/>
        <v>2.7266205000000032</v>
      </c>
    </row>
    <row r="429" spans="1:23">
      <c r="A429" s="1">
        <v>4.24</v>
      </c>
      <c r="B429" s="1">
        <v>2004</v>
      </c>
      <c r="C429" s="1">
        <v>3325</v>
      </c>
      <c r="D429" s="1">
        <v>3060</v>
      </c>
      <c r="E429" s="1">
        <v>-42</v>
      </c>
      <c r="F429" s="1">
        <v>29</v>
      </c>
      <c r="G429" s="1">
        <v>-45</v>
      </c>
      <c r="H429" s="1">
        <v>1.91</v>
      </c>
      <c r="I429" s="1">
        <v>13.85</v>
      </c>
      <c r="J429" s="1">
        <v>10.85</v>
      </c>
      <c r="K429" s="1">
        <v>0</v>
      </c>
      <c r="L429" s="1">
        <v>7.0000000000000001E-3</v>
      </c>
      <c r="M429" s="1" t="s">
        <v>35</v>
      </c>
      <c r="N429"/>
      <c r="P429" s="1">
        <f>-(E429-P0)*gyro_adc_deg</f>
        <v>0.7350000000000001</v>
      </c>
      <c r="Q429" s="1">
        <f>(F429-Q0)*gyro_adc_deg</f>
        <v>0.50750000000000006</v>
      </c>
      <c r="R429" s="1">
        <f>(G429-R0)*gyro_adc_deg</f>
        <v>-0.38500000000000001</v>
      </c>
      <c r="S429" s="1">
        <f t="shared" si="30"/>
        <v>0.40110000000000001</v>
      </c>
      <c r="T429" s="1">
        <f t="shared" si="31"/>
        <v>2.5398625000000008</v>
      </c>
      <c r="U429" s="1">
        <f t="shared" si="32"/>
        <v>1.3656124999999992</v>
      </c>
      <c r="V429" s="1">
        <f t="shared" si="33"/>
        <v>1.142487499999999</v>
      </c>
      <c r="W429" s="1">
        <f t="shared" si="34"/>
        <v>2.7306315000000034</v>
      </c>
    </row>
    <row r="430" spans="1:23">
      <c r="A430" s="1">
        <v>4.25</v>
      </c>
      <c r="B430" s="1">
        <v>2005</v>
      </c>
      <c r="C430" s="1">
        <v>3326</v>
      </c>
      <c r="D430" s="1">
        <v>3060</v>
      </c>
      <c r="E430" s="1">
        <v>-20</v>
      </c>
      <c r="F430" s="1">
        <v>10</v>
      </c>
      <c r="G430" s="1">
        <v>-9</v>
      </c>
      <c r="H430" s="1">
        <v>1.9</v>
      </c>
      <c r="I430" s="1">
        <v>13.83</v>
      </c>
      <c r="J430" s="1">
        <v>10.72</v>
      </c>
      <c r="K430" s="1">
        <v>0</v>
      </c>
      <c r="L430" s="1">
        <v>7.0000000000000001E-3</v>
      </c>
      <c r="M430" s="1" t="s">
        <v>35</v>
      </c>
      <c r="N430"/>
      <c r="P430" s="1">
        <f>-(E430-P0)*gyro_adc_deg</f>
        <v>0.35000000000000003</v>
      </c>
      <c r="Q430" s="1">
        <f>(F430-Q0)*gyro_adc_deg</f>
        <v>0.17500000000000002</v>
      </c>
      <c r="R430" s="1">
        <f>(G430-R0)*gyro_adc_deg</f>
        <v>0.24500000000000002</v>
      </c>
      <c r="S430" s="1">
        <f t="shared" si="30"/>
        <v>0.40110000000000001</v>
      </c>
      <c r="T430" s="1">
        <f t="shared" si="31"/>
        <v>2.5435375000000007</v>
      </c>
      <c r="U430" s="1">
        <f t="shared" si="32"/>
        <v>1.3678874999999993</v>
      </c>
      <c r="V430" s="1">
        <f t="shared" si="33"/>
        <v>1.146862499999999</v>
      </c>
      <c r="W430" s="1">
        <f t="shared" si="34"/>
        <v>2.7349290000000033</v>
      </c>
    </row>
    <row r="431" spans="1:23">
      <c r="A431" s="1">
        <v>4.26</v>
      </c>
      <c r="B431" s="1">
        <v>2002</v>
      </c>
      <c r="C431" s="1">
        <v>3326</v>
      </c>
      <c r="D431" s="1">
        <v>3060</v>
      </c>
      <c r="E431" s="1">
        <v>-22</v>
      </c>
      <c r="F431" s="1">
        <v>16</v>
      </c>
      <c r="G431" s="1">
        <v>13</v>
      </c>
      <c r="H431" s="1">
        <v>1.88</v>
      </c>
      <c r="I431" s="1">
        <v>13.83</v>
      </c>
      <c r="J431" s="1">
        <v>10.79</v>
      </c>
      <c r="K431" s="1">
        <v>0</v>
      </c>
      <c r="L431" s="1">
        <v>8.0000000000000002E-3</v>
      </c>
      <c r="M431" s="1" t="s">
        <v>35</v>
      </c>
      <c r="N431"/>
      <c r="P431" s="1">
        <f>-(E431-P0)*gyro_adc_deg</f>
        <v>0.38500000000000001</v>
      </c>
      <c r="Q431" s="1">
        <f>(F431-Q0)*gyro_adc_deg</f>
        <v>0.28000000000000003</v>
      </c>
      <c r="R431" s="1">
        <f>(G431-R0)*gyro_adc_deg</f>
        <v>0.63000000000000012</v>
      </c>
      <c r="S431" s="1">
        <f t="shared" si="30"/>
        <v>0.45839999999999997</v>
      </c>
      <c r="T431" s="1">
        <f t="shared" si="31"/>
        <v>2.5481750000000005</v>
      </c>
      <c r="U431" s="1">
        <f t="shared" si="32"/>
        <v>1.3720874999999992</v>
      </c>
      <c r="V431" s="1">
        <f t="shared" si="33"/>
        <v>1.151149999999999</v>
      </c>
      <c r="W431" s="1">
        <f t="shared" si="34"/>
        <v>2.7395130000000032</v>
      </c>
    </row>
    <row r="432" spans="1:23">
      <c r="A432" s="1">
        <v>4.2699999999999996</v>
      </c>
      <c r="B432" s="1">
        <v>2004</v>
      </c>
      <c r="C432" s="1">
        <v>3326</v>
      </c>
      <c r="D432" s="1">
        <v>3060</v>
      </c>
      <c r="E432" s="1">
        <v>-31</v>
      </c>
      <c r="F432" s="1">
        <v>32</v>
      </c>
      <c r="G432" s="1">
        <v>-10</v>
      </c>
      <c r="H432" s="1">
        <v>1.87</v>
      </c>
      <c r="I432" s="1">
        <v>13.81</v>
      </c>
      <c r="J432" s="1">
        <v>10.73</v>
      </c>
      <c r="K432" s="1">
        <v>0</v>
      </c>
      <c r="L432" s="1">
        <v>8.0000000000000002E-3</v>
      </c>
      <c r="M432" s="1" t="s">
        <v>35</v>
      </c>
      <c r="N432"/>
      <c r="P432" s="1">
        <f>-(E432-P0)*gyro_adc_deg</f>
        <v>0.54250000000000009</v>
      </c>
      <c r="Q432" s="1">
        <f>(F432-Q0)*gyro_adc_deg</f>
        <v>0.56000000000000005</v>
      </c>
      <c r="R432" s="1">
        <f>(G432-R0)*gyro_adc_deg</f>
        <v>0.22750000000000004</v>
      </c>
      <c r="S432" s="1">
        <f t="shared" si="30"/>
        <v>0.45839999999999997</v>
      </c>
      <c r="T432" s="1">
        <f t="shared" si="31"/>
        <v>2.5519375000000006</v>
      </c>
      <c r="U432" s="1">
        <f t="shared" si="32"/>
        <v>1.3747124999999993</v>
      </c>
      <c r="V432" s="1">
        <f t="shared" si="33"/>
        <v>1.1507124999999989</v>
      </c>
      <c r="W432" s="1">
        <f t="shared" si="34"/>
        <v>2.7435240000000034</v>
      </c>
    </row>
    <row r="433" spans="1:23">
      <c r="A433" s="1">
        <v>4.28</v>
      </c>
      <c r="B433" s="1">
        <v>2003</v>
      </c>
      <c r="C433" s="1">
        <v>3326</v>
      </c>
      <c r="D433" s="1">
        <v>3062</v>
      </c>
      <c r="E433" s="1">
        <v>-12</v>
      </c>
      <c r="F433" s="1">
        <v>-2</v>
      </c>
      <c r="G433" s="1">
        <v>-41</v>
      </c>
      <c r="H433" s="1">
        <v>1.85</v>
      </c>
      <c r="I433" s="1">
        <v>13.8</v>
      </c>
      <c r="J433" s="1">
        <v>10.74</v>
      </c>
      <c r="K433" s="1">
        <v>0</v>
      </c>
      <c r="L433" s="1">
        <v>6.0000000000000001E-3</v>
      </c>
      <c r="M433" s="1" t="s">
        <v>35</v>
      </c>
      <c r="N433"/>
      <c r="P433" s="1">
        <f>-(E433-P0)*gyro_adc_deg</f>
        <v>0.21000000000000002</v>
      </c>
      <c r="Q433" s="1">
        <f>(F433-Q0)*gyro_adc_deg</f>
        <v>-3.5000000000000003E-2</v>
      </c>
      <c r="R433" s="1">
        <f>(G433-R0)*gyro_adc_deg</f>
        <v>-0.31500000000000006</v>
      </c>
      <c r="S433" s="1">
        <f t="shared" si="30"/>
        <v>0.34379999999999999</v>
      </c>
      <c r="T433" s="1">
        <f t="shared" si="31"/>
        <v>2.5567500000000005</v>
      </c>
      <c r="U433" s="1">
        <f t="shared" si="32"/>
        <v>1.3775124999999993</v>
      </c>
      <c r="V433" s="1">
        <f t="shared" si="33"/>
        <v>1.1501874999999988</v>
      </c>
      <c r="W433" s="1">
        <f t="shared" si="34"/>
        <v>2.7469620000000035</v>
      </c>
    </row>
    <row r="434" spans="1:23">
      <c r="A434" s="1">
        <v>4.29</v>
      </c>
      <c r="B434" s="1">
        <v>2000</v>
      </c>
      <c r="C434" s="1">
        <v>3326</v>
      </c>
      <c r="D434" s="1">
        <v>3062</v>
      </c>
      <c r="E434" s="1">
        <v>-43</v>
      </c>
      <c r="F434" s="1">
        <v>34</v>
      </c>
      <c r="G434" s="1">
        <v>-11</v>
      </c>
      <c r="H434" s="1">
        <v>1.84</v>
      </c>
      <c r="I434" s="1">
        <v>13.8</v>
      </c>
      <c r="J434" s="1">
        <v>10.91</v>
      </c>
      <c r="K434" s="1">
        <v>0</v>
      </c>
      <c r="L434" s="1">
        <v>6.0000000000000001E-3</v>
      </c>
      <c r="M434" s="1" t="s">
        <v>35</v>
      </c>
      <c r="N434"/>
      <c r="P434" s="1">
        <f>-(E434-P0)*gyro_adc_deg</f>
        <v>0.75250000000000006</v>
      </c>
      <c r="Q434" s="1">
        <f>(F434-Q0)*gyro_adc_deg</f>
        <v>0.59500000000000008</v>
      </c>
      <c r="R434" s="1">
        <f>(G434-R0)*gyro_adc_deg</f>
        <v>0.21000000000000002</v>
      </c>
      <c r="S434" s="1">
        <f t="shared" si="30"/>
        <v>0.34379999999999999</v>
      </c>
      <c r="T434" s="1">
        <f t="shared" si="31"/>
        <v>2.5637500000000006</v>
      </c>
      <c r="U434" s="1">
        <f t="shared" si="32"/>
        <v>1.3822374999999993</v>
      </c>
      <c r="V434" s="1">
        <f t="shared" si="33"/>
        <v>1.1492249999999988</v>
      </c>
      <c r="W434" s="1">
        <f t="shared" si="34"/>
        <v>2.7501135000000034</v>
      </c>
    </row>
    <row r="435" spans="1:23">
      <c r="A435" s="1">
        <v>4.3</v>
      </c>
      <c r="B435" s="1">
        <v>2006</v>
      </c>
      <c r="C435" s="1">
        <v>3326</v>
      </c>
      <c r="D435" s="1">
        <v>3060</v>
      </c>
      <c r="E435" s="1">
        <v>-37</v>
      </c>
      <c r="F435" s="1">
        <v>20</v>
      </c>
      <c r="G435" s="1">
        <v>-46</v>
      </c>
      <c r="H435" s="1">
        <v>1.83</v>
      </c>
      <c r="I435" s="1">
        <v>13.79</v>
      </c>
      <c r="J435" s="1">
        <v>10.72</v>
      </c>
      <c r="K435" s="1">
        <v>0</v>
      </c>
      <c r="L435" s="1">
        <v>5.0000000000000001E-3</v>
      </c>
      <c r="M435" s="1" t="s">
        <v>35</v>
      </c>
      <c r="N435"/>
      <c r="P435" s="1">
        <f>-(E435-P0)*gyro_adc_deg</f>
        <v>0.64750000000000008</v>
      </c>
      <c r="Q435" s="1">
        <f>(F435-Q0)*gyro_adc_deg</f>
        <v>0.35000000000000003</v>
      </c>
      <c r="R435" s="1">
        <f>(G435-R0)*gyro_adc_deg</f>
        <v>-0.40250000000000002</v>
      </c>
      <c r="S435" s="1">
        <f t="shared" si="30"/>
        <v>0.28649999999999998</v>
      </c>
      <c r="T435" s="1">
        <f t="shared" si="31"/>
        <v>2.5693500000000005</v>
      </c>
      <c r="U435" s="1">
        <f t="shared" si="32"/>
        <v>1.3853874999999993</v>
      </c>
      <c r="V435" s="1">
        <f t="shared" si="33"/>
        <v>1.1471249999999988</v>
      </c>
      <c r="W435" s="1">
        <f t="shared" si="34"/>
        <v>2.7526920000000032</v>
      </c>
    </row>
    <row r="436" spans="1:23">
      <c r="A436" s="1">
        <v>4.3099999999999996</v>
      </c>
      <c r="B436" s="1">
        <v>2001</v>
      </c>
      <c r="C436" s="1">
        <v>3326</v>
      </c>
      <c r="D436" s="1">
        <v>3062</v>
      </c>
      <c r="E436" s="1">
        <v>-27</v>
      </c>
      <c r="F436" s="1">
        <v>16</v>
      </c>
      <c r="G436" s="1">
        <v>-24</v>
      </c>
      <c r="H436" s="1">
        <v>1.81</v>
      </c>
      <c r="I436" s="1">
        <v>13.78</v>
      </c>
      <c r="J436" s="1">
        <v>10.84</v>
      </c>
      <c r="K436" s="1">
        <v>0</v>
      </c>
      <c r="L436" s="1">
        <v>4.0000000000000001E-3</v>
      </c>
      <c r="M436" s="1" t="s">
        <v>35</v>
      </c>
      <c r="N436"/>
      <c r="P436" s="1">
        <f>-(E436-P0)*gyro_adc_deg</f>
        <v>0.47250000000000003</v>
      </c>
      <c r="Q436" s="1">
        <f>(F436-Q0)*gyro_adc_deg</f>
        <v>0.28000000000000003</v>
      </c>
      <c r="R436" s="1">
        <f>(G436-R0)*gyro_adc_deg</f>
        <v>-1.7500000000000002E-2</v>
      </c>
      <c r="S436" s="1">
        <f t="shared" si="30"/>
        <v>0.22919999999999999</v>
      </c>
      <c r="T436" s="1">
        <f t="shared" si="31"/>
        <v>2.5741625000000004</v>
      </c>
      <c r="U436" s="1">
        <f t="shared" si="32"/>
        <v>1.3889749999999994</v>
      </c>
      <c r="V436" s="1">
        <f t="shared" si="33"/>
        <v>1.1447624999999988</v>
      </c>
      <c r="W436" s="1">
        <f t="shared" si="34"/>
        <v>2.7546975000000034</v>
      </c>
    </row>
    <row r="437" spans="1:23">
      <c r="A437" s="1">
        <v>4.32</v>
      </c>
      <c r="B437" s="1">
        <v>2000</v>
      </c>
      <c r="C437" s="1">
        <v>3326</v>
      </c>
      <c r="D437" s="1">
        <v>3062</v>
      </c>
      <c r="E437" s="1">
        <v>-28</v>
      </c>
      <c r="F437" s="1">
        <v>25</v>
      </c>
      <c r="G437" s="1">
        <v>-49</v>
      </c>
      <c r="H437" s="1">
        <v>1.8</v>
      </c>
      <c r="I437" s="1">
        <v>13.78</v>
      </c>
      <c r="J437" s="1">
        <v>11</v>
      </c>
      <c r="K437" s="1">
        <v>0</v>
      </c>
      <c r="L437" s="1">
        <v>3.0000000000000001E-3</v>
      </c>
      <c r="M437" s="1" t="s">
        <v>35</v>
      </c>
      <c r="N437"/>
      <c r="P437" s="1">
        <f>-(E437-P0)*gyro_adc_deg</f>
        <v>0.49000000000000005</v>
      </c>
      <c r="Q437" s="1">
        <f>(F437-Q0)*gyro_adc_deg</f>
        <v>0.43750000000000006</v>
      </c>
      <c r="R437" s="1">
        <f>(G437-R0)*gyro_adc_deg</f>
        <v>-0.45500000000000007</v>
      </c>
      <c r="S437" s="1">
        <f t="shared" si="30"/>
        <v>0.1719</v>
      </c>
      <c r="T437" s="1">
        <f t="shared" si="31"/>
        <v>2.5802000000000005</v>
      </c>
      <c r="U437" s="1">
        <f t="shared" si="32"/>
        <v>1.3928249999999993</v>
      </c>
      <c r="V437" s="1">
        <f t="shared" si="33"/>
        <v>1.1422249999999987</v>
      </c>
      <c r="W437" s="1">
        <f t="shared" si="34"/>
        <v>2.7564165000000034</v>
      </c>
    </row>
    <row r="438" spans="1:23">
      <c r="A438" s="1">
        <v>4.33</v>
      </c>
      <c r="B438" s="1">
        <v>2006</v>
      </c>
      <c r="C438" s="1">
        <v>3326</v>
      </c>
      <c r="D438" s="1">
        <v>3061</v>
      </c>
      <c r="E438" s="1">
        <v>-41</v>
      </c>
      <c r="F438" s="1">
        <v>19</v>
      </c>
      <c r="G438" s="1">
        <v>-26</v>
      </c>
      <c r="H438" s="1">
        <v>1.79</v>
      </c>
      <c r="I438" s="1">
        <v>13.77</v>
      </c>
      <c r="J438" s="1">
        <v>10.79</v>
      </c>
      <c r="K438" s="1">
        <v>0</v>
      </c>
      <c r="L438" s="1">
        <v>3.0000000000000001E-3</v>
      </c>
      <c r="M438" s="1" t="s">
        <v>35</v>
      </c>
      <c r="N438"/>
      <c r="P438" s="1">
        <f>-(E438-P0)*gyro_adc_deg</f>
        <v>0.71750000000000003</v>
      </c>
      <c r="Q438" s="1">
        <f>(F438-Q0)*gyro_adc_deg</f>
        <v>0.33250000000000002</v>
      </c>
      <c r="R438" s="1">
        <f>(G438-R0)*gyro_adc_deg</f>
        <v>-5.2500000000000005E-2</v>
      </c>
      <c r="S438" s="1">
        <f t="shared" si="30"/>
        <v>0.1719</v>
      </c>
      <c r="T438" s="1">
        <f t="shared" si="31"/>
        <v>2.5854500000000007</v>
      </c>
      <c r="U438" s="1">
        <f t="shared" si="32"/>
        <v>1.3964124999999994</v>
      </c>
      <c r="V438" s="1">
        <f t="shared" si="33"/>
        <v>1.1397749999999987</v>
      </c>
      <c r="W438" s="1">
        <f t="shared" si="34"/>
        <v>2.7575625000000032</v>
      </c>
    </row>
    <row r="439" spans="1:23">
      <c r="A439" s="1">
        <v>4.34</v>
      </c>
      <c r="B439" s="1">
        <v>2005</v>
      </c>
      <c r="C439" s="1">
        <v>3326</v>
      </c>
      <c r="D439" s="1">
        <v>3060</v>
      </c>
      <c r="E439" s="1">
        <v>-19</v>
      </c>
      <c r="F439" s="1">
        <v>22</v>
      </c>
      <c r="G439" s="1">
        <v>-48</v>
      </c>
      <c r="H439" s="1">
        <v>1.78</v>
      </c>
      <c r="I439" s="1">
        <v>13.75</v>
      </c>
      <c r="J439" s="1">
        <v>10.67</v>
      </c>
      <c r="K439" s="1">
        <v>0</v>
      </c>
      <c r="L439" s="1">
        <v>1E-3</v>
      </c>
      <c r="M439" s="1" t="s">
        <v>35</v>
      </c>
      <c r="N439"/>
      <c r="P439" s="1">
        <f>-(E439-P0)*gyro_adc_deg</f>
        <v>0.33250000000000002</v>
      </c>
      <c r="Q439" s="1">
        <f>(F439-Q0)*gyro_adc_deg</f>
        <v>0.38500000000000001</v>
      </c>
      <c r="R439" s="1">
        <f>(G439-R0)*gyro_adc_deg</f>
        <v>-0.43750000000000006</v>
      </c>
      <c r="S439" s="1">
        <f t="shared" si="30"/>
        <v>5.7299999999999997E-2</v>
      </c>
      <c r="T439" s="1">
        <f t="shared" si="31"/>
        <v>2.5912250000000006</v>
      </c>
      <c r="U439" s="1">
        <f t="shared" si="32"/>
        <v>1.4006124999999994</v>
      </c>
      <c r="V439" s="1">
        <f t="shared" si="33"/>
        <v>1.1372374999999986</v>
      </c>
      <c r="W439" s="1">
        <f t="shared" si="34"/>
        <v>2.7581355000000034</v>
      </c>
    </row>
    <row r="440" spans="1:23">
      <c r="A440" s="1">
        <v>4.3499999999999996</v>
      </c>
      <c r="B440" s="1">
        <v>2004</v>
      </c>
      <c r="C440" s="1">
        <v>3326</v>
      </c>
      <c r="D440" s="1">
        <v>3060</v>
      </c>
      <c r="E440" s="1">
        <v>-47</v>
      </c>
      <c r="F440" s="1">
        <v>26</v>
      </c>
      <c r="G440" s="1">
        <v>-27</v>
      </c>
      <c r="H440" s="1">
        <v>1.77</v>
      </c>
      <c r="I440" s="1">
        <v>13.74</v>
      </c>
      <c r="J440" s="1">
        <v>10.64</v>
      </c>
      <c r="K440" s="1">
        <v>0</v>
      </c>
      <c r="L440" s="1">
        <v>1E-3</v>
      </c>
      <c r="M440" s="1" t="s">
        <v>35</v>
      </c>
      <c r="N440"/>
      <c r="P440" s="1">
        <f>-(E440-P0)*gyro_adc_deg</f>
        <v>0.82250000000000012</v>
      </c>
      <c r="Q440" s="1">
        <f>(F440-Q0)*gyro_adc_deg</f>
        <v>0.45500000000000007</v>
      </c>
      <c r="R440" s="1">
        <f>(G440-R0)*gyro_adc_deg</f>
        <v>-7.0000000000000007E-2</v>
      </c>
      <c r="S440" s="1">
        <f t="shared" si="30"/>
        <v>5.7299999999999997E-2</v>
      </c>
      <c r="T440" s="1">
        <f t="shared" si="31"/>
        <v>2.5974375000000007</v>
      </c>
      <c r="U440" s="1">
        <f t="shared" si="32"/>
        <v>1.4046374999999993</v>
      </c>
      <c r="V440" s="1">
        <f t="shared" si="33"/>
        <v>1.1355749999999987</v>
      </c>
      <c r="W440" s="1">
        <f t="shared" si="34"/>
        <v>2.7584220000000035</v>
      </c>
    </row>
    <row r="441" spans="1:23">
      <c r="A441" s="1">
        <v>4.3600000000000003</v>
      </c>
      <c r="B441" s="1">
        <v>2003</v>
      </c>
      <c r="C441" s="1">
        <v>3326</v>
      </c>
      <c r="D441" s="1">
        <v>3062</v>
      </c>
      <c r="E441" s="1">
        <v>-24</v>
      </c>
      <c r="F441" s="1">
        <v>20</v>
      </c>
      <c r="G441" s="1">
        <v>-38</v>
      </c>
      <c r="H441" s="1">
        <v>1.76</v>
      </c>
      <c r="I441" s="1">
        <v>13.74</v>
      </c>
      <c r="J441" s="1">
        <v>10.66</v>
      </c>
      <c r="K441" s="1">
        <v>0</v>
      </c>
      <c r="L441" s="1">
        <v>0</v>
      </c>
      <c r="M441" s="1" t="s">
        <v>35</v>
      </c>
      <c r="N441"/>
      <c r="P441" s="1">
        <f>-(E441-P0)*gyro_adc_deg</f>
        <v>0.42000000000000004</v>
      </c>
      <c r="Q441" s="1">
        <f>(F441-Q0)*gyro_adc_deg</f>
        <v>0.35000000000000003</v>
      </c>
      <c r="R441" s="1">
        <f>(G441-R0)*gyro_adc_deg</f>
        <v>-0.26250000000000001</v>
      </c>
      <c r="S441" s="1">
        <f t="shared" si="30"/>
        <v>0</v>
      </c>
      <c r="T441" s="1">
        <f t="shared" si="31"/>
        <v>2.6016375000000007</v>
      </c>
      <c r="U441" s="1">
        <f t="shared" si="32"/>
        <v>1.4088374999999993</v>
      </c>
      <c r="V441" s="1">
        <f t="shared" si="33"/>
        <v>1.1361874999999986</v>
      </c>
      <c r="W441" s="1">
        <f t="shared" si="34"/>
        <v>2.7587085000000036</v>
      </c>
    </row>
    <row r="442" spans="1:23">
      <c r="A442" s="1">
        <v>4.37</v>
      </c>
      <c r="B442" s="1">
        <v>2004</v>
      </c>
      <c r="C442" s="1">
        <v>3326</v>
      </c>
      <c r="D442" s="1">
        <v>3062</v>
      </c>
      <c r="E442" s="1">
        <v>-24</v>
      </c>
      <c r="F442" s="1">
        <v>28</v>
      </c>
      <c r="G442" s="1">
        <v>-1</v>
      </c>
      <c r="H442" s="1">
        <v>1.75</v>
      </c>
      <c r="I442" s="1">
        <v>13.73</v>
      </c>
      <c r="J442" s="1">
        <v>10.63</v>
      </c>
      <c r="K442" s="1">
        <v>0</v>
      </c>
      <c r="L442" s="1">
        <v>1E-3</v>
      </c>
      <c r="M442" s="1" t="s">
        <v>35</v>
      </c>
      <c r="N442"/>
      <c r="P442" s="1">
        <f>-(E442-P0)*gyro_adc_deg</f>
        <v>0.42000000000000004</v>
      </c>
      <c r="Q442" s="1">
        <f>(F442-Q0)*gyro_adc_deg</f>
        <v>0.49000000000000005</v>
      </c>
      <c r="R442" s="1">
        <f>(G442-R0)*gyro_adc_deg</f>
        <v>0.38500000000000001</v>
      </c>
      <c r="S442" s="1">
        <f t="shared" si="30"/>
        <v>5.7299999999999997E-2</v>
      </c>
      <c r="T442" s="1">
        <f t="shared" si="31"/>
        <v>2.6068875000000009</v>
      </c>
      <c r="U442" s="1">
        <f t="shared" si="32"/>
        <v>1.4132999999999993</v>
      </c>
      <c r="V442" s="1">
        <f t="shared" si="33"/>
        <v>1.1372374999999986</v>
      </c>
      <c r="W442" s="1">
        <f t="shared" si="34"/>
        <v>2.7592815000000037</v>
      </c>
    </row>
    <row r="443" spans="1:23">
      <c r="A443" s="1">
        <v>4.38</v>
      </c>
      <c r="B443" s="1">
        <v>2004</v>
      </c>
      <c r="C443" s="1">
        <v>3326</v>
      </c>
      <c r="D443" s="1">
        <v>3062</v>
      </c>
      <c r="E443" s="1">
        <v>-36</v>
      </c>
      <c r="F443" s="1">
        <v>23</v>
      </c>
      <c r="G443" s="1">
        <v>-33</v>
      </c>
      <c r="H443" s="1">
        <v>1.73</v>
      </c>
      <c r="I443" s="1">
        <v>13.72</v>
      </c>
      <c r="J443" s="1">
        <v>10.6</v>
      </c>
      <c r="K443" s="1">
        <v>0</v>
      </c>
      <c r="L443" s="1">
        <v>1E-3</v>
      </c>
      <c r="M443" s="1" t="s">
        <v>35</v>
      </c>
      <c r="N443"/>
      <c r="P443" s="1">
        <f>-(E443-P0)*gyro_adc_deg</f>
        <v>0.63000000000000012</v>
      </c>
      <c r="Q443" s="1">
        <f>(F443-Q0)*gyro_adc_deg</f>
        <v>0.40250000000000002</v>
      </c>
      <c r="R443" s="1">
        <f>(G443-R0)*gyro_adc_deg</f>
        <v>-0.17500000000000002</v>
      </c>
      <c r="S443" s="1">
        <f t="shared" si="30"/>
        <v>5.7299999999999997E-2</v>
      </c>
      <c r="T443" s="1">
        <f t="shared" si="31"/>
        <v>2.6124875000000007</v>
      </c>
      <c r="U443" s="1">
        <f t="shared" si="32"/>
        <v>1.4163624999999993</v>
      </c>
      <c r="V443" s="1">
        <f t="shared" si="33"/>
        <v>1.1370624999999985</v>
      </c>
      <c r="W443" s="1">
        <f t="shared" si="34"/>
        <v>2.7598545000000039</v>
      </c>
    </row>
    <row r="444" spans="1:23">
      <c r="A444" s="1">
        <v>4.3899999999999997</v>
      </c>
      <c r="B444" s="1">
        <v>2002</v>
      </c>
      <c r="C444" s="1">
        <v>3325</v>
      </c>
      <c r="D444" s="1">
        <v>3060</v>
      </c>
      <c r="E444" s="1">
        <v>-28</v>
      </c>
      <c r="F444" s="1">
        <v>12</v>
      </c>
      <c r="G444" s="1">
        <v>-15</v>
      </c>
      <c r="H444" s="1">
        <v>1.8</v>
      </c>
      <c r="I444" s="1">
        <v>13.77</v>
      </c>
      <c r="J444" s="1">
        <v>10.69</v>
      </c>
      <c r="K444" s="1">
        <v>0</v>
      </c>
      <c r="L444" s="1">
        <v>1E-3</v>
      </c>
      <c r="M444" s="1" t="s">
        <v>35</v>
      </c>
      <c r="N444"/>
      <c r="P444" s="1">
        <f>-(E444-P0)*gyro_adc_deg</f>
        <v>0.49000000000000005</v>
      </c>
      <c r="Q444" s="1">
        <f>(F444-Q0)*gyro_adc_deg</f>
        <v>0.21000000000000002</v>
      </c>
      <c r="R444" s="1">
        <f>(G444-R0)*gyro_adc_deg</f>
        <v>0.14000000000000001</v>
      </c>
      <c r="S444" s="1">
        <f t="shared" si="30"/>
        <v>5.7299999999999997E-2</v>
      </c>
      <c r="T444" s="1">
        <f t="shared" si="31"/>
        <v>2.6178250000000007</v>
      </c>
      <c r="U444" s="1">
        <f t="shared" si="32"/>
        <v>1.4202124999999992</v>
      </c>
      <c r="V444" s="1">
        <f t="shared" si="33"/>
        <v>1.1390749999999985</v>
      </c>
      <c r="W444" s="1">
        <f t="shared" si="34"/>
        <v>2.760427500000004</v>
      </c>
    </row>
    <row r="445" spans="1:23">
      <c r="A445" s="1">
        <v>4.4000000000000004</v>
      </c>
      <c r="B445" s="1">
        <v>2000</v>
      </c>
      <c r="C445" s="1">
        <v>3326</v>
      </c>
      <c r="D445" s="1">
        <v>3062</v>
      </c>
      <c r="E445" s="1">
        <v>-33</v>
      </c>
      <c r="F445" s="1">
        <v>32</v>
      </c>
      <c r="G445" s="1">
        <v>-8</v>
      </c>
      <c r="H445" s="1">
        <v>1.79</v>
      </c>
      <c r="I445" s="1">
        <v>13.77</v>
      </c>
      <c r="J445" s="1">
        <v>10.87</v>
      </c>
      <c r="K445" s="1">
        <v>0</v>
      </c>
      <c r="L445" s="1">
        <v>1E-3</v>
      </c>
      <c r="M445" s="1" t="s">
        <v>35</v>
      </c>
      <c r="N445"/>
      <c r="P445" s="1">
        <f>-(E445-P0)*gyro_adc_deg</f>
        <v>0.57750000000000001</v>
      </c>
      <c r="Q445" s="1">
        <f>(F445-Q0)*gyro_adc_deg</f>
        <v>0.56000000000000005</v>
      </c>
      <c r="R445" s="1">
        <f>(G445-R0)*gyro_adc_deg</f>
        <v>0.26250000000000001</v>
      </c>
      <c r="S445" s="1">
        <f t="shared" si="30"/>
        <v>5.7299999999999997E-2</v>
      </c>
      <c r="T445" s="1">
        <f t="shared" si="31"/>
        <v>2.6246500000000008</v>
      </c>
      <c r="U445" s="1">
        <f t="shared" si="32"/>
        <v>1.4258124999999993</v>
      </c>
      <c r="V445" s="1">
        <f t="shared" si="33"/>
        <v>1.1399499999999985</v>
      </c>
      <c r="W445" s="1">
        <f t="shared" si="34"/>
        <v>2.7610005000000042</v>
      </c>
    </row>
    <row r="446" spans="1:23">
      <c r="A446" s="1">
        <v>4.41</v>
      </c>
      <c r="B446" s="1">
        <v>2005</v>
      </c>
      <c r="C446" s="1">
        <v>3326</v>
      </c>
      <c r="D446" s="1">
        <v>3061</v>
      </c>
      <c r="E446" s="1">
        <v>-45</v>
      </c>
      <c r="F446" s="1">
        <v>32</v>
      </c>
      <c r="G446" s="1">
        <v>-28</v>
      </c>
      <c r="H446" s="1">
        <v>1.78</v>
      </c>
      <c r="I446" s="1">
        <v>13.76</v>
      </c>
      <c r="J446" s="1">
        <v>10.74</v>
      </c>
      <c r="K446" s="1">
        <v>0</v>
      </c>
      <c r="L446" s="1">
        <v>1E-3</v>
      </c>
      <c r="M446" s="1" t="s">
        <v>35</v>
      </c>
      <c r="N446"/>
      <c r="P446" s="1">
        <f>-(E446-P0)*gyro_adc_deg</f>
        <v>0.78750000000000009</v>
      </c>
      <c r="Q446" s="1">
        <f>(F446-Q0)*gyro_adc_deg</f>
        <v>0.56000000000000005</v>
      </c>
      <c r="R446" s="1">
        <f>(G446-R0)*gyro_adc_deg</f>
        <v>-8.7500000000000008E-2</v>
      </c>
      <c r="S446" s="1">
        <f t="shared" si="30"/>
        <v>5.7299999999999997E-2</v>
      </c>
      <c r="T446" s="1">
        <f t="shared" si="31"/>
        <v>2.6294625000000007</v>
      </c>
      <c r="U446" s="1">
        <f t="shared" si="32"/>
        <v>1.4312374999999993</v>
      </c>
      <c r="V446" s="1">
        <f t="shared" si="33"/>
        <v>1.1377624999999985</v>
      </c>
      <c r="W446" s="1">
        <f t="shared" si="34"/>
        <v>2.7612870000000043</v>
      </c>
    </row>
    <row r="447" spans="1:23">
      <c r="A447" s="1">
        <v>4.42</v>
      </c>
      <c r="B447" s="1">
        <v>2000</v>
      </c>
      <c r="C447" s="1">
        <v>3326</v>
      </c>
      <c r="D447" s="1">
        <v>3061</v>
      </c>
      <c r="E447" s="1">
        <v>-10</v>
      </c>
      <c r="F447" s="1">
        <v>30</v>
      </c>
      <c r="G447" s="1">
        <v>-43</v>
      </c>
      <c r="H447" s="1">
        <v>1.77</v>
      </c>
      <c r="I447" s="1">
        <v>13.76</v>
      </c>
      <c r="J447" s="1">
        <v>10.92</v>
      </c>
      <c r="K447" s="1">
        <v>0</v>
      </c>
      <c r="L447" s="1">
        <v>0</v>
      </c>
      <c r="M447" s="1" t="s">
        <v>35</v>
      </c>
      <c r="N447"/>
      <c r="P447" s="1">
        <f>-(E447-P0)*gyro_adc_deg</f>
        <v>0.17500000000000002</v>
      </c>
      <c r="Q447" s="1">
        <f>(F447-Q0)*gyro_adc_deg</f>
        <v>0.52500000000000002</v>
      </c>
      <c r="R447" s="1">
        <f>(G447-R0)*gyro_adc_deg</f>
        <v>-0.35000000000000003</v>
      </c>
      <c r="S447" s="1">
        <f t="shared" si="30"/>
        <v>0</v>
      </c>
      <c r="T447" s="1">
        <f t="shared" si="31"/>
        <v>2.6331375000000006</v>
      </c>
      <c r="U447" s="1">
        <f t="shared" si="32"/>
        <v>1.4363124999999992</v>
      </c>
      <c r="V447" s="1">
        <f t="shared" si="33"/>
        <v>1.1374124999999984</v>
      </c>
      <c r="W447" s="1">
        <f t="shared" si="34"/>
        <v>2.7615735000000043</v>
      </c>
    </row>
    <row r="448" spans="1:23">
      <c r="A448" s="1">
        <v>4.43</v>
      </c>
      <c r="B448" s="1">
        <v>2000</v>
      </c>
      <c r="C448" s="1">
        <v>3326</v>
      </c>
      <c r="D448" s="1">
        <v>3060</v>
      </c>
      <c r="E448" s="1">
        <v>-32</v>
      </c>
      <c r="F448" s="1">
        <v>28</v>
      </c>
      <c r="G448" s="1">
        <v>-7</v>
      </c>
      <c r="H448" s="1">
        <v>1.76</v>
      </c>
      <c r="I448" s="1">
        <v>13.76</v>
      </c>
      <c r="J448" s="1">
        <v>11.06</v>
      </c>
      <c r="K448" s="1">
        <v>0</v>
      </c>
      <c r="L448" s="1">
        <v>1E-3</v>
      </c>
      <c r="M448" s="1" t="s">
        <v>35</v>
      </c>
      <c r="N448"/>
      <c r="P448" s="1">
        <f>-(E448-P0)*gyro_adc_deg</f>
        <v>0.56000000000000005</v>
      </c>
      <c r="Q448" s="1">
        <f>(F448-Q0)*gyro_adc_deg</f>
        <v>0.49000000000000005</v>
      </c>
      <c r="R448" s="1">
        <f>(G448-R0)*gyro_adc_deg</f>
        <v>0.28000000000000003</v>
      </c>
      <c r="S448" s="1">
        <f t="shared" si="30"/>
        <v>5.7299999999999997E-2</v>
      </c>
      <c r="T448" s="1">
        <f t="shared" si="31"/>
        <v>2.6369875000000005</v>
      </c>
      <c r="U448" s="1">
        <f t="shared" si="32"/>
        <v>1.4398124999999993</v>
      </c>
      <c r="V448" s="1">
        <f t="shared" si="33"/>
        <v>1.1389874999999985</v>
      </c>
      <c r="W448" s="1">
        <f t="shared" si="34"/>
        <v>2.7621465000000045</v>
      </c>
    </row>
    <row r="449" spans="1:23">
      <c r="A449" s="1">
        <v>4.4400000000000004</v>
      </c>
      <c r="B449" s="1">
        <v>2003</v>
      </c>
      <c r="C449" s="1">
        <v>3325</v>
      </c>
      <c r="D449" s="1">
        <v>3062</v>
      </c>
      <c r="E449" s="1">
        <v>-12</v>
      </c>
      <c r="F449" s="1">
        <v>12</v>
      </c>
      <c r="G449" s="1">
        <v>-21</v>
      </c>
      <c r="H449" s="1">
        <v>1.83</v>
      </c>
      <c r="I449" s="1">
        <v>13.82</v>
      </c>
      <c r="J449" s="1">
        <v>11.01</v>
      </c>
      <c r="K449" s="1">
        <v>0</v>
      </c>
      <c r="L449" s="1">
        <v>1E-3</v>
      </c>
      <c r="M449" s="1" t="s">
        <v>35</v>
      </c>
      <c r="N449"/>
      <c r="P449" s="1">
        <f>-(E449-P0)*gyro_adc_deg</f>
        <v>0.21000000000000002</v>
      </c>
      <c r="Q449" s="1">
        <f>(F449-Q0)*gyro_adc_deg</f>
        <v>0.21000000000000002</v>
      </c>
      <c r="R449" s="1">
        <f>(G449-R0)*gyro_adc_deg</f>
        <v>3.5000000000000003E-2</v>
      </c>
      <c r="S449" s="1">
        <f t="shared" si="30"/>
        <v>5.7299999999999997E-2</v>
      </c>
      <c r="T449" s="1">
        <f t="shared" si="31"/>
        <v>2.6421500000000004</v>
      </c>
      <c r="U449" s="1">
        <f t="shared" si="32"/>
        <v>1.4440999999999993</v>
      </c>
      <c r="V449" s="1">
        <f t="shared" si="33"/>
        <v>1.1390749999999985</v>
      </c>
      <c r="W449" s="1">
        <f t="shared" si="34"/>
        <v>2.7627195000000047</v>
      </c>
    </row>
    <row r="450" spans="1:23">
      <c r="A450" s="1">
        <v>4.45</v>
      </c>
      <c r="B450" s="1">
        <v>2008</v>
      </c>
      <c r="C450" s="1">
        <v>3326</v>
      </c>
      <c r="D450" s="1">
        <v>3062</v>
      </c>
      <c r="E450" s="1">
        <v>-47</v>
      </c>
      <c r="F450" s="1">
        <v>37</v>
      </c>
      <c r="G450" s="1">
        <v>-24</v>
      </c>
      <c r="H450" s="1">
        <v>1.81</v>
      </c>
      <c r="I450" s="1">
        <v>13.8</v>
      </c>
      <c r="J450" s="1">
        <v>10.68</v>
      </c>
      <c r="K450" s="1">
        <v>0</v>
      </c>
      <c r="L450" s="1">
        <v>1E-3</v>
      </c>
      <c r="M450" s="1" t="s">
        <v>35</v>
      </c>
      <c r="N450"/>
      <c r="P450" s="1">
        <f>-(E450-P0)*gyro_adc_deg</f>
        <v>0.82250000000000012</v>
      </c>
      <c r="Q450" s="1">
        <f>(F450-Q0)*gyro_adc_deg</f>
        <v>0.64750000000000008</v>
      </c>
      <c r="R450" s="1">
        <f>(G450-R0)*gyro_adc_deg</f>
        <v>-1.7500000000000002E-2</v>
      </c>
      <c r="S450" s="1">
        <f t="shared" si="30"/>
        <v>5.7299999999999997E-2</v>
      </c>
      <c r="T450" s="1">
        <f t="shared" si="31"/>
        <v>2.6492375000000004</v>
      </c>
      <c r="U450" s="1">
        <f t="shared" si="32"/>
        <v>1.4482124999999992</v>
      </c>
      <c r="V450" s="1">
        <f t="shared" si="33"/>
        <v>1.1400374999999985</v>
      </c>
      <c r="W450" s="1">
        <f t="shared" si="34"/>
        <v>2.7635790000000044</v>
      </c>
    </row>
    <row r="451" spans="1:23">
      <c r="A451" s="1">
        <v>4.46</v>
      </c>
      <c r="B451" s="1">
        <v>2004</v>
      </c>
      <c r="C451" s="1">
        <v>3326</v>
      </c>
      <c r="D451" s="1">
        <v>3060</v>
      </c>
      <c r="E451" s="1">
        <v>-34</v>
      </c>
      <c r="F451" s="1">
        <v>10</v>
      </c>
      <c r="G451" s="1">
        <v>-11</v>
      </c>
      <c r="H451" s="1">
        <v>1.8</v>
      </c>
      <c r="I451" s="1">
        <v>13.78</v>
      </c>
      <c r="J451" s="1">
        <v>10.64</v>
      </c>
      <c r="K451" s="1">
        <v>0</v>
      </c>
      <c r="L451" s="1">
        <v>2E-3</v>
      </c>
      <c r="M451" s="1" t="s">
        <v>35</v>
      </c>
      <c r="N451"/>
      <c r="P451" s="1">
        <f>-(E451-P0)*gyro_adc_deg</f>
        <v>0.59500000000000008</v>
      </c>
      <c r="Q451" s="1">
        <f>(F451-Q0)*gyro_adc_deg</f>
        <v>0.17500000000000002</v>
      </c>
      <c r="R451" s="1">
        <f>(G451-R0)*gyro_adc_deg</f>
        <v>0.21000000000000002</v>
      </c>
      <c r="S451" s="1">
        <f t="shared" si="30"/>
        <v>0.11459999999999999</v>
      </c>
      <c r="T451" s="1">
        <f t="shared" si="31"/>
        <v>2.6563250000000003</v>
      </c>
      <c r="U451" s="1">
        <f t="shared" si="32"/>
        <v>1.4515374999999993</v>
      </c>
      <c r="V451" s="1">
        <f t="shared" si="33"/>
        <v>1.1423999999999985</v>
      </c>
      <c r="W451" s="1">
        <f t="shared" si="34"/>
        <v>2.7647250000000043</v>
      </c>
    </row>
    <row r="452" spans="1:23">
      <c r="A452" s="1">
        <v>4.47</v>
      </c>
      <c r="B452" s="1">
        <v>2004</v>
      </c>
      <c r="C452" s="1">
        <v>3326</v>
      </c>
      <c r="D452" s="1">
        <v>3060</v>
      </c>
      <c r="E452" s="1">
        <v>-47</v>
      </c>
      <c r="F452" s="1">
        <v>28</v>
      </c>
      <c r="G452" s="1">
        <v>-8</v>
      </c>
      <c r="H452" s="1">
        <v>1.79</v>
      </c>
      <c r="I452" s="1">
        <v>13.77</v>
      </c>
      <c r="J452" s="1">
        <v>10.61</v>
      </c>
      <c r="K452" s="1">
        <v>0</v>
      </c>
      <c r="L452" s="1">
        <v>2E-3</v>
      </c>
      <c r="M452" s="1" t="s">
        <v>35</v>
      </c>
      <c r="N452"/>
      <c r="P452" s="1">
        <f>-(E452-P0)*gyro_adc_deg</f>
        <v>0.82250000000000012</v>
      </c>
      <c r="Q452" s="1">
        <f>(F452-Q0)*gyro_adc_deg</f>
        <v>0.49000000000000005</v>
      </c>
      <c r="R452" s="1">
        <f>(G452-R0)*gyro_adc_deg</f>
        <v>0.26250000000000001</v>
      </c>
      <c r="S452" s="1">
        <f t="shared" si="30"/>
        <v>0.11459999999999999</v>
      </c>
      <c r="T452" s="1">
        <f t="shared" si="31"/>
        <v>2.6636750000000005</v>
      </c>
      <c r="U452" s="1">
        <f t="shared" si="32"/>
        <v>1.4566999999999992</v>
      </c>
      <c r="V452" s="1">
        <f t="shared" si="33"/>
        <v>1.1456374999999985</v>
      </c>
      <c r="W452" s="1">
        <f t="shared" si="34"/>
        <v>2.7661575000000043</v>
      </c>
    </row>
    <row r="453" spans="1:23">
      <c r="A453" s="1">
        <v>4.4800000000000004</v>
      </c>
      <c r="B453" s="1">
        <v>2005</v>
      </c>
      <c r="C453" s="1">
        <v>3326</v>
      </c>
      <c r="D453" s="1">
        <v>3061</v>
      </c>
      <c r="E453" s="1">
        <v>-37</v>
      </c>
      <c r="F453" s="1">
        <v>31</v>
      </c>
      <c r="G453" s="1">
        <v>-1</v>
      </c>
      <c r="H453" s="1">
        <v>1.78</v>
      </c>
      <c r="I453" s="1">
        <v>13.76</v>
      </c>
      <c r="J453" s="1">
        <v>10.53</v>
      </c>
      <c r="K453" s="1">
        <v>0</v>
      </c>
      <c r="L453" s="1">
        <v>3.0000000000000001E-3</v>
      </c>
      <c r="M453" s="1" t="s">
        <v>35</v>
      </c>
      <c r="N453"/>
      <c r="P453" s="1">
        <f>-(E453-P0)*gyro_adc_deg</f>
        <v>0.64750000000000008</v>
      </c>
      <c r="Q453" s="1">
        <f>(F453-Q0)*gyro_adc_deg</f>
        <v>0.54250000000000009</v>
      </c>
      <c r="R453" s="1">
        <f>(G453-R0)*gyro_adc_deg</f>
        <v>0.38500000000000001</v>
      </c>
      <c r="S453" s="1">
        <f t="shared" si="30"/>
        <v>0.1719</v>
      </c>
      <c r="T453" s="1">
        <f t="shared" si="31"/>
        <v>2.6698000000000004</v>
      </c>
      <c r="U453" s="1">
        <f t="shared" si="32"/>
        <v>1.4616874999999991</v>
      </c>
      <c r="V453" s="1">
        <f t="shared" si="33"/>
        <v>1.1481749999999986</v>
      </c>
      <c r="W453" s="1">
        <f t="shared" si="34"/>
        <v>2.7678765000000043</v>
      </c>
    </row>
    <row r="454" spans="1:23">
      <c r="A454" s="1">
        <v>4.49</v>
      </c>
      <c r="B454" s="1">
        <v>2001</v>
      </c>
      <c r="C454" s="1">
        <v>3326</v>
      </c>
      <c r="D454" s="1">
        <v>3062</v>
      </c>
      <c r="E454" s="1">
        <v>-33</v>
      </c>
      <c r="F454" s="1">
        <v>26</v>
      </c>
      <c r="G454" s="1">
        <v>-16</v>
      </c>
      <c r="H454" s="1">
        <v>1.77</v>
      </c>
      <c r="I454" s="1">
        <v>13.76</v>
      </c>
      <c r="J454" s="1">
        <v>10.69</v>
      </c>
      <c r="K454" s="1">
        <v>0</v>
      </c>
      <c r="L454" s="1">
        <v>3.0000000000000001E-3</v>
      </c>
      <c r="M454" s="1" t="s">
        <v>35</v>
      </c>
      <c r="N454"/>
      <c r="P454" s="1">
        <f>-(E454-P0)*gyro_adc_deg</f>
        <v>0.57750000000000001</v>
      </c>
      <c r="Q454" s="1">
        <f>(F454-Q0)*gyro_adc_deg</f>
        <v>0.45500000000000007</v>
      </c>
      <c r="R454" s="1">
        <f>(G454-R0)*gyro_adc_deg</f>
        <v>0.12250000000000001</v>
      </c>
      <c r="S454" s="1">
        <f t="shared" ref="S454:S517" si="35">L454*57.3</f>
        <v>0.1719</v>
      </c>
      <c r="T454" s="1">
        <f t="shared" ref="T454:T517" si="36">T453+1/2*(P454+P455)*Dt</f>
        <v>2.6776750000000002</v>
      </c>
      <c r="U454" s="1">
        <f t="shared" ref="U454:U517" si="37">U453+1/2*(Q454+Q455)*Dt</f>
        <v>1.4660624999999992</v>
      </c>
      <c r="V454" s="1">
        <f t="shared" ref="V454:V517" si="38">V453+1/2*(R454+R455)*Dt</f>
        <v>1.1484374999999987</v>
      </c>
      <c r="W454" s="1">
        <f t="shared" ref="W454:W517" si="39">W453+1/2*(S454+S455)*Dt</f>
        <v>2.7695955000000043</v>
      </c>
    </row>
    <row r="455" spans="1:23">
      <c r="A455" s="1">
        <v>4.5</v>
      </c>
      <c r="B455" s="1">
        <v>2004</v>
      </c>
      <c r="C455" s="1">
        <v>3326</v>
      </c>
      <c r="D455" s="1">
        <v>3062</v>
      </c>
      <c r="E455" s="1">
        <v>-57</v>
      </c>
      <c r="F455" s="1">
        <v>24</v>
      </c>
      <c r="G455" s="1">
        <v>-27</v>
      </c>
      <c r="H455" s="1">
        <v>1.76</v>
      </c>
      <c r="I455" s="1">
        <v>13.75</v>
      </c>
      <c r="J455" s="1">
        <v>10.65</v>
      </c>
      <c r="K455" s="1">
        <v>0</v>
      </c>
      <c r="L455" s="1">
        <v>3.0000000000000001E-3</v>
      </c>
      <c r="M455" s="1" t="s">
        <v>35</v>
      </c>
      <c r="N455"/>
      <c r="P455" s="1">
        <f>-(E455-P0)*gyro_adc_deg</f>
        <v>0.99750000000000005</v>
      </c>
      <c r="Q455" s="1">
        <f>(F455-Q0)*gyro_adc_deg</f>
        <v>0.42000000000000004</v>
      </c>
      <c r="R455" s="1">
        <f>(G455-R0)*gyro_adc_deg</f>
        <v>-7.0000000000000007E-2</v>
      </c>
      <c r="S455" s="1">
        <f t="shared" si="35"/>
        <v>0.1719</v>
      </c>
      <c r="T455" s="1">
        <f t="shared" si="36"/>
        <v>2.6876500000000001</v>
      </c>
      <c r="U455" s="1">
        <f t="shared" si="37"/>
        <v>1.4701749999999991</v>
      </c>
      <c r="V455" s="1">
        <f t="shared" si="38"/>
        <v>1.1433624999999987</v>
      </c>
      <c r="W455" s="1">
        <f t="shared" si="39"/>
        <v>2.7707415000000042</v>
      </c>
    </row>
    <row r="456" spans="1:23">
      <c r="A456" s="1">
        <v>4.51</v>
      </c>
      <c r="B456" s="1">
        <v>1996</v>
      </c>
      <c r="C456" s="1">
        <v>3326</v>
      </c>
      <c r="D456" s="1">
        <v>3060</v>
      </c>
      <c r="E456" s="1">
        <v>-57</v>
      </c>
      <c r="F456" s="1">
        <v>23</v>
      </c>
      <c r="G456" s="1">
        <v>-77</v>
      </c>
      <c r="H456" s="1">
        <v>1.75</v>
      </c>
      <c r="I456" s="1">
        <v>13.76</v>
      </c>
      <c r="J456" s="1">
        <v>11.06</v>
      </c>
      <c r="K456" s="1">
        <v>0</v>
      </c>
      <c r="L456" s="1">
        <v>1E-3</v>
      </c>
      <c r="M456" s="1" t="s">
        <v>35</v>
      </c>
      <c r="N456"/>
      <c r="P456" s="1">
        <f>-(E456-P0)*gyro_adc_deg</f>
        <v>0.99750000000000005</v>
      </c>
      <c r="Q456" s="1">
        <f>(F456-Q0)*gyro_adc_deg</f>
        <v>0.40250000000000002</v>
      </c>
      <c r="R456" s="1">
        <f>(G456-R0)*gyro_adc_deg</f>
        <v>-0.94500000000000006</v>
      </c>
      <c r="S456" s="1">
        <f t="shared" si="35"/>
        <v>5.7299999999999997E-2</v>
      </c>
      <c r="T456" s="1">
        <f t="shared" si="36"/>
        <v>2.6962250000000001</v>
      </c>
      <c r="U456" s="1">
        <f t="shared" si="37"/>
        <v>1.474024999999999</v>
      </c>
      <c r="V456" s="1">
        <f t="shared" si="38"/>
        <v>1.1365374999999986</v>
      </c>
      <c r="W456" s="1">
        <f t="shared" si="39"/>
        <v>2.7710280000000043</v>
      </c>
    </row>
    <row r="457" spans="1:23">
      <c r="A457" s="1">
        <v>4.5199999999999996</v>
      </c>
      <c r="B457" s="1">
        <v>2004</v>
      </c>
      <c r="C457" s="1">
        <v>3325</v>
      </c>
      <c r="D457" s="1">
        <v>3060</v>
      </c>
      <c r="E457" s="1">
        <v>-41</v>
      </c>
      <c r="F457" s="1">
        <v>21</v>
      </c>
      <c r="G457" s="1">
        <v>-47</v>
      </c>
      <c r="H457" s="1">
        <v>1.82</v>
      </c>
      <c r="I457" s="1">
        <v>13.81</v>
      </c>
      <c r="J457" s="1">
        <v>10.95</v>
      </c>
      <c r="K457" s="1">
        <v>0</v>
      </c>
      <c r="L457" s="1">
        <v>0</v>
      </c>
      <c r="M457" s="1" t="s">
        <v>35</v>
      </c>
      <c r="N457"/>
      <c r="P457" s="1">
        <f>-(E457-P0)*gyro_adc_deg</f>
        <v>0.71750000000000003</v>
      </c>
      <c r="Q457" s="1">
        <f>(F457-Q0)*gyro_adc_deg</f>
        <v>0.36750000000000005</v>
      </c>
      <c r="R457" s="1">
        <f>(G457-R0)*gyro_adc_deg</f>
        <v>-0.42000000000000004</v>
      </c>
      <c r="S457" s="1">
        <f t="shared" si="35"/>
        <v>0</v>
      </c>
      <c r="T457" s="1">
        <f t="shared" si="36"/>
        <v>2.70235</v>
      </c>
      <c r="U457" s="1">
        <f t="shared" si="37"/>
        <v>1.4789249999999989</v>
      </c>
      <c r="V457" s="1">
        <f t="shared" si="38"/>
        <v>1.1338249999999988</v>
      </c>
      <c r="W457" s="1">
        <f t="shared" si="39"/>
        <v>2.7710280000000043</v>
      </c>
    </row>
    <row r="458" spans="1:23">
      <c r="A458" s="1">
        <v>4.53</v>
      </c>
      <c r="B458" s="1">
        <v>2001</v>
      </c>
      <c r="C458" s="1">
        <v>3326</v>
      </c>
      <c r="D458" s="1">
        <v>3060</v>
      </c>
      <c r="E458" s="1">
        <v>-29</v>
      </c>
      <c r="F458" s="1">
        <v>35</v>
      </c>
      <c r="G458" s="1">
        <v>-30</v>
      </c>
      <c r="H458" s="1">
        <v>1.8</v>
      </c>
      <c r="I458" s="1">
        <v>13.81</v>
      </c>
      <c r="J458" s="1">
        <v>11.03</v>
      </c>
      <c r="K458" s="1">
        <v>0</v>
      </c>
      <c r="L458" s="1">
        <v>0</v>
      </c>
      <c r="M458" s="1" t="s">
        <v>35</v>
      </c>
      <c r="N458"/>
      <c r="P458" s="1">
        <f>-(E458-P0)*gyro_adc_deg</f>
        <v>0.50750000000000006</v>
      </c>
      <c r="Q458" s="1">
        <f>(F458-Q0)*gyro_adc_deg</f>
        <v>0.61250000000000004</v>
      </c>
      <c r="R458" s="1">
        <f>(G458-R0)*gyro_adc_deg</f>
        <v>-0.12250000000000001</v>
      </c>
      <c r="S458" s="1">
        <f t="shared" si="35"/>
        <v>0</v>
      </c>
      <c r="T458" s="1">
        <f t="shared" si="36"/>
        <v>2.7085625000000002</v>
      </c>
      <c r="U458" s="1">
        <f t="shared" si="37"/>
        <v>1.4841749999999989</v>
      </c>
      <c r="V458" s="1">
        <f t="shared" si="38"/>
        <v>1.1346124999999987</v>
      </c>
      <c r="W458" s="1">
        <f t="shared" si="39"/>
        <v>2.7710280000000043</v>
      </c>
    </row>
    <row r="459" spans="1:23">
      <c r="A459" s="1">
        <v>4.54</v>
      </c>
      <c r="B459" s="1">
        <v>2002</v>
      </c>
      <c r="C459" s="1">
        <v>3325</v>
      </c>
      <c r="D459" s="1">
        <v>3060</v>
      </c>
      <c r="E459" s="1">
        <v>-42</v>
      </c>
      <c r="F459" s="1">
        <v>25</v>
      </c>
      <c r="G459" s="1">
        <v>-7</v>
      </c>
      <c r="H459" s="1">
        <v>1.87</v>
      </c>
      <c r="I459" s="1">
        <v>13.87</v>
      </c>
      <c r="J459" s="1">
        <v>11.04</v>
      </c>
      <c r="K459" s="1">
        <v>0</v>
      </c>
      <c r="L459" s="1">
        <v>0</v>
      </c>
      <c r="M459" s="1" t="s">
        <v>35</v>
      </c>
      <c r="N459"/>
      <c r="P459" s="1">
        <f>-(E459-P0)*gyro_adc_deg</f>
        <v>0.7350000000000001</v>
      </c>
      <c r="Q459" s="1">
        <f>(F459-Q0)*gyro_adc_deg</f>
        <v>0.43750000000000006</v>
      </c>
      <c r="R459" s="1">
        <f>(G459-R0)*gyro_adc_deg</f>
        <v>0.28000000000000003</v>
      </c>
      <c r="S459" s="1">
        <f t="shared" si="35"/>
        <v>0</v>
      </c>
      <c r="T459" s="1">
        <f t="shared" si="36"/>
        <v>2.7142500000000003</v>
      </c>
      <c r="U459" s="1">
        <f t="shared" si="37"/>
        <v>1.4884624999999989</v>
      </c>
      <c r="V459" s="1">
        <f t="shared" si="38"/>
        <v>1.1354874999999987</v>
      </c>
      <c r="W459" s="1">
        <f t="shared" si="39"/>
        <v>2.7710280000000043</v>
      </c>
    </row>
    <row r="460" spans="1:23">
      <c r="A460" s="1">
        <v>4.55</v>
      </c>
      <c r="B460" s="1">
        <v>2001</v>
      </c>
      <c r="C460" s="1">
        <v>3326</v>
      </c>
      <c r="D460" s="1">
        <v>3060</v>
      </c>
      <c r="E460" s="1">
        <v>-23</v>
      </c>
      <c r="F460" s="1">
        <v>24</v>
      </c>
      <c r="G460" s="1">
        <v>-29</v>
      </c>
      <c r="H460" s="1">
        <v>1.86</v>
      </c>
      <c r="I460" s="1">
        <v>13.86</v>
      </c>
      <c r="J460" s="1">
        <v>11.1</v>
      </c>
      <c r="K460" s="1">
        <v>0</v>
      </c>
      <c r="L460" s="1">
        <v>0</v>
      </c>
      <c r="M460" s="1" t="s">
        <v>35</v>
      </c>
      <c r="N460"/>
      <c r="P460" s="1">
        <f>-(E460-P0)*gyro_adc_deg</f>
        <v>0.40250000000000002</v>
      </c>
      <c r="Q460" s="1">
        <f>(F460-Q0)*gyro_adc_deg</f>
        <v>0.42000000000000004</v>
      </c>
      <c r="R460" s="1">
        <f>(G460-R0)*gyro_adc_deg</f>
        <v>-0.10500000000000001</v>
      </c>
      <c r="S460" s="1">
        <f t="shared" si="35"/>
        <v>0</v>
      </c>
      <c r="T460" s="1">
        <f t="shared" si="36"/>
        <v>2.7194125000000002</v>
      </c>
      <c r="U460" s="1">
        <f t="shared" si="37"/>
        <v>1.4927499999999989</v>
      </c>
      <c r="V460" s="1">
        <f t="shared" si="38"/>
        <v>1.1323374999999987</v>
      </c>
      <c r="W460" s="1">
        <f t="shared" si="39"/>
        <v>2.7707415000000042</v>
      </c>
    </row>
    <row r="461" spans="1:23">
      <c r="A461" s="1">
        <v>4.5599999999999996</v>
      </c>
      <c r="B461" s="1">
        <v>1999</v>
      </c>
      <c r="C461" s="1">
        <v>3326</v>
      </c>
      <c r="D461" s="1">
        <v>3061</v>
      </c>
      <c r="E461" s="1">
        <v>-36</v>
      </c>
      <c r="F461" s="1">
        <v>25</v>
      </c>
      <c r="G461" s="1">
        <v>-53</v>
      </c>
      <c r="H461" s="1">
        <v>1.85</v>
      </c>
      <c r="I461" s="1">
        <v>13.86</v>
      </c>
      <c r="J461" s="1">
        <v>11.27</v>
      </c>
      <c r="K461" s="1">
        <v>0</v>
      </c>
      <c r="L461" s="1">
        <v>-1E-3</v>
      </c>
      <c r="M461" s="1" t="s">
        <v>35</v>
      </c>
      <c r="N461"/>
      <c r="P461" s="1">
        <f>-(E461-P0)*gyro_adc_deg</f>
        <v>0.63000000000000012</v>
      </c>
      <c r="Q461" s="1">
        <f>(F461-Q0)*gyro_adc_deg</f>
        <v>0.43750000000000006</v>
      </c>
      <c r="R461" s="1">
        <f>(G461-R0)*gyro_adc_deg</f>
        <v>-0.52500000000000002</v>
      </c>
      <c r="S461" s="1">
        <f t="shared" si="35"/>
        <v>-5.7299999999999997E-2</v>
      </c>
      <c r="T461" s="1">
        <f t="shared" si="36"/>
        <v>2.7250125000000001</v>
      </c>
      <c r="U461" s="1">
        <f t="shared" si="37"/>
        <v>1.4965124999999988</v>
      </c>
      <c r="V461" s="1">
        <f t="shared" si="38"/>
        <v>1.1325124999999987</v>
      </c>
      <c r="W461" s="1">
        <f t="shared" si="39"/>
        <v>2.7707415000000042</v>
      </c>
    </row>
    <row r="462" spans="1:23">
      <c r="A462" s="1">
        <v>4.57</v>
      </c>
      <c r="B462" s="1">
        <v>1998</v>
      </c>
      <c r="C462" s="1">
        <v>3326</v>
      </c>
      <c r="D462" s="1">
        <v>3060</v>
      </c>
      <c r="E462" s="1">
        <v>-28</v>
      </c>
      <c r="F462" s="1">
        <v>18</v>
      </c>
      <c r="G462" s="1">
        <v>9</v>
      </c>
      <c r="H462" s="1">
        <v>1.83</v>
      </c>
      <c r="I462" s="1">
        <v>13.87</v>
      </c>
      <c r="J462" s="1">
        <v>11.45</v>
      </c>
      <c r="K462" s="1">
        <v>0</v>
      </c>
      <c r="L462" s="1">
        <v>1E-3</v>
      </c>
      <c r="M462" s="1" t="s">
        <v>35</v>
      </c>
      <c r="N462"/>
      <c r="P462" s="1">
        <f>-(E462-P0)*gyro_adc_deg</f>
        <v>0.49000000000000005</v>
      </c>
      <c r="Q462" s="1">
        <f>(F462-Q0)*gyro_adc_deg</f>
        <v>0.31500000000000006</v>
      </c>
      <c r="R462" s="1">
        <f>(G462-R0)*gyro_adc_deg</f>
        <v>0.56000000000000005</v>
      </c>
      <c r="S462" s="1">
        <f t="shared" si="35"/>
        <v>5.7299999999999997E-2</v>
      </c>
      <c r="T462" s="1">
        <f t="shared" si="36"/>
        <v>2.7309625</v>
      </c>
      <c r="U462" s="1">
        <f t="shared" si="37"/>
        <v>1.4997499999999988</v>
      </c>
      <c r="V462" s="1">
        <f t="shared" si="38"/>
        <v>1.1348749999999987</v>
      </c>
      <c r="W462" s="1">
        <f t="shared" si="39"/>
        <v>2.7713145000000043</v>
      </c>
    </row>
    <row r="463" spans="1:23">
      <c r="A463" s="1">
        <v>4.58</v>
      </c>
      <c r="B463" s="1">
        <v>2001</v>
      </c>
      <c r="C463" s="1">
        <v>3326</v>
      </c>
      <c r="D463" s="1">
        <v>3059</v>
      </c>
      <c r="E463" s="1">
        <v>-40</v>
      </c>
      <c r="F463" s="1">
        <v>19</v>
      </c>
      <c r="G463" s="1">
        <v>-28</v>
      </c>
      <c r="H463" s="1">
        <v>1.82</v>
      </c>
      <c r="I463" s="1">
        <v>13.86</v>
      </c>
      <c r="J463" s="1">
        <v>11.44</v>
      </c>
      <c r="K463" s="1">
        <v>0</v>
      </c>
      <c r="L463" s="1">
        <v>1E-3</v>
      </c>
      <c r="M463" s="1" t="s">
        <v>35</v>
      </c>
      <c r="N463"/>
      <c r="P463" s="1">
        <f>-(E463-P0)*gyro_adc_deg</f>
        <v>0.70000000000000007</v>
      </c>
      <c r="Q463" s="1">
        <f>(F463-Q0)*gyro_adc_deg</f>
        <v>0.33250000000000002</v>
      </c>
      <c r="R463" s="1">
        <f>(G463-R0)*gyro_adc_deg</f>
        <v>-8.7500000000000008E-2</v>
      </c>
      <c r="S463" s="1">
        <f t="shared" si="35"/>
        <v>5.7299999999999997E-2</v>
      </c>
      <c r="T463" s="1">
        <f t="shared" si="36"/>
        <v>2.7395375</v>
      </c>
      <c r="U463" s="1">
        <f t="shared" si="37"/>
        <v>1.5025499999999987</v>
      </c>
      <c r="V463" s="1">
        <f t="shared" si="38"/>
        <v>1.1333874999999987</v>
      </c>
      <c r="W463" s="1">
        <f t="shared" si="39"/>
        <v>2.7716010000000044</v>
      </c>
    </row>
    <row r="464" spans="1:23">
      <c r="A464" s="1">
        <v>4.59</v>
      </c>
      <c r="B464" s="1">
        <v>2002</v>
      </c>
      <c r="C464" s="1">
        <v>3326</v>
      </c>
      <c r="D464" s="1">
        <v>3062</v>
      </c>
      <c r="E464" s="1">
        <v>-58</v>
      </c>
      <c r="F464" s="1">
        <v>13</v>
      </c>
      <c r="G464" s="1">
        <v>-35</v>
      </c>
      <c r="H464" s="1">
        <v>1.81</v>
      </c>
      <c r="I464" s="1">
        <v>13.86</v>
      </c>
      <c r="J464" s="1">
        <v>11.37</v>
      </c>
      <c r="K464" s="1">
        <v>0</v>
      </c>
      <c r="L464" s="1">
        <v>0</v>
      </c>
      <c r="M464" s="1" t="s">
        <v>35</v>
      </c>
      <c r="N464"/>
      <c r="P464" s="1">
        <f>-(E464-P0)*gyro_adc_deg</f>
        <v>1.0150000000000001</v>
      </c>
      <c r="Q464" s="1">
        <f>(F464-Q0)*gyro_adc_deg</f>
        <v>0.22750000000000004</v>
      </c>
      <c r="R464" s="1">
        <f>(G464-R0)*gyro_adc_deg</f>
        <v>-0.21000000000000002</v>
      </c>
      <c r="S464" s="1">
        <f t="shared" si="35"/>
        <v>0</v>
      </c>
      <c r="T464" s="1">
        <f t="shared" si="36"/>
        <v>2.7485499999999998</v>
      </c>
      <c r="U464" s="1">
        <f t="shared" si="37"/>
        <v>1.5046499999999987</v>
      </c>
      <c r="V464" s="1">
        <f t="shared" si="38"/>
        <v>1.1352249999999986</v>
      </c>
      <c r="W464" s="1">
        <f t="shared" si="39"/>
        <v>2.7721740000000046</v>
      </c>
    </row>
    <row r="465" spans="1:23">
      <c r="A465" s="1">
        <v>4.5999999999999996</v>
      </c>
      <c r="B465" s="1">
        <v>2002</v>
      </c>
      <c r="C465" s="1">
        <v>3326</v>
      </c>
      <c r="D465" s="1">
        <v>3060</v>
      </c>
      <c r="E465" s="1">
        <v>-45</v>
      </c>
      <c r="F465" s="1">
        <v>11</v>
      </c>
      <c r="G465" s="1">
        <v>10</v>
      </c>
      <c r="H465" s="1">
        <v>1.8</v>
      </c>
      <c r="I465" s="1">
        <v>13.85</v>
      </c>
      <c r="J465" s="1">
        <v>11.32</v>
      </c>
      <c r="K465" s="1">
        <v>0</v>
      </c>
      <c r="L465" s="1">
        <v>2E-3</v>
      </c>
      <c r="M465" s="1" t="s">
        <v>35</v>
      </c>
      <c r="N465"/>
      <c r="P465" s="1">
        <f>-(E465-P0)*gyro_adc_deg</f>
        <v>0.78750000000000009</v>
      </c>
      <c r="Q465" s="1">
        <f>(F465-Q0)*gyro_adc_deg</f>
        <v>0.1925</v>
      </c>
      <c r="R465" s="1">
        <f>(G465-R0)*gyro_adc_deg</f>
        <v>0.57750000000000001</v>
      </c>
      <c r="S465" s="1">
        <f t="shared" si="35"/>
        <v>0.11459999999999999</v>
      </c>
      <c r="T465" s="1">
        <f t="shared" si="36"/>
        <v>2.7554624999999997</v>
      </c>
      <c r="U465" s="1">
        <f t="shared" si="37"/>
        <v>1.5091999999999988</v>
      </c>
      <c r="V465" s="1">
        <f t="shared" si="38"/>
        <v>1.1369749999999985</v>
      </c>
      <c r="W465" s="1">
        <f t="shared" si="39"/>
        <v>2.7730335000000044</v>
      </c>
    </row>
    <row r="466" spans="1:23">
      <c r="A466" s="1">
        <v>4.6100000000000003</v>
      </c>
      <c r="B466" s="1">
        <v>2000</v>
      </c>
      <c r="C466" s="1">
        <v>3326</v>
      </c>
      <c r="D466" s="1">
        <v>3061</v>
      </c>
      <c r="E466" s="1">
        <v>-34</v>
      </c>
      <c r="F466" s="1">
        <v>41</v>
      </c>
      <c r="G466" s="1">
        <v>-36</v>
      </c>
      <c r="H466" s="1">
        <v>1.79</v>
      </c>
      <c r="I466" s="1">
        <v>13.86</v>
      </c>
      <c r="J466" s="1">
        <v>11.38</v>
      </c>
      <c r="K466" s="1">
        <v>0</v>
      </c>
      <c r="L466" s="1">
        <v>1E-3</v>
      </c>
      <c r="M466" s="1" t="s">
        <v>35</v>
      </c>
      <c r="N466"/>
      <c r="P466" s="1">
        <f>-(E466-P0)*gyro_adc_deg</f>
        <v>0.59500000000000008</v>
      </c>
      <c r="Q466" s="1">
        <f>(F466-Q0)*gyro_adc_deg</f>
        <v>0.71750000000000003</v>
      </c>
      <c r="R466" s="1">
        <f>(G466-R0)*gyro_adc_deg</f>
        <v>-0.22750000000000004</v>
      </c>
      <c r="S466" s="1">
        <f t="shared" si="35"/>
        <v>5.7299999999999997E-2</v>
      </c>
      <c r="T466" s="1">
        <f t="shared" si="36"/>
        <v>2.7607124999999999</v>
      </c>
      <c r="U466" s="1">
        <f t="shared" si="37"/>
        <v>1.5077999999999987</v>
      </c>
      <c r="V466" s="1">
        <f t="shared" si="38"/>
        <v>1.1349624999999985</v>
      </c>
      <c r="W466" s="1">
        <f t="shared" si="39"/>
        <v>2.7736065000000045</v>
      </c>
    </row>
    <row r="467" spans="1:23">
      <c r="A467" s="1">
        <v>4.62</v>
      </c>
      <c r="B467" s="1">
        <v>2006</v>
      </c>
      <c r="C467" s="1">
        <v>3326</v>
      </c>
      <c r="D467" s="1">
        <v>3061</v>
      </c>
      <c r="E467" s="1">
        <v>-26</v>
      </c>
      <c r="F467" s="1">
        <v>-57</v>
      </c>
      <c r="G467" s="1">
        <v>-33</v>
      </c>
      <c r="H467" s="1">
        <v>1.78</v>
      </c>
      <c r="I467" s="1">
        <v>13.84</v>
      </c>
      <c r="J467" s="1">
        <v>11.1</v>
      </c>
      <c r="K467" s="1">
        <v>0</v>
      </c>
      <c r="L467" s="1">
        <v>1E-3</v>
      </c>
      <c r="M467" s="1" t="s">
        <v>35</v>
      </c>
      <c r="N467"/>
      <c r="P467" s="1">
        <f>-(E467-P0)*gyro_adc_deg</f>
        <v>0.45500000000000007</v>
      </c>
      <c r="Q467" s="1">
        <f>(F467-Q0)*gyro_adc_deg</f>
        <v>-0.99750000000000005</v>
      </c>
      <c r="R467" s="1">
        <f>(G467-R0)*gyro_adc_deg</f>
        <v>-0.17500000000000002</v>
      </c>
      <c r="S467" s="1">
        <f t="shared" si="35"/>
        <v>5.7299999999999997E-2</v>
      </c>
      <c r="T467" s="1">
        <f t="shared" si="36"/>
        <v>2.7656125</v>
      </c>
      <c r="U467" s="1">
        <f t="shared" si="37"/>
        <v>1.5049124999999988</v>
      </c>
      <c r="V467" s="1">
        <f t="shared" si="38"/>
        <v>1.1320749999999986</v>
      </c>
      <c r="W467" s="1">
        <f t="shared" si="39"/>
        <v>2.7738930000000046</v>
      </c>
    </row>
    <row r="468" spans="1:23">
      <c r="A468" s="1">
        <v>4.63</v>
      </c>
      <c r="B468" s="1">
        <v>2005</v>
      </c>
      <c r="C468" s="1">
        <v>3326</v>
      </c>
      <c r="D468" s="1">
        <v>3062</v>
      </c>
      <c r="E468" s="1">
        <v>-30</v>
      </c>
      <c r="F468" s="1">
        <v>24</v>
      </c>
      <c r="G468" s="1">
        <v>-46</v>
      </c>
      <c r="H468" s="1">
        <v>1.77</v>
      </c>
      <c r="I468" s="1">
        <v>13.83</v>
      </c>
      <c r="J468" s="1">
        <v>10.93</v>
      </c>
      <c r="K468" s="1">
        <v>0</v>
      </c>
      <c r="L468" s="1">
        <v>0</v>
      </c>
      <c r="M468" s="1" t="s">
        <v>35</v>
      </c>
      <c r="N468"/>
      <c r="P468" s="1">
        <f>-(E468-P0)*gyro_adc_deg</f>
        <v>0.52500000000000002</v>
      </c>
      <c r="Q468" s="1">
        <f>(F468-Q0)*gyro_adc_deg</f>
        <v>0.42000000000000004</v>
      </c>
      <c r="R468" s="1">
        <f>(G468-R0)*gyro_adc_deg</f>
        <v>-0.40250000000000002</v>
      </c>
      <c r="S468" s="1">
        <f t="shared" si="35"/>
        <v>0</v>
      </c>
      <c r="T468" s="1">
        <f t="shared" si="36"/>
        <v>2.7722625000000001</v>
      </c>
      <c r="U468" s="1">
        <f t="shared" si="37"/>
        <v>1.5084999999999988</v>
      </c>
      <c r="V468" s="1">
        <f t="shared" si="38"/>
        <v>1.1311124999999986</v>
      </c>
      <c r="W468" s="1">
        <f t="shared" si="39"/>
        <v>2.7741795000000047</v>
      </c>
    </row>
    <row r="469" spans="1:23">
      <c r="A469" s="1">
        <v>4.6399999999999997</v>
      </c>
      <c r="B469" s="1">
        <v>2006</v>
      </c>
      <c r="C469" s="1">
        <v>3326</v>
      </c>
      <c r="D469" s="1">
        <v>3062</v>
      </c>
      <c r="E469" s="1">
        <v>-46</v>
      </c>
      <c r="F469" s="1">
        <v>17</v>
      </c>
      <c r="G469" s="1">
        <v>-11</v>
      </c>
      <c r="H469" s="1">
        <v>1.75</v>
      </c>
      <c r="I469" s="1">
        <v>13.81</v>
      </c>
      <c r="J469" s="1">
        <v>10.73</v>
      </c>
      <c r="K469" s="1">
        <v>0</v>
      </c>
      <c r="L469" s="1">
        <v>1E-3</v>
      </c>
      <c r="M469" s="1" t="s">
        <v>35</v>
      </c>
      <c r="N469"/>
      <c r="P469" s="1">
        <f>-(E469-P0)*gyro_adc_deg</f>
        <v>0.80500000000000005</v>
      </c>
      <c r="Q469" s="1">
        <f>(F469-Q0)*gyro_adc_deg</f>
        <v>0.29750000000000004</v>
      </c>
      <c r="R469" s="1">
        <f>(G469-R0)*gyro_adc_deg</f>
        <v>0.21000000000000002</v>
      </c>
      <c r="S469" s="1">
        <f t="shared" si="35"/>
        <v>5.7299999999999997E-2</v>
      </c>
      <c r="T469" s="1">
        <f t="shared" si="36"/>
        <v>2.7796125000000003</v>
      </c>
      <c r="U469" s="1">
        <f t="shared" si="37"/>
        <v>1.5103374999999988</v>
      </c>
      <c r="V469" s="1">
        <f t="shared" si="38"/>
        <v>1.1332999999999986</v>
      </c>
      <c r="W469" s="1">
        <f t="shared" si="39"/>
        <v>2.7750390000000045</v>
      </c>
    </row>
    <row r="470" spans="1:23">
      <c r="A470" s="1">
        <v>4.6500000000000004</v>
      </c>
      <c r="B470" s="1">
        <v>2002</v>
      </c>
      <c r="C470" s="1">
        <v>3324</v>
      </c>
      <c r="D470" s="1">
        <v>3060</v>
      </c>
      <c r="E470" s="1">
        <v>-38</v>
      </c>
      <c r="F470" s="1">
        <v>4</v>
      </c>
      <c r="G470" s="1">
        <v>-10</v>
      </c>
      <c r="H470" s="1">
        <v>1.9</v>
      </c>
      <c r="I470" s="1">
        <v>13.93</v>
      </c>
      <c r="J470" s="1">
        <v>10.8</v>
      </c>
      <c r="K470" s="1">
        <v>0</v>
      </c>
      <c r="L470" s="1">
        <v>2E-3</v>
      </c>
      <c r="M470" s="1" t="s">
        <v>35</v>
      </c>
      <c r="N470"/>
      <c r="P470" s="1">
        <f>-(E470-P0)*gyro_adc_deg</f>
        <v>0.66500000000000004</v>
      </c>
      <c r="Q470" s="1">
        <f>(F470-Q0)*gyro_adc_deg</f>
        <v>7.0000000000000007E-2</v>
      </c>
      <c r="R470" s="1">
        <f>(G470-R0)*gyro_adc_deg</f>
        <v>0.22750000000000004</v>
      </c>
      <c r="S470" s="1">
        <f t="shared" si="35"/>
        <v>0.11459999999999999</v>
      </c>
      <c r="T470" s="1">
        <f t="shared" si="36"/>
        <v>2.7869625000000005</v>
      </c>
      <c r="U470" s="1">
        <f t="shared" si="37"/>
        <v>1.5131374999999987</v>
      </c>
      <c r="V470" s="1">
        <f t="shared" si="38"/>
        <v>1.1335624999999987</v>
      </c>
      <c r="W470" s="1">
        <f t="shared" si="39"/>
        <v>2.7758985000000043</v>
      </c>
    </row>
    <row r="471" spans="1:23">
      <c r="A471" s="1">
        <v>4.66</v>
      </c>
      <c r="B471" s="1">
        <v>2007</v>
      </c>
      <c r="C471" s="1">
        <v>3327</v>
      </c>
      <c r="D471" s="1">
        <v>3061</v>
      </c>
      <c r="E471" s="1">
        <v>-46</v>
      </c>
      <c r="F471" s="1">
        <v>28</v>
      </c>
      <c r="G471" s="1">
        <v>-33</v>
      </c>
      <c r="H471" s="1">
        <v>1.81</v>
      </c>
      <c r="I471" s="1">
        <v>13.85</v>
      </c>
      <c r="J471" s="1">
        <v>10.57</v>
      </c>
      <c r="K471" s="1">
        <v>0</v>
      </c>
      <c r="L471" s="1">
        <v>1E-3</v>
      </c>
      <c r="M471" s="1" t="s">
        <v>35</v>
      </c>
      <c r="N471"/>
      <c r="P471" s="1">
        <f>-(E471-P0)*gyro_adc_deg</f>
        <v>0.80500000000000005</v>
      </c>
      <c r="Q471" s="1">
        <f>(F471-Q0)*gyro_adc_deg</f>
        <v>0.49000000000000005</v>
      </c>
      <c r="R471" s="1">
        <f>(G471-R0)*gyro_adc_deg</f>
        <v>-0.17500000000000002</v>
      </c>
      <c r="S471" s="1">
        <f t="shared" si="35"/>
        <v>5.7299999999999997E-2</v>
      </c>
      <c r="T471" s="1">
        <f t="shared" si="36"/>
        <v>2.7952750000000006</v>
      </c>
      <c r="U471" s="1">
        <f t="shared" si="37"/>
        <v>1.5182124999999986</v>
      </c>
      <c r="V471" s="1">
        <f t="shared" si="38"/>
        <v>1.1356624999999987</v>
      </c>
      <c r="W471" s="1">
        <f t="shared" si="39"/>
        <v>2.7770445000000041</v>
      </c>
    </row>
    <row r="472" spans="1:23">
      <c r="A472" s="1">
        <v>4.67</v>
      </c>
      <c r="B472" s="1">
        <v>2000</v>
      </c>
      <c r="C472" s="1">
        <v>3326</v>
      </c>
      <c r="D472" s="1">
        <v>3061</v>
      </c>
      <c r="E472" s="1">
        <v>-49</v>
      </c>
      <c r="F472" s="1">
        <v>30</v>
      </c>
      <c r="G472" s="1">
        <v>11</v>
      </c>
      <c r="H472" s="1">
        <v>1.8</v>
      </c>
      <c r="I472" s="1">
        <v>13.85</v>
      </c>
      <c r="J472" s="1">
        <v>10.77</v>
      </c>
      <c r="K472" s="1">
        <v>0</v>
      </c>
      <c r="L472" s="1">
        <v>3.0000000000000001E-3</v>
      </c>
      <c r="M472" s="1" t="s">
        <v>35</v>
      </c>
      <c r="N472"/>
      <c r="P472" s="1">
        <f>-(E472-P0)*gyro_adc_deg</f>
        <v>0.85750000000000004</v>
      </c>
      <c r="Q472" s="1">
        <f>(F472-Q0)*gyro_adc_deg</f>
        <v>0.52500000000000002</v>
      </c>
      <c r="R472" s="1">
        <f>(G472-R0)*gyro_adc_deg</f>
        <v>0.59500000000000008</v>
      </c>
      <c r="S472" s="1">
        <f t="shared" si="35"/>
        <v>0.1719</v>
      </c>
      <c r="T472" s="1">
        <f t="shared" si="36"/>
        <v>2.8003500000000008</v>
      </c>
      <c r="U472" s="1">
        <f t="shared" si="37"/>
        <v>1.5232874999999986</v>
      </c>
      <c r="V472" s="1">
        <f t="shared" si="38"/>
        <v>1.1389874999999987</v>
      </c>
      <c r="W472" s="1">
        <f t="shared" si="39"/>
        <v>2.7787635000000042</v>
      </c>
    </row>
    <row r="473" spans="1:23">
      <c r="A473" s="1">
        <v>4.68</v>
      </c>
      <c r="B473" s="1">
        <v>2003</v>
      </c>
      <c r="C473" s="1">
        <v>3326</v>
      </c>
      <c r="D473" s="1">
        <v>3060</v>
      </c>
      <c r="E473" s="1">
        <v>-9</v>
      </c>
      <c r="F473" s="1">
        <v>28</v>
      </c>
      <c r="G473" s="1">
        <v>-19</v>
      </c>
      <c r="H473" s="1">
        <v>1.79</v>
      </c>
      <c r="I473" s="1">
        <v>13.84</v>
      </c>
      <c r="J473" s="1">
        <v>10.78</v>
      </c>
      <c r="K473" s="1">
        <v>0</v>
      </c>
      <c r="L473" s="1">
        <v>3.0000000000000001E-3</v>
      </c>
      <c r="M473" s="1" t="s">
        <v>35</v>
      </c>
      <c r="N473"/>
      <c r="P473" s="1">
        <f>-(E473-P0)*gyro_adc_deg</f>
        <v>0.15750000000000003</v>
      </c>
      <c r="Q473" s="1">
        <f>(F473-Q0)*gyro_adc_deg</f>
        <v>0.49000000000000005</v>
      </c>
      <c r="R473" s="1">
        <f>(G473-R0)*gyro_adc_deg</f>
        <v>7.0000000000000007E-2</v>
      </c>
      <c r="S473" s="1">
        <f t="shared" si="35"/>
        <v>0.1719</v>
      </c>
      <c r="T473" s="1">
        <f t="shared" si="36"/>
        <v>2.8056875000000008</v>
      </c>
      <c r="U473" s="1">
        <f t="shared" si="37"/>
        <v>1.5255624999999986</v>
      </c>
      <c r="V473" s="1">
        <f t="shared" si="38"/>
        <v>1.1384624999999986</v>
      </c>
      <c r="W473" s="1">
        <f t="shared" si="39"/>
        <v>2.7801960000000041</v>
      </c>
    </row>
    <row r="474" spans="1:23">
      <c r="A474" s="1">
        <v>4.6900000000000004</v>
      </c>
      <c r="B474" s="1">
        <v>2005</v>
      </c>
      <c r="C474" s="1">
        <v>3326</v>
      </c>
      <c r="D474" s="1">
        <v>3061</v>
      </c>
      <c r="E474" s="1">
        <v>-52</v>
      </c>
      <c r="F474" s="1">
        <v>-2</v>
      </c>
      <c r="G474" s="1">
        <v>-33</v>
      </c>
      <c r="H474" s="1">
        <v>1.78</v>
      </c>
      <c r="I474" s="1">
        <v>13.83</v>
      </c>
      <c r="J474" s="1">
        <v>10.66</v>
      </c>
      <c r="K474" s="1">
        <v>0</v>
      </c>
      <c r="L474" s="1">
        <v>2E-3</v>
      </c>
      <c r="M474" s="1" t="s">
        <v>35</v>
      </c>
      <c r="N474"/>
      <c r="P474" s="1">
        <f>-(E474-P0)*gyro_adc_deg</f>
        <v>0.91000000000000014</v>
      </c>
      <c r="Q474" s="1">
        <f>(F474-Q0)*gyro_adc_deg</f>
        <v>-3.5000000000000003E-2</v>
      </c>
      <c r="R474" s="1">
        <f>(G474-R0)*gyro_adc_deg</f>
        <v>-0.17500000000000002</v>
      </c>
      <c r="S474" s="1">
        <f t="shared" si="35"/>
        <v>0.11459999999999999</v>
      </c>
      <c r="T474" s="1">
        <f t="shared" si="36"/>
        <v>2.8147875000000009</v>
      </c>
      <c r="U474" s="1">
        <f t="shared" si="37"/>
        <v>1.5265249999999986</v>
      </c>
      <c r="V474" s="1">
        <f t="shared" si="38"/>
        <v>1.1375874999999986</v>
      </c>
      <c r="W474" s="1">
        <f t="shared" si="39"/>
        <v>2.781342000000004</v>
      </c>
    </row>
    <row r="475" spans="1:23">
      <c r="A475" s="1">
        <v>4.7</v>
      </c>
      <c r="B475" s="1">
        <v>2008</v>
      </c>
      <c r="C475" s="1">
        <v>3326</v>
      </c>
      <c r="D475" s="1">
        <v>3062</v>
      </c>
      <c r="E475" s="1">
        <v>-52</v>
      </c>
      <c r="F475" s="1">
        <v>13</v>
      </c>
      <c r="G475" s="1">
        <v>-23</v>
      </c>
      <c r="H475" s="1">
        <v>1.76</v>
      </c>
      <c r="I475" s="1">
        <v>13.81</v>
      </c>
      <c r="J475" s="1">
        <v>10.4</v>
      </c>
      <c r="K475" s="1">
        <v>0</v>
      </c>
      <c r="L475" s="1">
        <v>2E-3</v>
      </c>
      <c r="M475" s="1" t="s">
        <v>35</v>
      </c>
      <c r="N475"/>
      <c r="P475" s="1">
        <f>-(E475-P0)*gyro_adc_deg</f>
        <v>0.91000000000000014</v>
      </c>
      <c r="Q475" s="1">
        <f>(F475-Q0)*gyro_adc_deg</f>
        <v>0.22750000000000004</v>
      </c>
      <c r="R475" s="1">
        <f>(G475-R0)*gyro_adc_deg</f>
        <v>0</v>
      </c>
      <c r="S475" s="1">
        <f t="shared" si="35"/>
        <v>0.11459999999999999</v>
      </c>
      <c r="T475" s="1">
        <f t="shared" si="36"/>
        <v>2.8225750000000009</v>
      </c>
      <c r="U475" s="1">
        <f t="shared" si="37"/>
        <v>1.5302874999999985</v>
      </c>
      <c r="V475" s="1">
        <f t="shared" si="38"/>
        <v>1.1354874999999987</v>
      </c>
      <c r="W475" s="1">
        <f t="shared" si="39"/>
        <v>2.7822015000000038</v>
      </c>
    </row>
    <row r="476" spans="1:23">
      <c r="A476" s="1">
        <v>4.71</v>
      </c>
      <c r="B476" s="1">
        <v>1996</v>
      </c>
      <c r="C476" s="1">
        <v>3325</v>
      </c>
      <c r="D476" s="1">
        <v>3060</v>
      </c>
      <c r="E476" s="1">
        <v>-37</v>
      </c>
      <c r="F476" s="1">
        <v>30</v>
      </c>
      <c r="G476" s="1">
        <v>-47</v>
      </c>
      <c r="H476" s="1">
        <v>1.84</v>
      </c>
      <c r="I476" s="1">
        <v>13.88</v>
      </c>
      <c r="J476" s="1">
        <v>10.87</v>
      </c>
      <c r="K476" s="1">
        <v>0</v>
      </c>
      <c r="L476" s="1">
        <v>1E-3</v>
      </c>
      <c r="M476" s="1" t="s">
        <v>35</v>
      </c>
      <c r="N476"/>
      <c r="P476" s="1">
        <f>-(E476-P0)*gyro_adc_deg</f>
        <v>0.64750000000000008</v>
      </c>
      <c r="Q476" s="1">
        <f>(F476-Q0)*gyro_adc_deg</f>
        <v>0.52500000000000002</v>
      </c>
      <c r="R476" s="1">
        <f>(G476-R0)*gyro_adc_deg</f>
        <v>-0.42000000000000004</v>
      </c>
      <c r="S476" s="1">
        <f t="shared" si="35"/>
        <v>5.7299999999999997E-2</v>
      </c>
      <c r="T476" s="1">
        <f t="shared" si="36"/>
        <v>2.8307125000000011</v>
      </c>
      <c r="U476" s="1">
        <f t="shared" si="37"/>
        <v>1.5353624999999984</v>
      </c>
      <c r="V476" s="1">
        <f t="shared" si="38"/>
        <v>1.1329499999999986</v>
      </c>
      <c r="W476" s="1">
        <f t="shared" si="39"/>
        <v>2.7827745000000039</v>
      </c>
    </row>
    <row r="477" spans="1:23">
      <c r="A477" s="1">
        <v>4.72</v>
      </c>
      <c r="B477" s="1">
        <v>2002</v>
      </c>
      <c r="C477" s="1">
        <v>3326</v>
      </c>
      <c r="D477" s="1">
        <v>3061</v>
      </c>
      <c r="E477" s="1">
        <v>-56</v>
      </c>
      <c r="F477" s="1">
        <v>28</v>
      </c>
      <c r="G477" s="1">
        <v>-28</v>
      </c>
      <c r="H477" s="1">
        <v>1.82</v>
      </c>
      <c r="I477" s="1">
        <v>13.87</v>
      </c>
      <c r="J477" s="1">
        <v>10.9</v>
      </c>
      <c r="K477" s="1">
        <v>0</v>
      </c>
      <c r="L477" s="1">
        <v>1E-3</v>
      </c>
      <c r="M477" s="1" t="s">
        <v>35</v>
      </c>
      <c r="N477"/>
      <c r="P477" s="1">
        <f>-(E477-P0)*gyro_adc_deg</f>
        <v>0.98000000000000009</v>
      </c>
      <c r="Q477" s="1">
        <f>(F477-Q0)*gyro_adc_deg</f>
        <v>0.49000000000000005</v>
      </c>
      <c r="R477" s="1">
        <f>(G477-R0)*gyro_adc_deg</f>
        <v>-8.7500000000000008E-2</v>
      </c>
      <c r="S477" s="1">
        <f t="shared" si="35"/>
        <v>5.7299999999999997E-2</v>
      </c>
      <c r="T477" s="1">
        <f t="shared" si="36"/>
        <v>2.839900000000001</v>
      </c>
      <c r="U477" s="1">
        <f t="shared" si="37"/>
        <v>1.5385999999999984</v>
      </c>
      <c r="V477" s="1">
        <f t="shared" si="38"/>
        <v>1.1310249999999986</v>
      </c>
      <c r="W477" s="1">
        <f t="shared" si="39"/>
        <v>2.7833475000000041</v>
      </c>
    </row>
    <row r="478" spans="1:23">
      <c r="A478" s="1">
        <v>4.7300000000000004</v>
      </c>
      <c r="B478" s="1">
        <v>2000</v>
      </c>
      <c r="C478" s="1">
        <v>3326</v>
      </c>
      <c r="D478" s="1">
        <v>3060</v>
      </c>
      <c r="E478" s="1">
        <v>-49</v>
      </c>
      <c r="F478" s="1">
        <v>9</v>
      </c>
      <c r="G478" s="1">
        <v>-40</v>
      </c>
      <c r="H478" s="1">
        <v>1.81</v>
      </c>
      <c r="I478" s="1">
        <v>13.87</v>
      </c>
      <c r="J478" s="1">
        <v>11.05</v>
      </c>
      <c r="K478" s="1">
        <v>0</v>
      </c>
      <c r="L478" s="1">
        <v>1E-3</v>
      </c>
      <c r="M478" s="1" t="s">
        <v>35</v>
      </c>
      <c r="N478"/>
      <c r="P478" s="1">
        <f>-(E478-P0)*gyro_adc_deg</f>
        <v>0.85750000000000004</v>
      </c>
      <c r="Q478" s="1">
        <f>(F478-Q0)*gyro_adc_deg</f>
        <v>0.15750000000000003</v>
      </c>
      <c r="R478" s="1">
        <f>(G478-R0)*gyro_adc_deg</f>
        <v>-0.29750000000000004</v>
      </c>
      <c r="S478" s="1">
        <f t="shared" si="35"/>
        <v>5.7299999999999997E-2</v>
      </c>
      <c r="T478" s="1">
        <f t="shared" si="36"/>
        <v>2.847687500000001</v>
      </c>
      <c r="U478" s="1">
        <f t="shared" si="37"/>
        <v>1.5422749999999985</v>
      </c>
      <c r="V478" s="1">
        <f t="shared" si="38"/>
        <v>1.1280499999999987</v>
      </c>
      <c r="W478" s="1">
        <f t="shared" si="39"/>
        <v>2.7836340000000042</v>
      </c>
    </row>
    <row r="479" spans="1:23">
      <c r="A479" s="1">
        <v>4.74</v>
      </c>
      <c r="B479" s="1">
        <v>1999</v>
      </c>
      <c r="C479" s="1">
        <v>3326</v>
      </c>
      <c r="D479" s="1">
        <v>3060</v>
      </c>
      <c r="E479" s="1">
        <v>-40</v>
      </c>
      <c r="F479" s="1">
        <v>33</v>
      </c>
      <c r="G479" s="1">
        <v>-40</v>
      </c>
      <c r="H479" s="1">
        <v>1.8</v>
      </c>
      <c r="I479" s="1">
        <v>13.88</v>
      </c>
      <c r="J479" s="1">
        <v>11.22</v>
      </c>
      <c r="K479" s="1">
        <v>0</v>
      </c>
      <c r="L479" s="1">
        <v>0</v>
      </c>
      <c r="M479" s="1" t="s">
        <v>35</v>
      </c>
      <c r="N479"/>
      <c r="P479" s="1">
        <f>-(E479-P0)*gyro_adc_deg</f>
        <v>0.70000000000000007</v>
      </c>
      <c r="Q479" s="1">
        <f>(F479-Q0)*gyro_adc_deg</f>
        <v>0.57750000000000001</v>
      </c>
      <c r="R479" s="1">
        <f>(G479-R0)*gyro_adc_deg</f>
        <v>-0.29750000000000004</v>
      </c>
      <c r="S479" s="1">
        <f t="shared" si="35"/>
        <v>0</v>
      </c>
      <c r="T479" s="1">
        <f t="shared" si="36"/>
        <v>2.8539000000000012</v>
      </c>
      <c r="U479" s="1">
        <f t="shared" si="37"/>
        <v>1.5457749999999986</v>
      </c>
      <c r="V479" s="1">
        <f t="shared" si="38"/>
        <v>1.1269999999999987</v>
      </c>
      <c r="W479" s="1">
        <f t="shared" si="39"/>
        <v>2.7839205000000042</v>
      </c>
    </row>
    <row r="480" spans="1:23">
      <c r="A480" s="1">
        <v>4.75</v>
      </c>
      <c r="B480" s="1">
        <v>2000</v>
      </c>
      <c r="C480" s="1">
        <v>3326</v>
      </c>
      <c r="D480" s="1">
        <v>3062</v>
      </c>
      <c r="E480" s="1">
        <v>-31</v>
      </c>
      <c r="F480" s="1">
        <v>7</v>
      </c>
      <c r="G480" s="1">
        <v>-18</v>
      </c>
      <c r="H480" s="1">
        <v>1.79</v>
      </c>
      <c r="I480" s="1">
        <v>13.88</v>
      </c>
      <c r="J480" s="1">
        <v>11.31</v>
      </c>
      <c r="K480" s="1">
        <v>0</v>
      </c>
      <c r="L480" s="1">
        <v>1E-3</v>
      </c>
      <c r="M480" s="1" t="s">
        <v>35</v>
      </c>
      <c r="N480"/>
      <c r="P480" s="1">
        <f>-(E480-P0)*gyro_adc_deg</f>
        <v>0.54250000000000009</v>
      </c>
      <c r="Q480" s="1">
        <f>(F480-Q0)*gyro_adc_deg</f>
        <v>0.12250000000000001</v>
      </c>
      <c r="R480" s="1">
        <f>(G480-R0)*gyro_adc_deg</f>
        <v>8.7500000000000008E-2</v>
      </c>
      <c r="S480" s="1">
        <f t="shared" si="35"/>
        <v>5.7299999999999997E-2</v>
      </c>
      <c r="T480" s="1">
        <f t="shared" si="36"/>
        <v>2.8564375000000011</v>
      </c>
      <c r="U480" s="1">
        <f t="shared" si="37"/>
        <v>1.5476999999999985</v>
      </c>
      <c r="V480" s="1">
        <f t="shared" si="38"/>
        <v>1.1260374999999987</v>
      </c>
      <c r="W480" s="1">
        <f t="shared" si="39"/>
        <v>2.7842070000000043</v>
      </c>
    </row>
    <row r="481" spans="1:23">
      <c r="A481" s="1">
        <v>4.76</v>
      </c>
      <c r="B481" s="1">
        <v>2000</v>
      </c>
      <c r="C481" s="1">
        <v>3326</v>
      </c>
      <c r="D481" s="1">
        <v>3060</v>
      </c>
      <c r="E481" s="1">
        <v>2</v>
      </c>
      <c r="F481" s="1">
        <v>15</v>
      </c>
      <c r="G481" s="1">
        <v>-39</v>
      </c>
      <c r="H481" s="1">
        <v>1.78</v>
      </c>
      <c r="I481" s="1">
        <v>13.88</v>
      </c>
      <c r="J481" s="1">
        <v>11.37</v>
      </c>
      <c r="K481" s="1">
        <v>0</v>
      </c>
      <c r="L481" s="1">
        <v>0</v>
      </c>
      <c r="M481" s="1" t="s">
        <v>35</v>
      </c>
      <c r="N481"/>
      <c r="P481" s="1">
        <f>-(E481-P0)*gyro_adc_deg</f>
        <v>-3.5000000000000003E-2</v>
      </c>
      <c r="Q481" s="1">
        <f>(F481-Q0)*gyro_adc_deg</f>
        <v>0.26250000000000001</v>
      </c>
      <c r="R481" s="1">
        <f>(G481-R0)*gyro_adc_deg</f>
        <v>-0.28000000000000003</v>
      </c>
      <c r="S481" s="1">
        <f t="shared" si="35"/>
        <v>0</v>
      </c>
      <c r="T481" s="1">
        <f t="shared" si="36"/>
        <v>2.8606375000000011</v>
      </c>
      <c r="U481" s="1">
        <f t="shared" si="37"/>
        <v>1.5519874999999985</v>
      </c>
      <c r="V481" s="1">
        <f t="shared" si="38"/>
        <v>1.1251624999999987</v>
      </c>
      <c r="W481" s="1">
        <f t="shared" si="39"/>
        <v>2.7844935000000044</v>
      </c>
    </row>
    <row r="482" spans="1:23">
      <c r="A482" s="1">
        <v>4.7699999999999996</v>
      </c>
      <c r="B482" s="1">
        <v>2004</v>
      </c>
      <c r="C482" s="1">
        <v>3327</v>
      </c>
      <c r="D482" s="1">
        <v>3062</v>
      </c>
      <c r="E482" s="1">
        <v>-50</v>
      </c>
      <c r="F482" s="1">
        <v>34</v>
      </c>
      <c r="G482" s="1">
        <v>-17</v>
      </c>
      <c r="H482" s="1">
        <v>1.69</v>
      </c>
      <c r="I482" s="1">
        <v>13.81</v>
      </c>
      <c r="J482" s="1">
        <v>11.21</v>
      </c>
      <c r="K482" s="1">
        <v>0</v>
      </c>
      <c r="L482" s="1">
        <v>1E-3</v>
      </c>
      <c r="M482" s="1" t="s">
        <v>35</v>
      </c>
      <c r="N482"/>
      <c r="P482" s="1">
        <f>-(E482-P0)*gyro_adc_deg</f>
        <v>0.87500000000000011</v>
      </c>
      <c r="Q482" s="1">
        <f>(F482-Q0)*gyro_adc_deg</f>
        <v>0.59500000000000008</v>
      </c>
      <c r="R482" s="1">
        <f>(G482-R0)*gyro_adc_deg</f>
        <v>0.10500000000000001</v>
      </c>
      <c r="S482" s="1">
        <f t="shared" si="35"/>
        <v>5.7299999999999997E-2</v>
      </c>
      <c r="T482" s="1">
        <f t="shared" si="36"/>
        <v>2.8668500000000012</v>
      </c>
      <c r="U482" s="1">
        <f t="shared" si="37"/>
        <v>1.5562749999999985</v>
      </c>
      <c r="V482" s="1">
        <f t="shared" si="38"/>
        <v>1.1249874999999987</v>
      </c>
      <c r="W482" s="1">
        <f t="shared" si="39"/>
        <v>2.7847800000000045</v>
      </c>
    </row>
    <row r="483" spans="1:23">
      <c r="A483" s="1">
        <v>4.78</v>
      </c>
      <c r="B483" s="1">
        <v>2003</v>
      </c>
      <c r="C483" s="1">
        <v>3326</v>
      </c>
      <c r="D483" s="1">
        <v>3060</v>
      </c>
      <c r="E483" s="1">
        <v>-21</v>
      </c>
      <c r="F483" s="1">
        <v>15</v>
      </c>
      <c r="G483" s="1">
        <v>-31</v>
      </c>
      <c r="H483" s="1">
        <v>1.68</v>
      </c>
      <c r="I483" s="1">
        <v>13.8</v>
      </c>
      <c r="J483" s="1">
        <v>11.13</v>
      </c>
      <c r="K483" s="1">
        <v>0</v>
      </c>
      <c r="L483" s="1">
        <v>0</v>
      </c>
      <c r="M483" s="1" t="s">
        <v>35</v>
      </c>
      <c r="N483"/>
      <c r="P483" s="1">
        <f>-(E483-P0)*gyro_adc_deg</f>
        <v>0.36750000000000005</v>
      </c>
      <c r="Q483" s="1">
        <f>(F483-Q0)*gyro_adc_deg</f>
        <v>0.26250000000000001</v>
      </c>
      <c r="R483" s="1">
        <f>(G483-R0)*gyro_adc_deg</f>
        <v>-0.14000000000000001</v>
      </c>
      <c r="S483" s="1">
        <f t="shared" si="35"/>
        <v>0</v>
      </c>
      <c r="T483" s="1">
        <f t="shared" si="36"/>
        <v>2.8730625000000014</v>
      </c>
      <c r="U483" s="1">
        <f t="shared" si="37"/>
        <v>1.5597749999999986</v>
      </c>
      <c r="V483" s="1">
        <f t="shared" si="38"/>
        <v>1.1227999999999987</v>
      </c>
      <c r="W483" s="1">
        <f t="shared" si="39"/>
        <v>2.7847800000000045</v>
      </c>
    </row>
    <row r="484" spans="1:23">
      <c r="A484" s="1">
        <v>4.79</v>
      </c>
      <c r="B484" s="1">
        <v>1998</v>
      </c>
      <c r="C484" s="1">
        <v>3326</v>
      </c>
      <c r="D484" s="1">
        <v>3062</v>
      </c>
      <c r="E484" s="1">
        <v>-50</v>
      </c>
      <c r="F484" s="1">
        <v>25</v>
      </c>
      <c r="G484" s="1">
        <v>-40</v>
      </c>
      <c r="H484" s="1">
        <v>1.68</v>
      </c>
      <c r="I484" s="1">
        <v>13.81</v>
      </c>
      <c r="J484" s="1">
        <v>11.34</v>
      </c>
      <c r="K484" s="1">
        <v>0</v>
      </c>
      <c r="L484" s="1">
        <v>0</v>
      </c>
      <c r="M484" s="1" t="s">
        <v>35</v>
      </c>
      <c r="N484"/>
      <c r="P484" s="1">
        <f>-(E484-P0)*gyro_adc_deg</f>
        <v>0.87500000000000011</v>
      </c>
      <c r="Q484" s="1">
        <f>(F484-Q0)*gyro_adc_deg</f>
        <v>0.43750000000000006</v>
      </c>
      <c r="R484" s="1">
        <f>(G484-R0)*gyro_adc_deg</f>
        <v>-0.29750000000000004</v>
      </c>
      <c r="S484" s="1">
        <f t="shared" si="35"/>
        <v>0</v>
      </c>
      <c r="T484" s="1">
        <f t="shared" si="36"/>
        <v>2.8814625000000014</v>
      </c>
      <c r="U484" s="1">
        <f t="shared" si="37"/>
        <v>1.5635374999999985</v>
      </c>
      <c r="V484" s="1">
        <f t="shared" si="38"/>
        <v>1.1199124999999988</v>
      </c>
      <c r="W484" s="1">
        <f t="shared" si="39"/>
        <v>2.7844935000000044</v>
      </c>
    </row>
    <row r="485" spans="1:23">
      <c r="A485" s="1">
        <v>4.8</v>
      </c>
      <c r="B485" s="1">
        <v>2002</v>
      </c>
      <c r="C485" s="1">
        <v>3326</v>
      </c>
      <c r="D485" s="1">
        <v>3062</v>
      </c>
      <c r="E485" s="1">
        <v>-46</v>
      </c>
      <c r="F485" s="1">
        <v>18</v>
      </c>
      <c r="G485" s="1">
        <v>-39</v>
      </c>
      <c r="H485" s="1">
        <v>1.67</v>
      </c>
      <c r="I485" s="1">
        <v>13.81</v>
      </c>
      <c r="J485" s="1">
        <v>11.29</v>
      </c>
      <c r="K485" s="1">
        <v>0</v>
      </c>
      <c r="L485" s="1">
        <v>-1E-3</v>
      </c>
      <c r="M485" s="1" t="s">
        <v>35</v>
      </c>
      <c r="N485"/>
      <c r="P485" s="1">
        <f>-(E485-P0)*gyro_adc_deg</f>
        <v>0.80500000000000005</v>
      </c>
      <c r="Q485" s="1">
        <f>(F485-Q0)*gyro_adc_deg</f>
        <v>0.31500000000000006</v>
      </c>
      <c r="R485" s="1">
        <f>(G485-R0)*gyro_adc_deg</f>
        <v>-0.28000000000000003</v>
      </c>
      <c r="S485" s="1">
        <f t="shared" si="35"/>
        <v>-5.7299999999999997E-2</v>
      </c>
      <c r="T485" s="1">
        <f t="shared" si="36"/>
        <v>2.8863625000000015</v>
      </c>
      <c r="U485" s="1">
        <f t="shared" si="37"/>
        <v>1.5665999999999984</v>
      </c>
      <c r="V485" s="1">
        <f t="shared" si="38"/>
        <v>1.1154499999999987</v>
      </c>
      <c r="W485" s="1">
        <f t="shared" si="39"/>
        <v>2.7836340000000046</v>
      </c>
    </row>
    <row r="486" spans="1:23">
      <c r="A486" s="1">
        <v>4.8099999999999996</v>
      </c>
      <c r="B486" s="1">
        <v>2002</v>
      </c>
      <c r="C486" s="1">
        <v>3326</v>
      </c>
      <c r="D486" s="1">
        <v>3060</v>
      </c>
      <c r="E486" s="1">
        <v>-10</v>
      </c>
      <c r="F486" s="1">
        <v>17</v>
      </c>
      <c r="G486" s="1">
        <v>-58</v>
      </c>
      <c r="H486" s="1">
        <v>1.66</v>
      </c>
      <c r="I486" s="1">
        <v>13.81</v>
      </c>
      <c r="J486" s="1">
        <v>11.25</v>
      </c>
      <c r="K486" s="1">
        <v>0</v>
      </c>
      <c r="L486" s="1">
        <v>-2E-3</v>
      </c>
      <c r="M486" s="1" t="s">
        <v>35</v>
      </c>
      <c r="N486"/>
      <c r="P486" s="1">
        <f>-(E486-P0)*gyro_adc_deg</f>
        <v>0.17500000000000002</v>
      </c>
      <c r="Q486" s="1">
        <f>(F486-Q0)*gyro_adc_deg</f>
        <v>0.29750000000000004</v>
      </c>
      <c r="R486" s="1">
        <f>(G486-R0)*gyro_adc_deg</f>
        <v>-0.61250000000000004</v>
      </c>
      <c r="S486" s="1">
        <f t="shared" si="35"/>
        <v>-0.11459999999999999</v>
      </c>
      <c r="T486" s="1">
        <f t="shared" si="36"/>
        <v>2.8892500000000014</v>
      </c>
      <c r="U486" s="1">
        <f t="shared" si="37"/>
        <v>1.5711499999999985</v>
      </c>
      <c r="V486" s="1">
        <f t="shared" si="38"/>
        <v>1.1117749999999986</v>
      </c>
      <c r="W486" s="1">
        <f t="shared" si="39"/>
        <v>2.7824880000000047</v>
      </c>
    </row>
    <row r="487" spans="1:23">
      <c r="A487" s="1">
        <v>4.82</v>
      </c>
      <c r="B487" s="1">
        <v>1999</v>
      </c>
      <c r="C487" s="1">
        <v>3326</v>
      </c>
      <c r="D487" s="1">
        <v>3061</v>
      </c>
      <c r="E487" s="1">
        <v>-23</v>
      </c>
      <c r="F487" s="1">
        <v>35</v>
      </c>
      <c r="G487" s="1">
        <v>-30</v>
      </c>
      <c r="H487" s="1">
        <v>1.66</v>
      </c>
      <c r="I487" s="1">
        <v>13.82</v>
      </c>
      <c r="J487" s="1">
        <v>11.39</v>
      </c>
      <c r="K487" s="1">
        <v>0</v>
      </c>
      <c r="L487" s="1">
        <v>-2E-3</v>
      </c>
      <c r="M487" s="1" t="s">
        <v>35</v>
      </c>
      <c r="N487"/>
      <c r="P487" s="1">
        <f>-(E487-P0)*gyro_adc_deg</f>
        <v>0.40250000000000002</v>
      </c>
      <c r="Q487" s="1">
        <f>(F487-Q0)*gyro_adc_deg</f>
        <v>0.61250000000000004</v>
      </c>
      <c r="R487" s="1">
        <f>(G487-R0)*gyro_adc_deg</f>
        <v>-0.12250000000000001</v>
      </c>
      <c r="S487" s="1">
        <f t="shared" si="35"/>
        <v>-0.11459999999999999</v>
      </c>
      <c r="T487" s="1">
        <f t="shared" si="36"/>
        <v>2.8944125000000014</v>
      </c>
      <c r="U487" s="1">
        <f t="shared" si="37"/>
        <v>1.5750874999999984</v>
      </c>
      <c r="V487" s="1">
        <f t="shared" si="38"/>
        <v>1.1134374999999985</v>
      </c>
      <c r="W487" s="1">
        <f t="shared" si="39"/>
        <v>2.7819150000000046</v>
      </c>
    </row>
    <row r="488" spans="1:23">
      <c r="A488" s="1">
        <v>4.83</v>
      </c>
      <c r="B488" s="1">
        <v>2003</v>
      </c>
      <c r="C488" s="1">
        <v>3326</v>
      </c>
      <c r="D488" s="1">
        <v>3061</v>
      </c>
      <c r="E488" s="1">
        <v>-36</v>
      </c>
      <c r="F488" s="1">
        <v>10</v>
      </c>
      <c r="G488" s="1">
        <v>3</v>
      </c>
      <c r="H488" s="1">
        <v>1.65</v>
      </c>
      <c r="I488" s="1">
        <v>13.81</v>
      </c>
      <c r="J488" s="1">
        <v>11.27</v>
      </c>
      <c r="K488" s="1">
        <v>0</v>
      </c>
      <c r="L488" s="1">
        <v>0</v>
      </c>
      <c r="M488" s="1" t="s">
        <v>35</v>
      </c>
      <c r="N488"/>
      <c r="P488" s="1">
        <f>-(E488-P0)*gyro_adc_deg</f>
        <v>0.63000000000000012</v>
      </c>
      <c r="Q488" s="1">
        <f>(F488-Q0)*gyro_adc_deg</f>
        <v>0.17500000000000002</v>
      </c>
      <c r="R488" s="1">
        <f>(G488-R0)*gyro_adc_deg</f>
        <v>0.45500000000000007</v>
      </c>
      <c r="S488" s="1">
        <f t="shared" si="35"/>
        <v>0</v>
      </c>
      <c r="T488" s="1">
        <f t="shared" si="36"/>
        <v>2.9003625000000013</v>
      </c>
      <c r="U488" s="1">
        <f t="shared" si="37"/>
        <v>1.5780624999999984</v>
      </c>
      <c r="V488" s="1">
        <f t="shared" si="38"/>
        <v>1.1164999999999985</v>
      </c>
      <c r="W488" s="1">
        <f t="shared" si="39"/>
        <v>2.7819150000000046</v>
      </c>
    </row>
    <row r="489" spans="1:23">
      <c r="A489" s="1">
        <v>4.84</v>
      </c>
      <c r="B489" s="1">
        <v>2003</v>
      </c>
      <c r="C489" s="1">
        <v>3326</v>
      </c>
      <c r="D489" s="1">
        <v>3060</v>
      </c>
      <c r="E489" s="1">
        <v>-32</v>
      </c>
      <c r="F489" s="1">
        <v>24</v>
      </c>
      <c r="G489" s="1">
        <v>-14</v>
      </c>
      <c r="H489" s="1">
        <v>1.64</v>
      </c>
      <c r="I489" s="1">
        <v>13.81</v>
      </c>
      <c r="J489" s="1">
        <v>11.18</v>
      </c>
      <c r="K489" s="1">
        <v>0</v>
      </c>
      <c r="L489" s="1">
        <v>0</v>
      </c>
      <c r="M489" s="1" t="s">
        <v>35</v>
      </c>
      <c r="N489"/>
      <c r="P489" s="1">
        <f>-(E489-P0)*gyro_adc_deg</f>
        <v>0.56000000000000005</v>
      </c>
      <c r="Q489" s="1">
        <f>(F489-Q0)*gyro_adc_deg</f>
        <v>0.42000000000000004</v>
      </c>
      <c r="R489" s="1">
        <f>(G489-R0)*gyro_adc_deg</f>
        <v>0.15750000000000003</v>
      </c>
      <c r="S489" s="1">
        <f t="shared" si="35"/>
        <v>0</v>
      </c>
      <c r="T489" s="1">
        <f t="shared" si="36"/>
        <v>2.9066625000000013</v>
      </c>
      <c r="U489" s="1">
        <f t="shared" si="37"/>
        <v>1.5822624999999984</v>
      </c>
      <c r="V489" s="1">
        <f t="shared" si="38"/>
        <v>1.1180749999999986</v>
      </c>
      <c r="W489" s="1">
        <f t="shared" si="39"/>
        <v>2.7822015000000047</v>
      </c>
    </row>
    <row r="490" spans="1:23">
      <c r="A490" s="1">
        <v>4.8499999999999996</v>
      </c>
      <c r="B490" s="1">
        <v>2001</v>
      </c>
      <c r="C490" s="1">
        <v>3326</v>
      </c>
      <c r="D490" s="1">
        <v>3062</v>
      </c>
      <c r="E490" s="1">
        <v>-40</v>
      </c>
      <c r="F490" s="1">
        <v>24</v>
      </c>
      <c r="G490" s="1">
        <v>-14</v>
      </c>
      <c r="H490" s="1">
        <v>1.64</v>
      </c>
      <c r="I490" s="1">
        <v>13.81</v>
      </c>
      <c r="J490" s="1">
        <v>11.22</v>
      </c>
      <c r="K490" s="1">
        <v>0</v>
      </c>
      <c r="L490" s="1">
        <v>1E-3</v>
      </c>
      <c r="M490" s="1" t="s">
        <v>35</v>
      </c>
      <c r="N490"/>
      <c r="P490" s="1">
        <f>-(E490-P0)*gyro_adc_deg</f>
        <v>0.70000000000000007</v>
      </c>
      <c r="Q490" s="1">
        <f>(F490-Q0)*gyro_adc_deg</f>
        <v>0.42000000000000004</v>
      </c>
      <c r="R490" s="1">
        <f>(G490-R0)*gyro_adc_deg</f>
        <v>0.15750000000000003</v>
      </c>
      <c r="S490" s="1">
        <f t="shared" si="35"/>
        <v>5.7299999999999997E-2</v>
      </c>
      <c r="T490" s="1">
        <f t="shared" si="36"/>
        <v>2.9117375000000014</v>
      </c>
      <c r="U490" s="1">
        <f t="shared" si="37"/>
        <v>1.5859374999999984</v>
      </c>
      <c r="V490" s="1">
        <f t="shared" si="38"/>
        <v>1.1196499999999987</v>
      </c>
      <c r="W490" s="1">
        <f t="shared" si="39"/>
        <v>2.7827745000000048</v>
      </c>
    </row>
    <row r="491" spans="1:23">
      <c r="A491" s="1">
        <v>4.8600000000000003</v>
      </c>
      <c r="B491" s="1">
        <v>2002</v>
      </c>
      <c r="C491" s="1">
        <v>3326</v>
      </c>
      <c r="D491" s="1">
        <v>3060</v>
      </c>
      <c r="E491" s="1">
        <v>-18</v>
      </c>
      <c r="F491" s="1">
        <v>18</v>
      </c>
      <c r="G491" s="1">
        <v>-14</v>
      </c>
      <c r="H491" s="1">
        <v>1.63</v>
      </c>
      <c r="I491" s="1">
        <v>13.81</v>
      </c>
      <c r="J491" s="1">
        <v>11.19</v>
      </c>
      <c r="K491" s="1">
        <v>0</v>
      </c>
      <c r="L491" s="1">
        <v>1E-3</v>
      </c>
      <c r="M491" s="1" t="s">
        <v>35</v>
      </c>
      <c r="N491"/>
      <c r="P491" s="1">
        <f>-(E491-P0)*gyro_adc_deg</f>
        <v>0.31500000000000006</v>
      </c>
      <c r="Q491" s="1">
        <f>(F491-Q0)*gyro_adc_deg</f>
        <v>0.31500000000000006</v>
      </c>
      <c r="R491" s="1">
        <f>(G491-R0)*gyro_adc_deg</f>
        <v>0.15750000000000003</v>
      </c>
      <c r="S491" s="1">
        <f t="shared" si="35"/>
        <v>5.7299999999999997E-2</v>
      </c>
      <c r="T491" s="1">
        <f t="shared" si="36"/>
        <v>2.9153250000000015</v>
      </c>
      <c r="U491" s="1">
        <f t="shared" si="37"/>
        <v>1.5903124999999985</v>
      </c>
      <c r="V491" s="1">
        <f t="shared" si="38"/>
        <v>1.1181624999999986</v>
      </c>
      <c r="W491" s="1">
        <f t="shared" si="39"/>
        <v>2.783347500000005</v>
      </c>
    </row>
    <row r="492" spans="1:23">
      <c r="A492" s="1">
        <v>4.87</v>
      </c>
      <c r="B492" s="1">
        <v>2005</v>
      </c>
      <c r="C492" s="1">
        <v>3326</v>
      </c>
      <c r="D492" s="1">
        <v>3060</v>
      </c>
      <c r="E492" s="1">
        <v>-23</v>
      </c>
      <c r="F492" s="1">
        <v>32</v>
      </c>
      <c r="G492" s="1">
        <v>-49</v>
      </c>
      <c r="H492" s="1">
        <v>1.63</v>
      </c>
      <c r="I492" s="1">
        <v>13.8</v>
      </c>
      <c r="J492" s="1">
        <v>11</v>
      </c>
      <c r="K492" s="1">
        <v>0</v>
      </c>
      <c r="L492" s="1">
        <v>1E-3</v>
      </c>
      <c r="M492" s="1" t="s">
        <v>35</v>
      </c>
      <c r="N492"/>
      <c r="P492" s="1">
        <f>-(E492-P0)*gyro_adc_deg</f>
        <v>0.40250000000000002</v>
      </c>
      <c r="Q492" s="1">
        <f>(F492-Q0)*gyro_adc_deg</f>
        <v>0.56000000000000005</v>
      </c>
      <c r="R492" s="1">
        <f>(G492-R0)*gyro_adc_deg</f>
        <v>-0.45500000000000007</v>
      </c>
      <c r="S492" s="1">
        <f t="shared" si="35"/>
        <v>5.7299999999999997E-2</v>
      </c>
      <c r="T492" s="1">
        <f t="shared" si="36"/>
        <v>2.9209250000000013</v>
      </c>
      <c r="U492" s="1">
        <f t="shared" si="37"/>
        <v>1.5948624999999985</v>
      </c>
      <c r="V492" s="1">
        <f t="shared" si="38"/>
        <v>1.1154499999999987</v>
      </c>
      <c r="W492" s="1">
        <f t="shared" si="39"/>
        <v>2.7839205000000051</v>
      </c>
    </row>
    <row r="493" spans="1:23">
      <c r="A493" s="1">
        <v>4.88</v>
      </c>
      <c r="B493" s="1">
        <v>2002</v>
      </c>
      <c r="C493" s="1">
        <v>3326</v>
      </c>
      <c r="D493" s="1">
        <v>3060</v>
      </c>
      <c r="E493" s="1">
        <v>-41</v>
      </c>
      <c r="F493" s="1">
        <v>20</v>
      </c>
      <c r="G493" s="1">
        <v>-28</v>
      </c>
      <c r="H493" s="1">
        <v>1.62</v>
      </c>
      <c r="I493" s="1">
        <v>13.8</v>
      </c>
      <c r="J493" s="1">
        <v>11.01</v>
      </c>
      <c r="K493" s="1">
        <v>0</v>
      </c>
      <c r="L493" s="1">
        <v>1E-3</v>
      </c>
      <c r="M493" s="1" t="s">
        <v>35</v>
      </c>
      <c r="N493"/>
      <c r="P493" s="1">
        <f>-(E493-P0)*gyro_adc_deg</f>
        <v>0.71750000000000003</v>
      </c>
      <c r="Q493" s="1">
        <f>(F493-Q0)*gyro_adc_deg</f>
        <v>0.35000000000000003</v>
      </c>
      <c r="R493" s="1">
        <f>(G493-R0)*gyro_adc_deg</f>
        <v>-8.7500000000000008E-2</v>
      </c>
      <c r="S493" s="1">
        <f t="shared" si="35"/>
        <v>5.7299999999999997E-2</v>
      </c>
      <c r="T493" s="1">
        <f t="shared" si="36"/>
        <v>2.9274875000000011</v>
      </c>
      <c r="U493" s="1">
        <f t="shared" si="37"/>
        <v>1.5995874999999986</v>
      </c>
      <c r="V493" s="1">
        <f t="shared" si="38"/>
        <v>1.1159749999999988</v>
      </c>
      <c r="W493" s="1">
        <f t="shared" si="39"/>
        <v>2.7844935000000053</v>
      </c>
    </row>
    <row r="494" spans="1:23">
      <c r="A494" s="1">
        <v>4.8899999999999997</v>
      </c>
      <c r="B494" s="1">
        <v>2004</v>
      </c>
      <c r="C494" s="1">
        <v>3326</v>
      </c>
      <c r="D494" s="1">
        <v>3060</v>
      </c>
      <c r="E494" s="1">
        <v>-34</v>
      </c>
      <c r="F494" s="1">
        <v>34</v>
      </c>
      <c r="G494" s="1">
        <v>-12</v>
      </c>
      <c r="H494" s="1">
        <v>1.62</v>
      </c>
      <c r="I494" s="1">
        <v>13.8</v>
      </c>
      <c r="J494" s="1">
        <v>10.91</v>
      </c>
      <c r="K494" s="1">
        <v>0</v>
      </c>
      <c r="L494" s="1">
        <v>1E-3</v>
      </c>
      <c r="M494" s="1" t="s">
        <v>35</v>
      </c>
      <c r="N494"/>
      <c r="P494" s="1">
        <f>-(E494-P0)*gyro_adc_deg</f>
        <v>0.59500000000000008</v>
      </c>
      <c r="Q494" s="1">
        <f>(F494-Q0)*gyro_adc_deg</f>
        <v>0.59500000000000008</v>
      </c>
      <c r="R494" s="1">
        <f>(G494-R0)*gyro_adc_deg</f>
        <v>0.1925</v>
      </c>
      <c r="S494" s="1">
        <f t="shared" si="35"/>
        <v>5.7299999999999997E-2</v>
      </c>
      <c r="T494" s="1">
        <f t="shared" si="36"/>
        <v>2.9344875000000012</v>
      </c>
      <c r="U494" s="1">
        <f t="shared" si="37"/>
        <v>1.6076374999999987</v>
      </c>
      <c r="V494" s="1">
        <f t="shared" si="38"/>
        <v>1.1164124999999989</v>
      </c>
      <c r="W494" s="1">
        <f t="shared" si="39"/>
        <v>2.7850665000000054</v>
      </c>
    </row>
    <row r="495" spans="1:23">
      <c r="A495" s="1">
        <v>4.9000000000000004</v>
      </c>
      <c r="B495" s="1">
        <v>2003</v>
      </c>
      <c r="C495" s="1">
        <v>3325</v>
      </c>
      <c r="D495" s="1">
        <v>3060</v>
      </c>
      <c r="E495" s="1">
        <v>-46</v>
      </c>
      <c r="F495" s="1">
        <v>58</v>
      </c>
      <c r="G495" s="1">
        <v>-29</v>
      </c>
      <c r="H495" s="1">
        <v>1.69</v>
      </c>
      <c r="I495" s="1">
        <v>13.86</v>
      </c>
      <c r="J495" s="1">
        <v>10.89</v>
      </c>
      <c r="K495" s="1">
        <v>0</v>
      </c>
      <c r="L495" s="1">
        <v>1E-3</v>
      </c>
      <c r="M495" s="1" t="s">
        <v>35</v>
      </c>
      <c r="N495"/>
      <c r="P495" s="1">
        <f>-(E495-P0)*gyro_adc_deg</f>
        <v>0.80500000000000005</v>
      </c>
      <c r="Q495" s="1">
        <f>(F495-Q0)*gyro_adc_deg</f>
        <v>1.0150000000000001</v>
      </c>
      <c r="R495" s="1">
        <f>(G495-R0)*gyro_adc_deg</f>
        <v>-0.10500000000000001</v>
      </c>
      <c r="S495" s="1">
        <f t="shared" si="35"/>
        <v>5.7299999999999997E-2</v>
      </c>
      <c r="T495" s="1">
        <f t="shared" si="36"/>
        <v>2.9414875000000014</v>
      </c>
      <c r="U495" s="1">
        <f t="shared" si="37"/>
        <v>1.6150749999999987</v>
      </c>
      <c r="V495" s="1">
        <f t="shared" si="38"/>
        <v>1.117637499999999</v>
      </c>
      <c r="W495" s="1">
        <f t="shared" si="39"/>
        <v>2.7859260000000052</v>
      </c>
    </row>
    <row r="496" spans="1:23">
      <c r="A496" s="1">
        <v>4.91</v>
      </c>
      <c r="B496" s="1">
        <v>2005</v>
      </c>
      <c r="C496" s="1">
        <v>3326</v>
      </c>
      <c r="D496" s="1">
        <v>3060</v>
      </c>
      <c r="E496" s="1">
        <v>-34</v>
      </c>
      <c r="F496" s="1">
        <v>27</v>
      </c>
      <c r="G496" s="1">
        <v>-3</v>
      </c>
      <c r="H496" s="1">
        <v>1.68</v>
      </c>
      <c r="I496" s="1">
        <v>13.85</v>
      </c>
      <c r="J496" s="1">
        <v>10.75</v>
      </c>
      <c r="K496" s="1">
        <v>0</v>
      </c>
      <c r="L496" s="1">
        <v>2E-3</v>
      </c>
      <c r="M496" s="1" t="s">
        <v>35</v>
      </c>
      <c r="N496"/>
      <c r="P496" s="1">
        <f>-(E496-P0)*gyro_adc_deg</f>
        <v>0.59500000000000008</v>
      </c>
      <c r="Q496" s="1">
        <f>(F496-Q0)*gyro_adc_deg</f>
        <v>0.47250000000000003</v>
      </c>
      <c r="R496" s="1">
        <f>(G496-R0)*gyro_adc_deg</f>
        <v>0.35000000000000003</v>
      </c>
      <c r="S496" s="1">
        <f t="shared" si="35"/>
        <v>0.11459999999999999</v>
      </c>
      <c r="T496" s="1">
        <f t="shared" si="36"/>
        <v>2.9459500000000012</v>
      </c>
      <c r="U496" s="1">
        <f t="shared" si="37"/>
        <v>1.6179624999999986</v>
      </c>
      <c r="V496" s="1">
        <f t="shared" si="38"/>
        <v>1.119912499999999</v>
      </c>
      <c r="W496" s="1">
        <f t="shared" si="39"/>
        <v>2.7870720000000051</v>
      </c>
    </row>
    <row r="497" spans="1:23">
      <c r="A497" s="1">
        <v>4.92</v>
      </c>
      <c r="B497" s="1">
        <v>1998</v>
      </c>
      <c r="C497" s="1">
        <v>3326</v>
      </c>
      <c r="D497" s="1">
        <v>3061</v>
      </c>
      <c r="E497" s="1">
        <v>-17</v>
      </c>
      <c r="F497" s="1">
        <v>6</v>
      </c>
      <c r="G497" s="1">
        <v>-17</v>
      </c>
      <c r="H497" s="1">
        <v>1.68</v>
      </c>
      <c r="I497" s="1">
        <v>13.86</v>
      </c>
      <c r="J497" s="1">
        <v>11.04</v>
      </c>
      <c r="K497" s="1">
        <v>0</v>
      </c>
      <c r="L497" s="1">
        <v>2E-3</v>
      </c>
      <c r="M497" s="1" t="s">
        <v>35</v>
      </c>
      <c r="N497"/>
      <c r="P497" s="1">
        <f>-(E497-P0)*gyro_adc_deg</f>
        <v>0.29750000000000004</v>
      </c>
      <c r="Q497" s="1">
        <f>(F497-Q0)*gyro_adc_deg</f>
        <v>0.10500000000000001</v>
      </c>
      <c r="R497" s="1">
        <f>(G497-R0)*gyro_adc_deg</f>
        <v>0.10500000000000001</v>
      </c>
      <c r="S497" s="1">
        <f t="shared" si="35"/>
        <v>0.11459999999999999</v>
      </c>
      <c r="T497" s="1">
        <f t="shared" si="36"/>
        <v>2.9518125000000013</v>
      </c>
      <c r="U497" s="1">
        <f t="shared" si="37"/>
        <v>1.6217249999999985</v>
      </c>
      <c r="V497" s="1">
        <f t="shared" si="38"/>
        <v>1.1196499999999989</v>
      </c>
      <c r="W497" s="1">
        <f t="shared" si="39"/>
        <v>2.788218000000005</v>
      </c>
    </row>
    <row r="498" spans="1:23">
      <c r="A498" s="1">
        <v>4.93</v>
      </c>
      <c r="B498" s="1">
        <v>2003</v>
      </c>
      <c r="C498" s="1">
        <v>3326</v>
      </c>
      <c r="D498" s="1">
        <v>3061</v>
      </c>
      <c r="E498" s="1">
        <v>-50</v>
      </c>
      <c r="F498" s="1">
        <v>37</v>
      </c>
      <c r="G498" s="1">
        <v>-32</v>
      </c>
      <c r="H498" s="1">
        <v>1.67</v>
      </c>
      <c r="I498" s="1">
        <v>13.85</v>
      </c>
      <c r="J498" s="1">
        <v>10.99</v>
      </c>
      <c r="K498" s="1">
        <v>0</v>
      </c>
      <c r="L498" s="1">
        <v>2E-3</v>
      </c>
      <c r="M498" s="1" t="s">
        <v>35</v>
      </c>
      <c r="N498"/>
      <c r="P498" s="1">
        <f>-(E498-P0)*gyro_adc_deg</f>
        <v>0.87500000000000011</v>
      </c>
      <c r="Q498" s="1">
        <f>(F498-Q0)*gyro_adc_deg</f>
        <v>0.64750000000000008</v>
      </c>
      <c r="R498" s="1">
        <f>(G498-R0)*gyro_adc_deg</f>
        <v>-0.15750000000000003</v>
      </c>
      <c r="S498" s="1">
        <f t="shared" si="35"/>
        <v>0.11459999999999999</v>
      </c>
      <c r="T498" s="1">
        <f t="shared" si="36"/>
        <v>2.9595125000000011</v>
      </c>
      <c r="U498" s="1">
        <f t="shared" si="37"/>
        <v>1.6266249999999984</v>
      </c>
      <c r="V498" s="1">
        <f t="shared" si="38"/>
        <v>1.1181624999999988</v>
      </c>
      <c r="W498" s="1">
        <f t="shared" si="39"/>
        <v>2.7893640000000048</v>
      </c>
    </row>
    <row r="499" spans="1:23">
      <c r="A499" s="1">
        <v>4.9400000000000004</v>
      </c>
      <c r="B499" s="1">
        <v>2006</v>
      </c>
      <c r="C499" s="1">
        <v>3326</v>
      </c>
      <c r="D499" s="1">
        <v>3061</v>
      </c>
      <c r="E499" s="1">
        <v>-38</v>
      </c>
      <c r="F499" s="1">
        <v>19</v>
      </c>
      <c r="G499" s="1">
        <v>-31</v>
      </c>
      <c r="H499" s="1">
        <v>1.66</v>
      </c>
      <c r="I499" s="1">
        <v>13.84</v>
      </c>
      <c r="J499" s="1">
        <v>10.78</v>
      </c>
      <c r="K499" s="1">
        <v>0</v>
      </c>
      <c r="L499" s="1">
        <v>2E-3</v>
      </c>
      <c r="M499" s="1" t="s">
        <v>35</v>
      </c>
      <c r="N499"/>
      <c r="P499" s="1">
        <f>-(E499-P0)*gyro_adc_deg</f>
        <v>0.66500000000000004</v>
      </c>
      <c r="Q499" s="1">
        <f>(F499-Q0)*gyro_adc_deg</f>
        <v>0.33250000000000002</v>
      </c>
      <c r="R499" s="1">
        <f>(G499-R0)*gyro_adc_deg</f>
        <v>-0.14000000000000001</v>
      </c>
      <c r="S499" s="1">
        <f t="shared" si="35"/>
        <v>0.11459999999999999</v>
      </c>
      <c r="T499" s="1">
        <f t="shared" si="36"/>
        <v>2.9649375000000009</v>
      </c>
      <c r="U499" s="1">
        <f t="shared" si="37"/>
        <v>1.6318749999999984</v>
      </c>
      <c r="V499" s="1">
        <f t="shared" si="38"/>
        <v>1.1184249999999989</v>
      </c>
      <c r="W499" s="1">
        <f t="shared" si="39"/>
        <v>2.7905100000000047</v>
      </c>
    </row>
    <row r="500" spans="1:23">
      <c r="A500" s="1">
        <v>4.95</v>
      </c>
      <c r="B500" s="1">
        <v>2001</v>
      </c>
      <c r="C500" s="1">
        <v>3326</v>
      </c>
      <c r="D500" s="1">
        <v>3060</v>
      </c>
      <c r="E500" s="1">
        <v>-24</v>
      </c>
      <c r="F500" s="1">
        <v>41</v>
      </c>
      <c r="G500" s="1">
        <v>-12</v>
      </c>
      <c r="H500" s="1">
        <v>1.66</v>
      </c>
      <c r="I500" s="1">
        <v>13.84</v>
      </c>
      <c r="J500" s="1">
        <v>10.89</v>
      </c>
      <c r="K500" s="1">
        <v>0</v>
      </c>
      <c r="L500" s="1">
        <v>2E-3</v>
      </c>
      <c r="M500" s="1" t="s">
        <v>35</v>
      </c>
      <c r="N500"/>
      <c r="P500" s="1">
        <f>-(E500-P0)*gyro_adc_deg</f>
        <v>0.42000000000000004</v>
      </c>
      <c r="Q500" s="1">
        <f>(F500-Q0)*gyro_adc_deg</f>
        <v>0.71750000000000003</v>
      </c>
      <c r="R500" s="1">
        <f>(G500-R0)*gyro_adc_deg</f>
        <v>0.1925</v>
      </c>
      <c r="S500" s="1">
        <f t="shared" si="35"/>
        <v>0.11459999999999999</v>
      </c>
      <c r="T500" s="1">
        <f t="shared" si="36"/>
        <v>2.9732500000000011</v>
      </c>
      <c r="U500" s="1">
        <f t="shared" si="37"/>
        <v>1.6363374999999984</v>
      </c>
      <c r="V500" s="1">
        <f t="shared" si="38"/>
        <v>1.1185124999999989</v>
      </c>
      <c r="W500" s="1">
        <f t="shared" si="39"/>
        <v>2.7916560000000046</v>
      </c>
    </row>
    <row r="501" spans="1:23">
      <c r="A501" s="1">
        <v>4.96</v>
      </c>
      <c r="B501" s="1">
        <v>2003</v>
      </c>
      <c r="C501" s="1">
        <v>3326</v>
      </c>
      <c r="D501" s="1">
        <v>3061</v>
      </c>
      <c r="E501" s="1">
        <v>-71</v>
      </c>
      <c r="F501" s="1">
        <v>10</v>
      </c>
      <c r="G501" s="1">
        <v>-33</v>
      </c>
      <c r="H501" s="1">
        <v>1.65</v>
      </c>
      <c r="I501" s="1">
        <v>13.84</v>
      </c>
      <c r="J501" s="1">
        <v>10.87</v>
      </c>
      <c r="K501" s="1">
        <v>0</v>
      </c>
      <c r="L501" s="1">
        <v>2E-3</v>
      </c>
      <c r="M501" s="1" t="s">
        <v>35</v>
      </c>
      <c r="N501"/>
      <c r="P501" s="1">
        <f>-(E501-P0)*gyro_adc_deg</f>
        <v>1.2425000000000002</v>
      </c>
      <c r="Q501" s="1">
        <f>(F501-Q0)*gyro_adc_deg</f>
        <v>0.17500000000000002</v>
      </c>
      <c r="R501" s="1">
        <f>(G501-R0)*gyro_adc_deg</f>
        <v>-0.17500000000000002</v>
      </c>
      <c r="S501" s="1">
        <f t="shared" si="35"/>
        <v>0.11459999999999999</v>
      </c>
      <c r="T501" s="1">
        <f t="shared" si="36"/>
        <v>2.9820000000000011</v>
      </c>
      <c r="U501" s="1">
        <f t="shared" si="37"/>
        <v>1.6386124999999985</v>
      </c>
      <c r="V501" s="1">
        <f t="shared" si="38"/>
        <v>1.120087499999999</v>
      </c>
      <c r="W501" s="1">
        <f t="shared" si="39"/>
        <v>2.7930885000000045</v>
      </c>
    </row>
    <row r="502" spans="1:23">
      <c r="A502" s="1">
        <v>4.97</v>
      </c>
      <c r="B502" s="1">
        <v>2002</v>
      </c>
      <c r="C502" s="1">
        <v>3326</v>
      </c>
      <c r="D502" s="1">
        <v>3061</v>
      </c>
      <c r="E502" s="1">
        <v>-29</v>
      </c>
      <c r="F502" s="1">
        <v>16</v>
      </c>
      <c r="G502" s="1">
        <v>5</v>
      </c>
      <c r="H502" s="1">
        <v>1.65</v>
      </c>
      <c r="I502" s="1">
        <v>13.84</v>
      </c>
      <c r="J502" s="1">
        <v>10.91</v>
      </c>
      <c r="K502" s="1">
        <v>0</v>
      </c>
      <c r="L502" s="1">
        <v>3.0000000000000001E-3</v>
      </c>
      <c r="M502" s="1" t="s">
        <v>35</v>
      </c>
      <c r="N502"/>
      <c r="P502" s="1">
        <f>-(E502-P0)*gyro_adc_deg</f>
        <v>0.50750000000000006</v>
      </c>
      <c r="Q502" s="1">
        <f>(F502-Q0)*gyro_adc_deg</f>
        <v>0.28000000000000003</v>
      </c>
      <c r="R502" s="1">
        <f>(G502-R0)*gyro_adc_deg</f>
        <v>0.49000000000000005</v>
      </c>
      <c r="S502" s="1">
        <f t="shared" si="35"/>
        <v>0.1719</v>
      </c>
      <c r="T502" s="1">
        <f t="shared" si="36"/>
        <v>2.9875125000000011</v>
      </c>
      <c r="U502" s="1">
        <f t="shared" si="37"/>
        <v>1.6414999999999984</v>
      </c>
      <c r="V502" s="1">
        <f t="shared" si="38"/>
        <v>1.1236749999999991</v>
      </c>
      <c r="W502" s="1">
        <f t="shared" si="39"/>
        <v>2.7950940000000046</v>
      </c>
    </row>
    <row r="503" spans="1:23">
      <c r="A503" s="1">
        <v>4.9800000000000004</v>
      </c>
      <c r="B503" s="1">
        <v>2010</v>
      </c>
      <c r="C503" s="1">
        <v>3326</v>
      </c>
      <c r="D503" s="1">
        <v>3061</v>
      </c>
      <c r="E503" s="1">
        <v>-34</v>
      </c>
      <c r="F503" s="1">
        <v>17</v>
      </c>
      <c r="G503" s="1">
        <v>-10</v>
      </c>
      <c r="H503" s="1">
        <v>1.64</v>
      </c>
      <c r="I503" s="1">
        <v>13.81</v>
      </c>
      <c r="J503" s="1">
        <v>10.49</v>
      </c>
      <c r="K503" s="1">
        <v>0</v>
      </c>
      <c r="L503" s="1">
        <v>4.0000000000000001E-3</v>
      </c>
      <c r="M503" s="1" t="s">
        <v>35</v>
      </c>
      <c r="N503"/>
      <c r="P503" s="1">
        <f>-(E503-P0)*gyro_adc_deg</f>
        <v>0.59500000000000008</v>
      </c>
      <c r="Q503" s="1">
        <f>(F503-Q0)*gyro_adc_deg</f>
        <v>0.29750000000000004</v>
      </c>
      <c r="R503" s="1">
        <f>(G503-R0)*gyro_adc_deg</f>
        <v>0.22750000000000004</v>
      </c>
      <c r="S503" s="1">
        <f t="shared" si="35"/>
        <v>0.22919999999999999</v>
      </c>
      <c r="T503" s="1">
        <f t="shared" si="36"/>
        <v>2.9939875000000011</v>
      </c>
      <c r="U503" s="1">
        <f t="shared" si="37"/>
        <v>1.6443874999999983</v>
      </c>
      <c r="V503" s="1">
        <f t="shared" si="38"/>
        <v>1.1251624999999992</v>
      </c>
      <c r="W503" s="1">
        <f t="shared" si="39"/>
        <v>2.7973860000000048</v>
      </c>
    </row>
    <row r="504" spans="1:23">
      <c r="A504" s="1">
        <v>4.99</v>
      </c>
      <c r="B504" s="1">
        <v>2004</v>
      </c>
      <c r="C504" s="1">
        <v>3326</v>
      </c>
      <c r="D504" s="1">
        <v>3060</v>
      </c>
      <c r="E504" s="1">
        <v>-40</v>
      </c>
      <c r="F504" s="1">
        <v>16</v>
      </c>
      <c r="G504" s="1">
        <v>-19</v>
      </c>
      <c r="H504" s="1">
        <v>1.63</v>
      </c>
      <c r="I504" s="1">
        <v>13.81</v>
      </c>
      <c r="J504" s="1">
        <v>10.49</v>
      </c>
      <c r="K504" s="1">
        <v>0</v>
      </c>
      <c r="L504" s="1">
        <v>4.0000000000000001E-3</v>
      </c>
      <c r="M504" s="1" t="s">
        <v>35</v>
      </c>
      <c r="N504"/>
      <c r="P504" s="1">
        <f>-(E504-P0)*gyro_adc_deg</f>
        <v>0.70000000000000007</v>
      </c>
      <c r="Q504" s="1">
        <f>(F504-Q0)*gyro_adc_deg</f>
        <v>0.28000000000000003</v>
      </c>
      <c r="R504" s="1">
        <f>(G504-R0)*gyro_adc_deg</f>
        <v>7.0000000000000007E-2</v>
      </c>
      <c r="S504" s="1">
        <f t="shared" si="35"/>
        <v>0.22919999999999999</v>
      </c>
      <c r="T504" s="1">
        <f t="shared" si="36"/>
        <v>2.9991500000000011</v>
      </c>
      <c r="U504" s="1">
        <f t="shared" si="37"/>
        <v>1.6486749999999983</v>
      </c>
      <c r="V504" s="1">
        <f t="shared" si="38"/>
        <v>1.1256874999999993</v>
      </c>
      <c r="W504" s="1">
        <f t="shared" si="39"/>
        <v>2.799678000000005</v>
      </c>
    </row>
    <row r="505" spans="1:23">
      <c r="A505" s="1">
        <v>5</v>
      </c>
      <c r="B505" s="1">
        <v>2003</v>
      </c>
      <c r="C505" s="1">
        <v>3326</v>
      </c>
      <c r="D505" s="1">
        <v>3062</v>
      </c>
      <c r="E505" s="1">
        <v>-19</v>
      </c>
      <c r="F505" s="1">
        <v>33</v>
      </c>
      <c r="G505" s="1">
        <v>-21</v>
      </c>
      <c r="H505" s="1">
        <v>1.63</v>
      </c>
      <c r="I505" s="1">
        <v>13.8</v>
      </c>
      <c r="J505" s="1">
        <v>10.54</v>
      </c>
      <c r="K505" s="1">
        <v>0</v>
      </c>
      <c r="L505" s="1">
        <v>4.0000000000000001E-3</v>
      </c>
      <c r="M505" s="1" t="s">
        <v>35</v>
      </c>
      <c r="N505"/>
      <c r="P505" s="1">
        <f>-(E505-P0)*gyro_adc_deg</f>
        <v>0.33250000000000002</v>
      </c>
      <c r="Q505" s="1">
        <f>(F505-Q0)*gyro_adc_deg</f>
        <v>0.57750000000000001</v>
      </c>
      <c r="R505" s="1">
        <f>(G505-R0)*gyro_adc_deg</f>
        <v>3.5000000000000003E-2</v>
      </c>
      <c r="S505" s="1">
        <f t="shared" si="35"/>
        <v>0.22919999999999999</v>
      </c>
      <c r="T505" s="1">
        <f t="shared" si="36"/>
        <v>3.0050125000000012</v>
      </c>
      <c r="U505" s="1">
        <f t="shared" si="37"/>
        <v>1.6548874999999983</v>
      </c>
      <c r="V505" s="1">
        <f t="shared" si="38"/>
        <v>1.1287499999999993</v>
      </c>
      <c r="W505" s="1">
        <f t="shared" si="39"/>
        <v>2.8022565000000048</v>
      </c>
    </row>
    <row r="506" spans="1:23">
      <c r="A506" s="1">
        <v>5.01</v>
      </c>
      <c r="B506" s="1">
        <v>2002</v>
      </c>
      <c r="C506" s="1">
        <v>3326</v>
      </c>
      <c r="D506" s="1">
        <v>3060</v>
      </c>
      <c r="E506" s="1">
        <v>-48</v>
      </c>
      <c r="F506" s="1">
        <v>38</v>
      </c>
      <c r="G506" s="1">
        <v>10</v>
      </c>
      <c r="H506" s="1">
        <v>1.62</v>
      </c>
      <c r="I506" s="1">
        <v>13.8</v>
      </c>
      <c r="J506" s="1">
        <v>10.64</v>
      </c>
      <c r="K506" s="1">
        <v>0</v>
      </c>
      <c r="L506" s="1">
        <v>5.0000000000000001E-3</v>
      </c>
      <c r="M506" s="1" t="s">
        <v>35</v>
      </c>
      <c r="N506"/>
      <c r="P506" s="1">
        <f>-(E506-P0)*gyro_adc_deg</f>
        <v>0.84000000000000008</v>
      </c>
      <c r="Q506" s="1">
        <f>(F506-Q0)*gyro_adc_deg</f>
        <v>0.66500000000000004</v>
      </c>
      <c r="R506" s="1">
        <f>(G506-R0)*gyro_adc_deg</f>
        <v>0.57750000000000001</v>
      </c>
      <c r="S506" s="1">
        <f t="shared" si="35"/>
        <v>0.28649999999999998</v>
      </c>
      <c r="T506" s="1">
        <f t="shared" si="36"/>
        <v>3.009650000000001</v>
      </c>
      <c r="U506" s="1">
        <f t="shared" si="37"/>
        <v>1.6603124999999983</v>
      </c>
      <c r="V506" s="1">
        <f t="shared" si="38"/>
        <v>1.1290124999999993</v>
      </c>
      <c r="W506" s="1">
        <f t="shared" si="39"/>
        <v>2.8048350000000046</v>
      </c>
    </row>
    <row r="507" spans="1:23">
      <c r="A507" s="1">
        <v>5.0199999999999996</v>
      </c>
      <c r="B507" s="1">
        <v>2004</v>
      </c>
      <c r="C507" s="1">
        <v>3325</v>
      </c>
      <c r="D507" s="1">
        <v>3060</v>
      </c>
      <c r="E507" s="1">
        <v>-5</v>
      </c>
      <c r="F507" s="1">
        <v>24</v>
      </c>
      <c r="G507" s="1">
        <v>-53</v>
      </c>
      <c r="H507" s="1">
        <v>1.7</v>
      </c>
      <c r="I507" s="1">
        <v>13.86</v>
      </c>
      <c r="J507" s="1">
        <v>10.61</v>
      </c>
      <c r="K507" s="1">
        <v>0</v>
      </c>
      <c r="L507" s="1">
        <v>4.0000000000000001E-3</v>
      </c>
      <c r="M507" s="1" t="s">
        <v>35</v>
      </c>
      <c r="N507"/>
      <c r="P507" s="1">
        <f>-(E507-P0)*gyro_adc_deg</f>
        <v>8.7500000000000008E-2</v>
      </c>
      <c r="Q507" s="1">
        <f>(F507-Q0)*gyro_adc_deg</f>
        <v>0.42000000000000004</v>
      </c>
      <c r="R507" s="1">
        <f>(G507-R0)*gyro_adc_deg</f>
        <v>-0.52500000000000002</v>
      </c>
      <c r="S507" s="1">
        <f t="shared" si="35"/>
        <v>0.22919999999999999</v>
      </c>
      <c r="T507" s="1">
        <f t="shared" si="36"/>
        <v>3.0129750000000008</v>
      </c>
      <c r="U507" s="1">
        <f t="shared" si="37"/>
        <v>1.6653874999999982</v>
      </c>
      <c r="V507" s="1">
        <f t="shared" si="38"/>
        <v>1.1266499999999993</v>
      </c>
      <c r="W507" s="1">
        <f t="shared" si="39"/>
        <v>2.8071270000000048</v>
      </c>
    </row>
    <row r="508" spans="1:23">
      <c r="A508" s="1">
        <v>5.03</v>
      </c>
      <c r="B508" s="1">
        <v>2006</v>
      </c>
      <c r="C508" s="1">
        <v>3326</v>
      </c>
      <c r="D508" s="1">
        <v>3062</v>
      </c>
      <c r="E508" s="1">
        <v>-33</v>
      </c>
      <c r="F508" s="1">
        <v>34</v>
      </c>
      <c r="G508" s="1">
        <v>-20</v>
      </c>
      <c r="H508" s="1">
        <v>1.69</v>
      </c>
      <c r="I508" s="1">
        <v>13.85</v>
      </c>
      <c r="J508" s="1">
        <v>10.47</v>
      </c>
      <c r="K508" s="1">
        <v>0</v>
      </c>
      <c r="L508" s="1">
        <v>4.0000000000000001E-3</v>
      </c>
      <c r="M508" s="1" t="s">
        <v>35</v>
      </c>
      <c r="N508"/>
      <c r="P508" s="1">
        <f>-(E508-P0)*gyro_adc_deg</f>
        <v>0.57750000000000001</v>
      </c>
      <c r="Q508" s="1">
        <f>(F508-Q0)*gyro_adc_deg</f>
        <v>0.59500000000000008</v>
      </c>
      <c r="R508" s="1">
        <f>(G508-R0)*gyro_adc_deg</f>
        <v>5.2500000000000005E-2</v>
      </c>
      <c r="S508" s="1">
        <f t="shared" si="35"/>
        <v>0.22919999999999999</v>
      </c>
      <c r="T508" s="1">
        <f t="shared" si="36"/>
        <v>3.0181375000000008</v>
      </c>
      <c r="U508" s="1">
        <f t="shared" si="37"/>
        <v>1.6684499999999982</v>
      </c>
      <c r="V508" s="1">
        <f t="shared" si="38"/>
        <v>1.1304124999999992</v>
      </c>
      <c r="W508" s="1">
        <f t="shared" si="39"/>
        <v>2.8097055000000046</v>
      </c>
    </row>
    <row r="509" spans="1:23">
      <c r="A509" s="1">
        <v>5.04</v>
      </c>
      <c r="B509" s="1">
        <v>2001</v>
      </c>
      <c r="C509" s="1">
        <v>3326</v>
      </c>
      <c r="D509" s="1">
        <v>3061</v>
      </c>
      <c r="E509" s="1">
        <v>-26</v>
      </c>
      <c r="F509" s="1">
        <v>1</v>
      </c>
      <c r="G509" s="1">
        <v>17</v>
      </c>
      <c r="H509" s="1">
        <v>1.68</v>
      </c>
      <c r="I509" s="1">
        <v>13.85</v>
      </c>
      <c r="J509" s="1">
        <v>10.64</v>
      </c>
      <c r="K509" s="1">
        <v>0</v>
      </c>
      <c r="L509" s="1">
        <v>5.0000000000000001E-3</v>
      </c>
      <c r="M509" s="1" t="s">
        <v>35</v>
      </c>
      <c r="N509"/>
      <c r="P509" s="1">
        <f>-(E509-P0)*gyro_adc_deg</f>
        <v>0.45500000000000007</v>
      </c>
      <c r="Q509" s="1">
        <f>(F509-Q0)*gyro_adc_deg</f>
        <v>1.7500000000000002E-2</v>
      </c>
      <c r="R509" s="1">
        <f>(G509-R0)*gyro_adc_deg</f>
        <v>0.70000000000000007</v>
      </c>
      <c r="S509" s="1">
        <f t="shared" si="35"/>
        <v>0.28649999999999998</v>
      </c>
      <c r="T509" s="1">
        <f t="shared" si="36"/>
        <v>3.0227750000000007</v>
      </c>
      <c r="U509" s="1">
        <f t="shared" si="37"/>
        <v>1.6706374999999982</v>
      </c>
      <c r="V509" s="1">
        <f t="shared" si="38"/>
        <v>1.1322499999999991</v>
      </c>
      <c r="W509" s="1">
        <f t="shared" si="39"/>
        <v>2.8122840000000044</v>
      </c>
    </row>
    <row r="510" spans="1:23">
      <c r="A510" s="1">
        <v>5.05</v>
      </c>
      <c r="B510" s="1">
        <v>2002</v>
      </c>
      <c r="C510" s="1">
        <v>3325</v>
      </c>
      <c r="D510" s="1">
        <v>3060</v>
      </c>
      <c r="E510" s="1">
        <v>-27</v>
      </c>
      <c r="F510" s="1">
        <v>24</v>
      </c>
      <c r="G510" s="1">
        <v>-42</v>
      </c>
      <c r="H510" s="1">
        <v>1.75</v>
      </c>
      <c r="I510" s="1">
        <v>13.9</v>
      </c>
      <c r="J510" s="1">
        <v>10.72</v>
      </c>
      <c r="K510" s="1">
        <v>0</v>
      </c>
      <c r="L510" s="1">
        <v>4.0000000000000001E-3</v>
      </c>
      <c r="M510" s="1" t="s">
        <v>35</v>
      </c>
      <c r="N510"/>
      <c r="P510" s="1">
        <f>-(E510-P0)*gyro_adc_deg</f>
        <v>0.47250000000000003</v>
      </c>
      <c r="Q510" s="1">
        <f>(F510-Q0)*gyro_adc_deg</f>
        <v>0.42000000000000004</v>
      </c>
      <c r="R510" s="1">
        <f>(G510-R0)*gyro_adc_deg</f>
        <v>-0.33250000000000002</v>
      </c>
      <c r="S510" s="1">
        <f t="shared" si="35"/>
        <v>0.22919999999999999</v>
      </c>
      <c r="T510" s="1">
        <f t="shared" si="36"/>
        <v>3.0304750000000005</v>
      </c>
      <c r="U510" s="1">
        <f t="shared" si="37"/>
        <v>1.6741374999999983</v>
      </c>
      <c r="V510" s="1">
        <f t="shared" si="38"/>
        <v>1.129799999999999</v>
      </c>
      <c r="W510" s="1">
        <f t="shared" si="39"/>
        <v>2.8145760000000046</v>
      </c>
    </row>
    <row r="511" spans="1:23">
      <c r="A511" s="1">
        <v>5.0599999999999996</v>
      </c>
      <c r="B511" s="1">
        <v>2008</v>
      </c>
      <c r="C511" s="1">
        <v>3326</v>
      </c>
      <c r="D511" s="1">
        <v>3061</v>
      </c>
      <c r="E511" s="1">
        <v>-61</v>
      </c>
      <c r="F511" s="1">
        <v>16</v>
      </c>
      <c r="G511" s="1">
        <v>-32</v>
      </c>
      <c r="H511" s="1">
        <v>1.74</v>
      </c>
      <c r="I511" s="1">
        <v>13.88</v>
      </c>
      <c r="J511" s="1">
        <v>10.45</v>
      </c>
      <c r="K511" s="1">
        <v>0</v>
      </c>
      <c r="L511" s="1">
        <v>4.0000000000000001E-3</v>
      </c>
      <c r="M511" s="1" t="s">
        <v>35</v>
      </c>
      <c r="N511"/>
      <c r="P511" s="1">
        <f>-(E511-P0)*gyro_adc_deg</f>
        <v>1.0675000000000001</v>
      </c>
      <c r="Q511" s="1">
        <f>(F511-Q0)*gyro_adc_deg</f>
        <v>0.28000000000000003</v>
      </c>
      <c r="R511" s="1">
        <f>(G511-R0)*gyro_adc_deg</f>
        <v>-0.15750000000000003</v>
      </c>
      <c r="S511" s="1">
        <f t="shared" si="35"/>
        <v>0.22919999999999999</v>
      </c>
      <c r="T511" s="1">
        <f t="shared" si="36"/>
        <v>3.0375625000000004</v>
      </c>
      <c r="U511" s="1">
        <f t="shared" si="37"/>
        <v>1.6771999999999982</v>
      </c>
      <c r="V511" s="1">
        <f t="shared" si="38"/>
        <v>1.129537499999999</v>
      </c>
      <c r="W511" s="1">
        <f t="shared" si="39"/>
        <v>2.8168680000000048</v>
      </c>
    </row>
    <row r="512" spans="1:23">
      <c r="A512" s="1">
        <v>5.07</v>
      </c>
      <c r="B512" s="1">
        <v>2001</v>
      </c>
      <c r="C512" s="1">
        <v>3326</v>
      </c>
      <c r="D512" s="1">
        <v>3060</v>
      </c>
      <c r="E512" s="1">
        <v>-20</v>
      </c>
      <c r="F512" s="1">
        <v>19</v>
      </c>
      <c r="G512" s="1">
        <v>-17</v>
      </c>
      <c r="H512" s="1">
        <v>1.74</v>
      </c>
      <c r="I512" s="1">
        <v>13.88</v>
      </c>
      <c r="J512" s="1">
        <v>10.63</v>
      </c>
      <c r="K512" s="1">
        <v>0</v>
      </c>
      <c r="L512" s="1">
        <v>4.0000000000000001E-3</v>
      </c>
      <c r="M512" s="1" t="s">
        <v>35</v>
      </c>
      <c r="N512"/>
      <c r="P512" s="1">
        <f>-(E512-P0)*gyro_adc_deg</f>
        <v>0.35000000000000003</v>
      </c>
      <c r="Q512" s="1">
        <f>(F512-Q0)*gyro_adc_deg</f>
        <v>0.33250000000000002</v>
      </c>
      <c r="R512" s="1">
        <f>(G512-R0)*gyro_adc_deg</f>
        <v>0.10500000000000001</v>
      </c>
      <c r="S512" s="1">
        <f t="shared" si="35"/>
        <v>0.22919999999999999</v>
      </c>
      <c r="T512" s="1">
        <f t="shared" si="36"/>
        <v>3.0425500000000003</v>
      </c>
      <c r="U512" s="1">
        <f t="shared" si="37"/>
        <v>1.6802624999999982</v>
      </c>
      <c r="V512" s="1">
        <f t="shared" si="38"/>
        <v>1.130587499999999</v>
      </c>
      <c r="W512" s="1">
        <f t="shared" si="39"/>
        <v>2.819160000000005</v>
      </c>
    </row>
    <row r="513" spans="1:23">
      <c r="A513" s="1">
        <v>5.08</v>
      </c>
      <c r="B513" s="1">
        <v>2006</v>
      </c>
      <c r="C513" s="1">
        <v>3326</v>
      </c>
      <c r="D513" s="1">
        <v>3062</v>
      </c>
      <c r="E513" s="1">
        <v>-37</v>
      </c>
      <c r="F513" s="1">
        <v>16</v>
      </c>
      <c r="G513" s="1">
        <v>-17</v>
      </c>
      <c r="H513" s="1">
        <v>1.73</v>
      </c>
      <c r="I513" s="1">
        <v>13.87</v>
      </c>
      <c r="J513" s="1">
        <v>10.49</v>
      </c>
      <c r="K513" s="1">
        <v>0</v>
      </c>
      <c r="L513" s="1">
        <v>4.0000000000000001E-3</v>
      </c>
      <c r="M513" s="1" t="s">
        <v>35</v>
      </c>
      <c r="N513"/>
      <c r="P513" s="1">
        <f>-(E513-P0)*gyro_adc_deg</f>
        <v>0.64750000000000008</v>
      </c>
      <c r="Q513" s="1">
        <f>(F513-Q0)*gyro_adc_deg</f>
        <v>0.28000000000000003</v>
      </c>
      <c r="R513" s="1">
        <f>(G513-R0)*gyro_adc_deg</f>
        <v>0.10500000000000001</v>
      </c>
      <c r="S513" s="1">
        <f t="shared" si="35"/>
        <v>0.22919999999999999</v>
      </c>
      <c r="T513" s="1">
        <f t="shared" si="36"/>
        <v>3.0492000000000004</v>
      </c>
      <c r="U513" s="1">
        <f t="shared" si="37"/>
        <v>1.6832374999999982</v>
      </c>
      <c r="V513" s="1">
        <f t="shared" si="38"/>
        <v>1.130499999999999</v>
      </c>
      <c r="W513" s="1">
        <f t="shared" si="39"/>
        <v>2.8211655000000051</v>
      </c>
    </row>
    <row r="514" spans="1:23">
      <c r="A514" s="1">
        <v>5.09</v>
      </c>
      <c r="B514" s="1">
        <v>2002</v>
      </c>
      <c r="C514" s="1">
        <v>3326</v>
      </c>
      <c r="D514" s="1">
        <v>3062</v>
      </c>
      <c r="E514" s="1">
        <v>-39</v>
      </c>
      <c r="F514" s="1">
        <v>18</v>
      </c>
      <c r="G514" s="1">
        <v>-30</v>
      </c>
      <c r="H514" s="1">
        <v>1.72</v>
      </c>
      <c r="I514" s="1">
        <v>13.87</v>
      </c>
      <c r="J514" s="1">
        <v>10.6</v>
      </c>
      <c r="K514" s="1">
        <v>0</v>
      </c>
      <c r="L514" s="1">
        <v>3.0000000000000001E-3</v>
      </c>
      <c r="M514" s="1" t="s">
        <v>35</v>
      </c>
      <c r="N514"/>
      <c r="P514" s="1">
        <f>-(E514-P0)*gyro_adc_deg</f>
        <v>0.68250000000000011</v>
      </c>
      <c r="Q514" s="1">
        <f>(F514-Q0)*gyro_adc_deg</f>
        <v>0.31500000000000006</v>
      </c>
      <c r="R514" s="1">
        <f>(G514-R0)*gyro_adc_deg</f>
        <v>-0.12250000000000001</v>
      </c>
      <c r="S514" s="1">
        <f t="shared" si="35"/>
        <v>0.1719</v>
      </c>
      <c r="T514" s="1">
        <f t="shared" si="36"/>
        <v>3.0557625000000002</v>
      </c>
      <c r="U514" s="1">
        <f t="shared" si="37"/>
        <v>1.6857749999999982</v>
      </c>
      <c r="V514" s="1">
        <f t="shared" si="38"/>
        <v>1.1288374999999991</v>
      </c>
      <c r="W514" s="1">
        <f t="shared" si="39"/>
        <v>2.8228845000000051</v>
      </c>
    </row>
    <row r="515" spans="1:23">
      <c r="A515" s="1">
        <v>5.0999999999999996</v>
      </c>
      <c r="B515" s="1">
        <v>2000</v>
      </c>
      <c r="C515" s="1">
        <v>3326</v>
      </c>
      <c r="D515" s="1">
        <v>3060</v>
      </c>
      <c r="E515" s="1">
        <v>-36</v>
      </c>
      <c r="F515" s="1">
        <v>11</v>
      </c>
      <c r="G515" s="1">
        <v>-35</v>
      </c>
      <c r="H515" s="1">
        <v>1.71</v>
      </c>
      <c r="I515" s="1">
        <v>13.87</v>
      </c>
      <c r="J515" s="1">
        <v>10.8</v>
      </c>
      <c r="K515" s="1">
        <v>0</v>
      </c>
      <c r="L515" s="1">
        <v>3.0000000000000001E-3</v>
      </c>
      <c r="M515" s="1" t="s">
        <v>35</v>
      </c>
      <c r="N515"/>
      <c r="P515" s="1">
        <f>-(E515-P0)*gyro_adc_deg</f>
        <v>0.63000000000000012</v>
      </c>
      <c r="Q515" s="1">
        <f>(F515-Q0)*gyro_adc_deg</f>
        <v>0.1925</v>
      </c>
      <c r="R515" s="1">
        <f>(G515-R0)*gyro_adc_deg</f>
        <v>-0.21000000000000002</v>
      </c>
      <c r="S515" s="1">
        <f t="shared" si="35"/>
        <v>0.1719</v>
      </c>
      <c r="T515" s="1">
        <f t="shared" si="36"/>
        <v>3.0635500000000002</v>
      </c>
      <c r="U515" s="1">
        <f t="shared" si="37"/>
        <v>1.6897124999999982</v>
      </c>
      <c r="V515" s="1">
        <f t="shared" si="38"/>
        <v>1.124199999999999</v>
      </c>
      <c r="W515" s="1">
        <f t="shared" si="39"/>
        <v>2.824030500000005</v>
      </c>
    </row>
    <row r="516" spans="1:23">
      <c r="A516" s="1">
        <v>5.1100000000000003</v>
      </c>
      <c r="B516" s="1">
        <v>2004</v>
      </c>
      <c r="C516" s="1">
        <v>3326</v>
      </c>
      <c r="D516" s="1">
        <v>3062</v>
      </c>
      <c r="E516" s="1">
        <v>-53</v>
      </c>
      <c r="F516" s="1">
        <v>34</v>
      </c>
      <c r="G516" s="1">
        <v>-64</v>
      </c>
      <c r="H516" s="1">
        <v>1.7</v>
      </c>
      <c r="I516" s="1">
        <v>13.86</v>
      </c>
      <c r="J516" s="1">
        <v>10.74</v>
      </c>
      <c r="K516" s="1">
        <v>0</v>
      </c>
      <c r="L516" s="1">
        <v>1E-3</v>
      </c>
      <c r="M516" s="1" t="s">
        <v>35</v>
      </c>
      <c r="N516"/>
      <c r="P516" s="1">
        <f>-(E516-P0)*gyro_adc_deg</f>
        <v>0.9275000000000001</v>
      </c>
      <c r="Q516" s="1">
        <f>(F516-Q0)*gyro_adc_deg</f>
        <v>0.59500000000000008</v>
      </c>
      <c r="R516" s="1">
        <f>(G516-R0)*gyro_adc_deg</f>
        <v>-0.71750000000000003</v>
      </c>
      <c r="S516" s="1">
        <f t="shared" si="35"/>
        <v>5.7299999999999997E-2</v>
      </c>
      <c r="T516" s="1">
        <f t="shared" si="36"/>
        <v>3.0704625000000001</v>
      </c>
      <c r="U516" s="1">
        <f t="shared" si="37"/>
        <v>1.6943499999999982</v>
      </c>
      <c r="V516" s="1">
        <f t="shared" si="38"/>
        <v>1.121049999999999</v>
      </c>
      <c r="W516" s="1">
        <f t="shared" si="39"/>
        <v>2.8246035000000052</v>
      </c>
    </row>
    <row r="517" spans="1:23">
      <c r="A517" s="1">
        <v>5.12</v>
      </c>
      <c r="B517" s="1">
        <v>2005</v>
      </c>
      <c r="C517" s="1">
        <v>3326</v>
      </c>
      <c r="D517" s="1">
        <v>3062</v>
      </c>
      <c r="E517" s="1">
        <v>-26</v>
      </c>
      <c r="F517" s="1">
        <v>19</v>
      </c>
      <c r="G517" s="1">
        <v>-18</v>
      </c>
      <c r="H517" s="1">
        <v>1.7</v>
      </c>
      <c r="I517" s="1">
        <v>13.85</v>
      </c>
      <c r="J517" s="1">
        <v>10.63</v>
      </c>
      <c r="K517" s="1">
        <v>0</v>
      </c>
      <c r="L517" s="1">
        <v>1E-3</v>
      </c>
      <c r="M517" s="1" t="s">
        <v>35</v>
      </c>
      <c r="N517"/>
      <c r="P517" s="1">
        <f>-(E517-P0)*gyro_adc_deg</f>
        <v>0.45500000000000007</v>
      </c>
      <c r="Q517" s="1">
        <f>(F517-Q0)*gyro_adc_deg</f>
        <v>0.33250000000000002</v>
      </c>
      <c r="R517" s="1">
        <f>(G517-R0)*gyro_adc_deg</f>
        <v>8.7500000000000008E-2</v>
      </c>
      <c r="S517" s="1">
        <f t="shared" si="35"/>
        <v>5.7299999999999997E-2</v>
      </c>
      <c r="T517" s="1">
        <f t="shared" si="36"/>
        <v>3.0742250000000002</v>
      </c>
      <c r="U517" s="1">
        <f t="shared" si="37"/>
        <v>1.6962749999999982</v>
      </c>
      <c r="V517" s="1">
        <f t="shared" si="38"/>
        <v>1.121312499999999</v>
      </c>
      <c r="W517" s="1">
        <f t="shared" si="39"/>
        <v>2.8251765000000053</v>
      </c>
    </row>
    <row r="518" spans="1:23">
      <c r="A518" s="1">
        <v>5.13</v>
      </c>
      <c r="B518" s="1">
        <v>2006</v>
      </c>
      <c r="C518" s="1">
        <v>3326</v>
      </c>
      <c r="D518" s="1">
        <v>3060</v>
      </c>
      <c r="E518" s="1">
        <v>-17</v>
      </c>
      <c r="F518" s="1">
        <v>3</v>
      </c>
      <c r="G518" s="1">
        <v>-25</v>
      </c>
      <c r="H518" s="1">
        <v>1.69</v>
      </c>
      <c r="I518" s="1">
        <v>13.84</v>
      </c>
      <c r="J518" s="1">
        <v>10.49</v>
      </c>
      <c r="K518" s="1">
        <v>0</v>
      </c>
      <c r="L518" s="1">
        <v>1E-3</v>
      </c>
      <c r="M518" s="1" t="s">
        <v>35</v>
      </c>
      <c r="N518"/>
      <c r="P518" s="1">
        <f>-(E518-P0)*gyro_adc_deg</f>
        <v>0.29750000000000004</v>
      </c>
      <c r="Q518" s="1">
        <f>(F518-Q0)*gyro_adc_deg</f>
        <v>5.2500000000000005E-2</v>
      </c>
      <c r="R518" s="1">
        <f>(G518-R0)*gyro_adc_deg</f>
        <v>-3.5000000000000003E-2</v>
      </c>
      <c r="S518" s="1">
        <f t="shared" ref="S518:S581" si="40">L518*57.3</f>
        <v>5.7299999999999997E-2</v>
      </c>
      <c r="T518" s="1">
        <f t="shared" ref="T518:T581" si="41">T517+1/2*(P518+P519)*Dt</f>
        <v>3.0813125000000001</v>
      </c>
      <c r="U518" s="1">
        <f t="shared" ref="U518:U581" si="42">U517+1/2*(Q518+Q519)*Dt</f>
        <v>1.6995999999999982</v>
      </c>
      <c r="V518" s="1">
        <f t="shared" ref="V518:V581" si="43">V517+1/2*(R518+R519)*Dt</f>
        <v>1.1204374999999991</v>
      </c>
      <c r="W518" s="1">
        <f t="shared" ref="W518:W581" si="44">W517+1/2*(S518+S519)*Dt</f>
        <v>2.8257495000000055</v>
      </c>
    </row>
    <row r="519" spans="1:23">
      <c r="A519" s="1">
        <v>5.14</v>
      </c>
      <c r="B519" s="1">
        <v>2003</v>
      </c>
      <c r="C519" s="1">
        <v>3326</v>
      </c>
      <c r="D519" s="1">
        <v>3062</v>
      </c>
      <c r="E519" s="1">
        <v>-64</v>
      </c>
      <c r="F519" s="1">
        <v>35</v>
      </c>
      <c r="G519" s="1">
        <v>-31</v>
      </c>
      <c r="H519" s="1">
        <v>1.68</v>
      </c>
      <c r="I519" s="1">
        <v>13.83</v>
      </c>
      <c r="J519" s="1">
        <v>10.54</v>
      </c>
      <c r="K519" s="1">
        <v>0</v>
      </c>
      <c r="L519" s="1">
        <v>1E-3</v>
      </c>
      <c r="M519" s="1" t="s">
        <v>35</v>
      </c>
      <c r="N519"/>
      <c r="P519" s="1">
        <f>-(E519-P0)*gyro_adc_deg</f>
        <v>1.1200000000000001</v>
      </c>
      <c r="Q519" s="1">
        <f>(F519-Q0)*gyro_adc_deg</f>
        <v>0.61250000000000004</v>
      </c>
      <c r="R519" s="1">
        <f>(G519-R0)*gyro_adc_deg</f>
        <v>-0.14000000000000001</v>
      </c>
      <c r="S519" s="1">
        <f t="shared" si="40"/>
        <v>5.7299999999999997E-2</v>
      </c>
      <c r="T519" s="1">
        <f t="shared" si="41"/>
        <v>3.0894500000000003</v>
      </c>
      <c r="U519" s="1">
        <f t="shared" si="42"/>
        <v>1.7041499999999983</v>
      </c>
      <c r="V519" s="1">
        <f t="shared" si="43"/>
        <v>1.1196499999999991</v>
      </c>
      <c r="W519" s="1">
        <f t="shared" si="44"/>
        <v>2.8263225000000056</v>
      </c>
    </row>
    <row r="520" spans="1:23">
      <c r="A520" s="1">
        <v>5.15</v>
      </c>
      <c r="B520" s="1">
        <v>2006</v>
      </c>
      <c r="C520" s="1">
        <v>3326</v>
      </c>
      <c r="D520" s="1">
        <v>3062</v>
      </c>
      <c r="E520" s="1">
        <v>-29</v>
      </c>
      <c r="F520" s="1">
        <v>17</v>
      </c>
      <c r="G520" s="1">
        <v>-24</v>
      </c>
      <c r="H520" s="1">
        <v>1.67</v>
      </c>
      <c r="I520" s="1">
        <v>13.82</v>
      </c>
      <c r="J520" s="1">
        <v>10.42</v>
      </c>
      <c r="K520" s="1">
        <v>0</v>
      </c>
      <c r="L520" s="1">
        <v>1E-3</v>
      </c>
      <c r="M520" s="1" t="s">
        <v>35</v>
      </c>
      <c r="N520"/>
      <c r="P520" s="1">
        <f>-(E520-P0)*gyro_adc_deg</f>
        <v>0.50750000000000006</v>
      </c>
      <c r="Q520" s="1">
        <f>(F520-Q0)*gyro_adc_deg</f>
        <v>0.29750000000000004</v>
      </c>
      <c r="R520" s="1">
        <f>(G520-R0)*gyro_adc_deg</f>
        <v>-1.7500000000000002E-2</v>
      </c>
      <c r="S520" s="1">
        <f t="shared" si="40"/>
        <v>5.7299999999999997E-2</v>
      </c>
      <c r="T520" s="1">
        <f t="shared" si="41"/>
        <v>3.0947875000000002</v>
      </c>
      <c r="U520" s="1">
        <f t="shared" si="42"/>
        <v>1.7072124999999982</v>
      </c>
      <c r="V520" s="1">
        <f t="shared" si="43"/>
        <v>1.1184249999999991</v>
      </c>
      <c r="W520" s="1">
        <f t="shared" si="44"/>
        <v>2.8268955000000058</v>
      </c>
    </row>
    <row r="521" spans="1:23">
      <c r="A521" s="1">
        <v>5.16</v>
      </c>
      <c r="B521" s="1">
        <v>2000</v>
      </c>
      <c r="C521" s="1">
        <v>3326</v>
      </c>
      <c r="D521" s="1">
        <v>3062</v>
      </c>
      <c r="E521" s="1">
        <v>-32</v>
      </c>
      <c r="F521" s="1">
        <v>18</v>
      </c>
      <c r="G521" s="1">
        <v>-36</v>
      </c>
      <c r="H521" s="1">
        <v>1.67</v>
      </c>
      <c r="I521" s="1">
        <v>13.82</v>
      </c>
      <c r="J521" s="1">
        <v>10.65</v>
      </c>
      <c r="K521" s="1">
        <v>0</v>
      </c>
      <c r="L521" s="1">
        <v>1E-3</v>
      </c>
      <c r="M521" s="1" t="s">
        <v>35</v>
      </c>
      <c r="N521"/>
      <c r="P521" s="1">
        <f>-(E521-P0)*gyro_adc_deg</f>
        <v>0.56000000000000005</v>
      </c>
      <c r="Q521" s="1">
        <f>(F521-Q0)*gyro_adc_deg</f>
        <v>0.31500000000000006</v>
      </c>
      <c r="R521" s="1">
        <f>(G521-R0)*gyro_adc_deg</f>
        <v>-0.22750000000000004</v>
      </c>
      <c r="S521" s="1">
        <f t="shared" si="40"/>
        <v>5.7299999999999997E-2</v>
      </c>
      <c r="T521" s="1">
        <f t="shared" si="41"/>
        <v>3.1019625000000004</v>
      </c>
      <c r="U521" s="1">
        <f t="shared" si="42"/>
        <v>1.7118499999999983</v>
      </c>
      <c r="V521" s="1">
        <f t="shared" si="43"/>
        <v>1.1173749999999991</v>
      </c>
      <c r="W521" s="1">
        <f t="shared" si="44"/>
        <v>2.8274685000000059</v>
      </c>
    </row>
    <row r="522" spans="1:23">
      <c r="A522" s="1">
        <v>5.17</v>
      </c>
      <c r="B522" s="1">
        <v>2000</v>
      </c>
      <c r="C522" s="1">
        <v>3325</v>
      </c>
      <c r="D522" s="1">
        <v>3061</v>
      </c>
      <c r="E522" s="1">
        <v>-50</v>
      </c>
      <c r="F522" s="1">
        <v>35</v>
      </c>
      <c r="G522" s="1">
        <v>-22</v>
      </c>
      <c r="H522" s="1">
        <v>1.74</v>
      </c>
      <c r="I522" s="1">
        <v>13.89</v>
      </c>
      <c r="J522" s="1">
        <v>10.84</v>
      </c>
      <c r="K522" s="1">
        <v>0</v>
      </c>
      <c r="L522" s="1">
        <v>1E-3</v>
      </c>
      <c r="M522" s="1" t="s">
        <v>35</v>
      </c>
      <c r="N522"/>
      <c r="P522" s="1">
        <f>-(E522-P0)*gyro_adc_deg</f>
        <v>0.87500000000000011</v>
      </c>
      <c r="Q522" s="1">
        <f>(F522-Q0)*gyro_adc_deg</f>
        <v>0.61250000000000004</v>
      </c>
      <c r="R522" s="1">
        <f>(G522-R0)*gyro_adc_deg</f>
        <v>1.7500000000000002E-2</v>
      </c>
      <c r="S522" s="1">
        <f t="shared" si="40"/>
        <v>5.7299999999999997E-2</v>
      </c>
      <c r="T522" s="1">
        <f t="shared" si="41"/>
        <v>3.1083500000000006</v>
      </c>
      <c r="U522" s="1">
        <f t="shared" si="42"/>
        <v>1.7150874999999983</v>
      </c>
      <c r="V522" s="1">
        <f t="shared" si="43"/>
        <v>1.1198249999999992</v>
      </c>
      <c r="W522" s="1">
        <f t="shared" si="44"/>
        <v>2.8283280000000057</v>
      </c>
    </row>
    <row r="523" spans="1:23">
      <c r="A523" s="1">
        <v>5.18</v>
      </c>
      <c r="B523" s="1">
        <v>2002</v>
      </c>
      <c r="C523" s="1">
        <v>3326</v>
      </c>
      <c r="D523" s="1">
        <v>3060</v>
      </c>
      <c r="E523" s="1">
        <v>-23</v>
      </c>
      <c r="F523" s="1">
        <v>2</v>
      </c>
      <c r="G523" s="1">
        <v>4</v>
      </c>
      <c r="H523" s="1">
        <v>1.73</v>
      </c>
      <c r="I523" s="1">
        <v>13.88</v>
      </c>
      <c r="J523" s="1">
        <v>10.89</v>
      </c>
      <c r="K523" s="1">
        <v>0</v>
      </c>
      <c r="L523" s="1">
        <v>2E-3</v>
      </c>
      <c r="M523" s="1" t="s">
        <v>35</v>
      </c>
      <c r="N523"/>
      <c r="P523" s="1">
        <f>-(E523-P0)*gyro_adc_deg</f>
        <v>0.40250000000000002</v>
      </c>
      <c r="Q523" s="1">
        <f>(F523-Q0)*gyro_adc_deg</f>
        <v>3.5000000000000003E-2</v>
      </c>
      <c r="R523" s="1">
        <f>(G523-R0)*gyro_adc_deg</f>
        <v>0.47250000000000003</v>
      </c>
      <c r="S523" s="1">
        <f t="shared" si="40"/>
        <v>0.11459999999999999</v>
      </c>
      <c r="T523" s="1">
        <f t="shared" si="41"/>
        <v>3.1155250000000008</v>
      </c>
      <c r="U523" s="1">
        <f t="shared" si="42"/>
        <v>1.7174499999999984</v>
      </c>
      <c r="V523" s="1">
        <f t="shared" si="43"/>
        <v>1.1224499999999993</v>
      </c>
      <c r="W523" s="1">
        <f t="shared" si="44"/>
        <v>2.8294740000000056</v>
      </c>
    </row>
    <row r="524" spans="1:23">
      <c r="A524" s="1">
        <v>5.19</v>
      </c>
      <c r="B524" s="1">
        <v>2002</v>
      </c>
      <c r="C524" s="1">
        <v>3324</v>
      </c>
      <c r="D524" s="1">
        <v>3060</v>
      </c>
      <c r="E524" s="1">
        <v>-59</v>
      </c>
      <c r="F524" s="1">
        <v>25</v>
      </c>
      <c r="G524" s="1">
        <v>-20</v>
      </c>
      <c r="H524" s="1">
        <v>1.88</v>
      </c>
      <c r="I524" s="1">
        <v>14</v>
      </c>
      <c r="J524" s="1">
        <v>10.92</v>
      </c>
      <c r="K524" s="1">
        <v>0</v>
      </c>
      <c r="L524" s="1">
        <v>2E-3</v>
      </c>
      <c r="M524" s="1" t="s">
        <v>35</v>
      </c>
      <c r="N524"/>
      <c r="P524" s="1">
        <f>-(E524-P0)*gyro_adc_deg</f>
        <v>1.0325000000000002</v>
      </c>
      <c r="Q524" s="1">
        <f>(F524-Q0)*gyro_adc_deg</f>
        <v>0.43750000000000006</v>
      </c>
      <c r="R524" s="1">
        <f>(G524-R0)*gyro_adc_deg</f>
        <v>5.2500000000000005E-2</v>
      </c>
      <c r="S524" s="1">
        <f t="shared" si="40"/>
        <v>0.11459999999999999</v>
      </c>
      <c r="T524" s="1">
        <f t="shared" si="41"/>
        <v>3.1249750000000009</v>
      </c>
      <c r="U524" s="1">
        <f t="shared" si="42"/>
        <v>1.7199874999999984</v>
      </c>
      <c r="V524" s="1">
        <f t="shared" si="43"/>
        <v>1.1211374999999992</v>
      </c>
      <c r="W524" s="1">
        <f t="shared" si="44"/>
        <v>2.8303335000000054</v>
      </c>
    </row>
    <row r="525" spans="1:23">
      <c r="A525" s="1">
        <v>5.2</v>
      </c>
      <c r="B525" s="1">
        <v>2004</v>
      </c>
      <c r="C525" s="1">
        <v>3326</v>
      </c>
      <c r="D525" s="1">
        <v>3060</v>
      </c>
      <c r="E525" s="1">
        <v>-49</v>
      </c>
      <c r="F525" s="1">
        <v>4</v>
      </c>
      <c r="G525" s="1">
        <v>-41</v>
      </c>
      <c r="H525" s="1">
        <v>1.87</v>
      </c>
      <c r="I525" s="1">
        <v>13.99</v>
      </c>
      <c r="J525" s="1">
        <v>10.84</v>
      </c>
      <c r="K525" s="1">
        <v>0</v>
      </c>
      <c r="L525" s="1">
        <v>1E-3</v>
      </c>
      <c r="M525" s="1" t="s">
        <v>35</v>
      </c>
      <c r="N525"/>
      <c r="P525" s="1">
        <f>-(E525-P0)*gyro_adc_deg</f>
        <v>0.85750000000000004</v>
      </c>
      <c r="Q525" s="1">
        <f>(F525-Q0)*gyro_adc_deg</f>
        <v>7.0000000000000007E-2</v>
      </c>
      <c r="R525" s="1">
        <f>(G525-R0)*gyro_adc_deg</f>
        <v>-0.31500000000000006</v>
      </c>
      <c r="S525" s="1">
        <f t="shared" si="40"/>
        <v>5.7299999999999997E-2</v>
      </c>
      <c r="T525" s="1">
        <f t="shared" si="41"/>
        <v>3.1317125000000008</v>
      </c>
      <c r="U525" s="1">
        <f t="shared" si="42"/>
        <v>1.7227874999999984</v>
      </c>
      <c r="V525" s="1">
        <f t="shared" si="43"/>
        <v>1.1213999999999993</v>
      </c>
      <c r="W525" s="1">
        <f t="shared" si="44"/>
        <v>2.8311930000000052</v>
      </c>
    </row>
    <row r="526" spans="1:23">
      <c r="A526" s="1">
        <v>5.21</v>
      </c>
      <c r="B526" s="1">
        <v>2002</v>
      </c>
      <c r="C526" s="1">
        <v>3326</v>
      </c>
      <c r="D526" s="1">
        <v>3062</v>
      </c>
      <c r="E526" s="1">
        <v>-28</v>
      </c>
      <c r="F526" s="1">
        <v>28</v>
      </c>
      <c r="G526" s="1">
        <v>-2</v>
      </c>
      <c r="H526" s="1">
        <v>1.86</v>
      </c>
      <c r="I526" s="1">
        <v>13.98</v>
      </c>
      <c r="J526" s="1">
        <v>10.88</v>
      </c>
      <c r="K526" s="1">
        <v>0</v>
      </c>
      <c r="L526" s="1">
        <v>2E-3</v>
      </c>
      <c r="M526" s="1" t="s">
        <v>35</v>
      </c>
      <c r="N526"/>
      <c r="P526" s="1">
        <f>-(E526-P0)*gyro_adc_deg</f>
        <v>0.49000000000000005</v>
      </c>
      <c r="Q526" s="1">
        <f>(F526-Q0)*gyro_adc_deg</f>
        <v>0.49000000000000005</v>
      </c>
      <c r="R526" s="1">
        <f>(G526-R0)*gyro_adc_deg</f>
        <v>0.36750000000000005</v>
      </c>
      <c r="S526" s="1">
        <f t="shared" si="40"/>
        <v>0.11459999999999999</v>
      </c>
      <c r="T526" s="1">
        <f t="shared" si="41"/>
        <v>3.1393250000000008</v>
      </c>
      <c r="U526" s="1">
        <f t="shared" si="42"/>
        <v>1.7270749999999984</v>
      </c>
      <c r="V526" s="1">
        <f t="shared" si="43"/>
        <v>1.1205249999999993</v>
      </c>
      <c r="W526" s="1">
        <f t="shared" si="44"/>
        <v>2.832052500000005</v>
      </c>
    </row>
    <row r="527" spans="1:23">
      <c r="A527" s="1">
        <v>5.22</v>
      </c>
      <c r="B527" s="1">
        <v>2004</v>
      </c>
      <c r="C527" s="1">
        <v>3326</v>
      </c>
      <c r="D527" s="1">
        <v>3062</v>
      </c>
      <c r="E527" s="1">
        <v>-59</v>
      </c>
      <c r="F527" s="1">
        <v>21</v>
      </c>
      <c r="G527" s="1">
        <v>-54</v>
      </c>
      <c r="H527" s="1">
        <v>1.85</v>
      </c>
      <c r="I527" s="1">
        <v>13.97</v>
      </c>
      <c r="J527" s="1">
        <v>10.81</v>
      </c>
      <c r="K527" s="1">
        <v>0</v>
      </c>
      <c r="L527" s="1">
        <v>1E-3</v>
      </c>
      <c r="M527" s="1" t="s">
        <v>35</v>
      </c>
      <c r="N527"/>
      <c r="P527" s="1">
        <f>-(E527-P0)*gyro_adc_deg</f>
        <v>1.0325000000000002</v>
      </c>
      <c r="Q527" s="1">
        <f>(F527-Q0)*gyro_adc_deg</f>
        <v>0.36750000000000005</v>
      </c>
      <c r="R527" s="1">
        <f>(G527-R0)*gyro_adc_deg</f>
        <v>-0.54250000000000009</v>
      </c>
      <c r="S527" s="1">
        <f t="shared" si="40"/>
        <v>5.7299999999999997E-2</v>
      </c>
      <c r="T527" s="1">
        <f t="shared" si="41"/>
        <v>3.1459750000000009</v>
      </c>
      <c r="U527" s="1">
        <f t="shared" si="42"/>
        <v>1.7307499999999985</v>
      </c>
      <c r="V527" s="1">
        <f t="shared" si="43"/>
        <v>1.1195624999999993</v>
      </c>
      <c r="W527" s="1">
        <f t="shared" si="44"/>
        <v>2.8329120000000048</v>
      </c>
    </row>
    <row r="528" spans="1:23">
      <c r="A528" s="1">
        <v>5.23</v>
      </c>
      <c r="B528" s="1">
        <v>1999</v>
      </c>
      <c r="C528" s="1">
        <v>3325</v>
      </c>
      <c r="D528" s="1">
        <v>3060</v>
      </c>
      <c r="E528" s="1">
        <v>-17</v>
      </c>
      <c r="F528" s="1">
        <v>21</v>
      </c>
      <c r="G528" s="1">
        <v>-3</v>
      </c>
      <c r="H528" s="1">
        <v>1.91</v>
      </c>
      <c r="I528" s="1">
        <v>14.03</v>
      </c>
      <c r="J528" s="1">
        <v>11.03</v>
      </c>
      <c r="K528" s="1">
        <v>0</v>
      </c>
      <c r="L528" s="1">
        <v>2E-3</v>
      </c>
      <c r="M528" s="1" t="s">
        <v>35</v>
      </c>
      <c r="N528"/>
      <c r="P528" s="1">
        <f>-(E528-P0)*gyro_adc_deg</f>
        <v>0.29750000000000004</v>
      </c>
      <c r="Q528" s="1">
        <f>(F528-Q0)*gyro_adc_deg</f>
        <v>0.36750000000000005</v>
      </c>
      <c r="R528" s="1">
        <f>(G528-R0)*gyro_adc_deg</f>
        <v>0.35000000000000003</v>
      </c>
      <c r="S528" s="1">
        <f t="shared" si="40"/>
        <v>0.11459999999999999</v>
      </c>
      <c r="T528" s="1">
        <f t="shared" si="41"/>
        <v>3.1498250000000008</v>
      </c>
      <c r="U528" s="1">
        <f t="shared" si="42"/>
        <v>1.7352999999999985</v>
      </c>
      <c r="V528" s="1">
        <f t="shared" si="43"/>
        <v>1.1227124999999993</v>
      </c>
      <c r="W528" s="1">
        <f t="shared" si="44"/>
        <v>2.8343445000000047</v>
      </c>
    </row>
    <row r="529" spans="1:23">
      <c r="A529" s="1">
        <v>5.24</v>
      </c>
      <c r="B529" s="1">
        <v>2007</v>
      </c>
      <c r="C529" s="1">
        <v>3326</v>
      </c>
      <c r="D529" s="1">
        <v>3062</v>
      </c>
      <c r="E529" s="1">
        <v>-27</v>
      </c>
      <c r="F529" s="1">
        <v>31</v>
      </c>
      <c r="G529" s="1">
        <v>-7</v>
      </c>
      <c r="H529" s="1">
        <v>1.9</v>
      </c>
      <c r="I529" s="1">
        <v>14.01</v>
      </c>
      <c r="J529" s="1">
        <v>10.75</v>
      </c>
      <c r="K529" s="1">
        <v>0</v>
      </c>
      <c r="L529" s="1">
        <v>3.0000000000000001E-3</v>
      </c>
      <c r="M529" s="1" t="s">
        <v>35</v>
      </c>
      <c r="N529"/>
      <c r="P529" s="1">
        <f>-(E529-P0)*gyro_adc_deg</f>
        <v>0.47250000000000003</v>
      </c>
      <c r="Q529" s="1">
        <f>(F529-Q0)*gyro_adc_deg</f>
        <v>0.54250000000000009</v>
      </c>
      <c r="R529" s="1">
        <f>(G529-R0)*gyro_adc_deg</f>
        <v>0.28000000000000003</v>
      </c>
      <c r="S529" s="1">
        <f t="shared" si="40"/>
        <v>0.1719</v>
      </c>
      <c r="T529" s="1">
        <f t="shared" si="41"/>
        <v>3.1551625000000008</v>
      </c>
      <c r="U529" s="1">
        <f t="shared" si="42"/>
        <v>1.7387999999999986</v>
      </c>
      <c r="V529" s="1">
        <f t="shared" si="43"/>
        <v>1.1242874999999994</v>
      </c>
      <c r="W529" s="1">
        <f t="shared" si="44"/>
        <v>2.8360635000000047</v>
      </c>
    </row>
    <row r="530" spans="1:23">
      <c r="A530" s="1">
        <v>5.25</v>
      </c>
      <c r="B530" s="1">
        <v>2008</v>
      </c>
      <c r="C530" s="1">
        <v>3326</v>
      </c>
      <c r="D530" s="1">
        <v>3062</v>
      </c>
      <c r="E530" s="1">
        <v>-34</v>
      </c>
      <c r="F530" s="1">
        <v>9</v>
      </c>
      <c r="G530" s="1">
        <v>-21</v>
      </c>
      <c r="H530" s="1">
        <v>1.89</v>
      </c>
      <c r="I530" s="1">
        <v>13.99</v>
      </c>
      <c r="J530" s="1">
        <v>10.48</v>
      </c>
      <c r="K530" s="1">
        <v>0</v>
      </c>
      <c r="L530" s="1">
        <v>3.0000000000000001E-3</v>
      </c>
      <c r="M530" s="1" t="s">
        <v>35</v>
      </c>
      <c r="N530"/>
      <c r="P530" s="1">
        <f>-(E530-P0)*gyro_adc_deg</f>
        <v>0.59500000000000008</v>
      </c>
      <c r="Q530" s="1">
        <f>(F530-Q0)*gyro_adc_deg</f>
        <v>0.15750000000000003</v>
      </c>
      <c r="R530" s="1">
        <f>(G530-R0)*gyro_adc_deg</f>
        <v>3.5000000000000003E-2</v>
      </c>
      <c r="S530" s="1">
        <f t="shared" si="40"/>
        <v>0.1719</v>
      </c>
      <c r="T530" s="1">
        <f t="shared" si="41"/>
        <v>3.1598875000000008</v>
      </c>
      <c r="U530" s="1">
        <f t="shared" si="42"/>
        <v>1.7413374999999987</v>
      </c>
      <c r="V530" s="1">
        <f t="shared" si="43"/>
        <v>1.1230624999999994</v>
      </c>
      <c r="W530" s="1">
        <f t="shared" si="44"/>
        <v>2.8374960000000047</v>
      </c>
    </row>
    <row r="531" spans="1:23">
      <c r="A531" s="1">
        <v>5.26</v>
      </c>
      <c r="B531" s="1">
        <v>2002</v>
      </c>
      <c r="C531" s="1">
        <v>3326</v>
      </c>
      <c r="D531" s="1">
        <v>3060</v>
      </c>
      <c r="E531" s="1">
        <v>-20</v>
      </c>
      <c r="F531" s="1">
        <v>20</v>
      </c>
      <c r="G531" s="1">
        <v>-39</v>
      </c>
      <c r="H531" s="1">
        <v>1.87</v>
      </c>
      <c r="I531" s="1">
        <v>13.98</v>
      </c>
      <c r="J531" s="1">
        <v>10.59</v>
      </c>
      <c r="K531" s="1">
        <v>0</v>
      </c>
      <c r="L531" s="1">
        <v>2E-3</v>
      </c>
      <c r="M531" s="1" t="s">
        <v>35</v>
      </c>
      <c r="N531"/>
      <c r="P531" s="1">
        <f>-(E531-P0)*gyro_adc_deg</f>
        <v>0.35000000000000003</v>
      </c>
      <c r="Q531" s="1">
        <f>(F531-Q0)*gyro_adc_deg</f>
        <v>0.35000000000000003</v>
      </c>
      <c r="R531" s="1">
        <f>(G531-R0)*gyro_adc_deg</f>
        <v>-0.28000000000000003</v>
      </c>
      <c r="S531" s="1">
        <f t="shared" si="40"/>
        <v>0.11459999999999999</v>
      </c>
      <c r="T531" s="1">
        <f t="shared" si="41"/>
        <v>3.1645250000000007</v>
      </c>
      <c r="U531" s="1">
        <f t="shared" si="42"/>
        <v>1.7448374999999987</v>
      </c>
      <c r="V531" s="1">
        <f t="shared" si="43"/>
        <v>1.1195624999999993</v>
      </c>
      <c r="W531" s="1">
        <f t="shared" si="44"/>
        <v>2.8383555000000045</v>
      </c>
    </row>
    <row r="532" spans="1:23">
      <c r="A532" s="1">
        <v>5.27</v>
      </c>
      <c r="B532" s="1">
        <v>2005</v>
      </c>
      <c r="C532" s="1">
        <v>3326</v>
      </c>
      <c r="D532" s="1">
        <v>3061</v>
      </c>
      <c r="E532" s="1">
        <v>-33</v>
      </c>
      <c r="F532" s="1">
        <v>20</v>
      </c>
      <c r="G532" s="1">
        <v>-47</v>
      </c>
      <c r="H532" s="1">
        <v>1.86</v>
      </c>
      <c r="I532" s="1">
        <v>13.96</v>
      </c>
      <c r="J532" s="1">
        <v>10.51</v>
      </c>
      <c r="K532" s="1">
        <v>0</v>
      </c>
      <c r="L532" s="1">
        <v>1E-3</v>
      </c>
      <c r="M532" s="1" t="s">
        <v>35</v>
      </c>
      <c r="N532"/>
      <c r="P532" s="1">
        <f>-(E532-P0)*gyro_adc_deg</f>
        <v>0.57750000000000001</v>
      </c>
      <c r="Q532" s="1">
        <f>(F532-Q0)*gyro_adc_deg</f>
        <v>0.35000000000000003</v>
      </c>
      <c r="R532" s="1">
        <f>(G532-R0)*gyro_adc_deg</f>
        <v>-0.42000000000000004</v>
      </c>
      <c r="S532" s="1">
        <f t="shared" si="40"/>
        <v>5.7299999999999997E-2</v>
      </c>
      <c r="T532" s="1">
        <f t="shared" si="41"/>
        <v>3.1709125000000009</v>
      </c>
      <c r="U532" s="1">
        <f t="shared" si="42"/>
        <v>1.7464124999999988</v>
      </c>
      <c r="V532" s="1">
        <f t="shared" si="43"/>
        <v>1.1179874999999992</v>
      </c>
      <c r="W532" s="1">
        <f t="shared" si="44"/>
        <v>2.8389285000000046</v>
      </c>
    </row>
    <row r="533" spans="1:23">
      <c r="A533" s="1">
        <v>5.28</v>
      </c>
      <c r="B533" s="1">
        <v>2004</v>
      </c>
      <c r="C533" s="1">
        <v>3326</v>
      </c>
      <c r="D533" s="1">
        <v>3062</v>
      </c>
      <c r="E533" s="1">
        <v>-40</v>
      </c>
      <c r="F533" s="1">
        <v>-2</v>
      </c>
      <c r="G533" s="1">
        <v>-17</v>
      </c>
      <c r="H533" s="1">
        <v>1.85</v>
      </c>
      <c r="I533" s="1">
        <v>13.95</v>
      </c>
      <c r="J533" s="1">
        <v>10.51</v>
      </c>
      <c r="K533" s="1">
        <v>0</v>
      </c>
      <c r="L533" s="1">
        <v>1E-3</v>
      </c>
      <c r="M533" s="1" t="s">
        <v>35</v>
      </c>
      <c r="N533"/>
      <c r="P533" s="1">
        <f>-(E533-P0)*gyro_adc_deg</f>
        <v>0.70000000000000007</v>
      </c>
      <c r="Q533" s="1">
        <f>(F533-Q0)*gyro_adc_deg</f>
        <v>-3.5000000000000003E-2</v>
      </c>
      <c r="R533" s="1">
        <f>(G533-R0)*gyro_adc_deg</f>
        <v>0.10500000000000001</v>
      </c>
      <c r="S533" s="1">
        <f t="shared" si="40"/>
        <v>5.7299999999999997E-2</v>
      </c>
      <c r="T533" s="1">
        <f t="shared" si="41"/>
        <v>3.1789625000000008</v>
      </c>
      <c r="U533" s="1">
        <f t="shared" si="42"/>
        <v>1.7466749999999989</v>
      </c>
      <c r="V533" s="1">
        <f t="shared" si="43"/>
        <v>1.1171999999999993</v>
      </c>
      <c r="W533" s="1">
        <f t="shared" si="44"/>
        <v>2.8395015000000048</v>
      </c>
    </row>
    <row r="534" spans="1:23">
      <c r="A534" s="1">
        <v>5.29</v>
      </c>
      <c r="B534" s="1">
        <v>2008</v>
      </c>
      <c r="C534" s="1">
        <v>3327</v>
      </c>
      <c r="D534" s="1">
        <v>3062</v>
      </c>
      <c r="E534" s="1">
        <v>-52</v>
      </c>
      <c r="F534" s="1">
        <v>5</v>
      </c>
      <c r="G534" s="1">
        <v>-38</v>
      </c>
      <c r="H534" s="1">
        <v>1.76</v>
      </c>
      <c r="I534" s="1">
        <v>13.87</v>
      </c>
      <c r="J534" s="1">
        <v>10.28</v>
      </c>
      <c r="K534" s="1">
        <v>0</v>
      </c>
      <c r="L534" s="1">
        <v>1E-3</v>
      </c>
      <c r="M534" s="1" t="s">
        <v>35</v>
      </c>
      <c r="N534"/>
      <c r="P534" s="1">
        <f>-(E534-P0)*gyro_adc_deg</f>
        <v>0.91000000000000014</v>
      </c>
      <c r="Q534" s="1">
        <f>(F534-Q0)*gyro_adc_deg</f>
        <v>8.7500000000000008E-2</v>
      </c>
      <c r="R534" s="1">
        <f>(G534-R0)*gyro_adc_deg</f>
        <v>-0.26250000000000001</v>
      </c>
      <c r="S534" s="1">
        <f t="shared" si="40"/>
        <v>5.7299999999999997E-2</v>
      </c>
      <c r="T534" s="1">
        <f t="shared" si="41"/>
        <v>3.1878875000000009</v>
      </c>
      <c r="U534" s="1">
        <f t="shared" si="42"/>
        <v>1.7509624999999989</v>
      </c>
      <c r="V534" s="1">
        <f t="shared" si="43"/>
        <v>1.1164124999999994</v>
      </c>
      <c r="W534" s="1">
        <f t="shared" si="44"/>
        <v>2.8400745000000049</v>
      </c>
    </row>
    <row r="535" spans="1:23">
      <c r="A535" s="1">
        <v>5.3</v>
      </c>
      <c r="B535" s="1">
        <v>2005</v>
      </c>
      <c r="C535" s="1">
        <v>3326</v>
      </c>
      <c r="D535" s="1">
        <v>3061</v>
      </c>
      <c r="E535" s="1">
        <v>-50</v>
      </c>
      <c r="F535" s="1">
        <v>44</v>
      </c>
      <c r="G535" s="1">
        <v>-17</v>
      </c>
      <c r="H535" s="1">
        <v>1.75</v>
      </c>
      <c r="I535" s="1">
        <v>13.85</v>
      </c>
      <c r="J535" s="1">
        <v>10.26</v>
      </c>
      <c r="K535" s="1">
        <v>0</v>
      </c>
      <c r="L535" s="1">
        <v>1E-3</v>
      </c>
      <c r="M535" s="1" t="s">
        <v>35</v>
      </c>
      <c r="N535"/>
      <c r="P535" s="1">
        <f>-(E535-P0)*gyro_adc_deg</f>
        <v>0.87500000000000011</v>
      </c>
      <c r="Q535" s="1">
        <f>(F535-Q0)*gyro_adc_deg</f>
        <v>0.77</v>
      </c>
      <c r="R535" s="1">
        <f>(G535-R0)*gyro_adc_deg</f>
        <v>0.10500000000000001</v>
      </c>
      <c r="S535" s="1">
        <f t="shared" si="40"/>
        <v>5.7299999999999997E-2</v>
      </c>
      <c r="T535" s="1">
        <f t="shared" si="41"/>
        <v>3.1945375000000009</v>
      </c>
      <c r="U535" s="1">
        <f t="shared" si="42"/>
        <v>1.7551624999999988</v>
      </c>
      <c r="V535" s="1">
        <f t="shared" si="43"/>
        <v>1.1181624999999993</v>
      </c>
      <c r="W535" s="1">
        <f t="shared" si="44"/>
        <v>2.8409340000000047</v>
      </c>
    </row>
    <row r="536" spans="1:23">
      <c r="A536" s="1">
        <v>5.31</v>
      </c>
      <c r="B536" s="1">
        <v>1998</v>
      </c>
      <c r="C536" s="1">
        <v>3325</v>
      </c>
      <c r="D536" s="1">
        <v>3060</v>
      </c>
      <c r="E536" s="1">
        <v>-26</v>
      </c>
      <c r="F536" s="1">
        <v>4</v>
      </c>
      <c r="G536" s="1">
        <v>-9</v>
      </c>
      <c r="H536" s="1">
        <v>1.82</v>
      </c>
      <c r="I536" s="1">
        <v>13.92</v>
      </c>
      <c r="J536" s="1">
        <v>10.63</v>
      </c>
      <c r="K536" s="1">
        <v>0</v>
      </c>
      <c r="L536" s="1">
        <v>2E-3</v>
      </c>
      <c r="M536" s="1" t="s">
        <v>35</v>
      </c>
      <c r="N536"/>
      <c r="P536" s="1">
        <f>-(E536-P0)*gyro_adc_deg</f>
        <v>0.45500000000000007</v>
      </c>
      <c r="Q536" s="1">
        <f>(F536-Q0)*gyro_adc_deg</f>
        <v>7.0000000000000007E-2</v>
      </c>
      <c r="R536" s="1">
        <f>(G536-R0)*gyro_adc_deg</f>
        <v>0.24500000000000002</v>
      </c>
      <c r="S536" s="1">
        <f t="shared" si="40"/>
        <v>0.11459999999999999</v>
      </c>
      <c r="T536" s="1">
        <f t="shared" si="41"/>
        <v>3.1991750000000008</v>
      </c>
      <c r="U536" s="1">
        <f t="shared" si="42"/>
        <v>1.7569124999999988</v>
      </c>
      <c r="V536" s="1">
        <f t="shared" si="43"/>
        <v>1.1206124999999993</v>
      </c>
      <c r="W536" s="1">
        <f t="shared" si="44"/>
        <v>2.8420800000000046</v>
      </c>
    </row>
    <row r="537" spans="1:23">
      <c r="A537" s="1">
        <v>5.32</v>
      </c>
      <c r="B537" s="1">
        <v>2007</v>
      </c>
      <c r="C537" s="1">
        <v>3326</v>
      </c>
      <c r="D537" s="1">
        <v>3060</v>
      </c>
      <c r="E537" s="1">
        <v>-27</v>
      </c>
      <c r="F537" s="1">
        <v>16</v>
      </c>
      <c r="G537" s="1">
        <v>-9</v>
      </c>
      <c r="H537" s="1">
        <v>1.81</v>
      </c>
      <c r="I537" s="1">
        <v>13.9</v>
      </c>
      <c r="J537" s="1">
        <v>10.44</v>
      </c>
      <c r="K537" s="1">
        <v>0</v>
      </c>
      <c r="L537" s="1">
        <v>2E-3</v>
      </c>
      <c r="M537" s="1" t="s">
        <v>35</v>
      </c>
      <c r="N537"/>
      <c r="P537" s="1">
        <f>-(E537-P0)*gyro_adc_deg</f>
        <v>0.47250000000000003</v>
      </c>
      <c r="Q537" s="1">
        <f>(F537-Q0)*gyro_adc_deg</f>
        <v>0.28000000000000003</v>
      </c>
      <c r="R537" s="1">
        <f>(G537-R0)*gyro_adc_deg</f>
        <v>0.24500000000000002</v>
      </c>
      <c r="S537" s="1">
        <f t="shared" si="40"/>
        <v>0.11459999999999999</v>
      </c>
      <c r="T537" s="1">
        <f t="shared" si="41"/>
        <v>3.2062625000000007</v>
      </c>
      <c r="U537" s="1">
        <f t="shared" si="42"/>
        <v>1.7597999999999987</v>
      </c>
      <c r="V537" s="1">
        <f t="shared" si="43"/>
        <v>1.1235874999999993</v>
      </c>
      <c r="W537" s="1">
        <f t="shared" si="44"/>
        <v>2.8435125000000046</v>
      </c>
    </row>
    <row r="538" spans="1:23">
      <c r="A538" s="1">
        <v>5.33</v>
      </c>
      <c r="B538" s="1">
        <v>2001</v>
      </c>
      <c r="C538" s="1">
        <v>3326</v>
      </c>
      <c r="D538" s="1">
        <v>3061</v>
      </c>
      <c r="E538" s="1">
        <v>-54</v>
      </c>
      <c r="F538" s="1">
        <v>17</v>
      </c>
      <c r="G538" s="1">
        <v>-3</v>
      </c>
      <c r="H538" s="1">
        <v>1.8</v>
      </c>
      <c r="I538" s="1">
        <v>13.9</v>
      </c>
      <c r="J538" s="1">
        <v>10.61</v>
      </c>
      <c r="K538" s="1">
        <v>0</v>
      </c>
      <c r="L538" s="1">
        <v>3.0000000000000001E-3</v>
      </c>
      <c r="M538" s="1" t="s">
        <v>35</v>
      </c>
      <c r="N538"/>
      <c r="P538" s="1">
        <f>-(E538-P0)*gyro_adc_deg</f>
        <v>0.94500000000000006</v>
      </c>
      <c r="Q538" s="1">
        <f>(F538-Q0)*gyro_adc_deg</f>
        <v>0.29750000000000004</v>
      </c>
      <c r="R538" s="1">
        <f>(G538-R0)*gyro_adc_deg</f>
        <v>0.35000000000000003</v>
      </c>
      <c r="S538" s="1">
        <f t="shared" si="40"/>
        <v>0.1719</v>
      </c>
      <c r="T538" s="1">
        <f t="shared" si="41"/>
        <v>3.2126500000000009</v>
      </c>
      <c r="U538" s="1">
        <f t="shared" si="42"/>
        <v>1.7637374999999986</v>
      </c>
      <c r="V538" s="1">
        <f t="shared" si="43"/>
        <v>1.1258624999999993</v>
      </c>
      <c r="W538" s="1">
        <f t="shared" si="44"/>
        <v>2.8452315000000046</v>
      </c>
    </row>
    <row r="539" spans="1:23">
      <c r="A539" s="1">
        <v>5.34</v>
      </c>
      <c r="B539" s="1">
        <v>2006</v>
      </c>
      <c r="C539" s="1">
        <v>3326</v>
      </c>
      <c r="D539" s="1">
        <v>3061</v>
      </c>
      <c r="E539" s="1">
        <v>-19</v>
      </c>
      <c r="F539" s="1">
        <v>28</v>
      </c>
      <c r="G539" s="1">
        <v>-17</v>
      </c>
      <c r="H539" s="1">
        <v>1.78</v>
      </c>
      <c r="I539" s="1">
        <v>13.88</v>
      </c>
      <c r="J539" s="1">
        <v>10.47</v>
      </c>
      <c r="K539" s="1">
        <v>0</v>
      </c>
      <c r="L539" s="1">
        <v>3.0000000000000001E-3</v>
      </c>
      <c r="M539" s="1" t="s">
        <v>35</v>
      </c>
      <c r="N539"/>
      <c r="P539" s="1">
        <f>-(E539-P0)*gyro_adc_deg</f>
        <v>0.33250000000000002</v>
      </c>
      <c r="Q539" s="1">
        <f>(F539-Q0)*gyro_adc_deg</f>
        <v>0.49000000000000005</v>
      </c>
      <c r="R539" s="1">
        <f>(G539-R0)*gyro_adc_deg</f>
        <v>0.10500000000000001</v>
      </c>
      <c r="S539" s="1">
        <f t="shared" si="40"/>
        <v>0.1719</v>
      </c>
      <c r="T539" s="1">
        <f t="shared" si="41"/>
        <v>3.2179875000000009</v>
      </c>
      <c r="U539" s="1">
        <f t="shared" si="42"/>
        <v>1.7692499999999987</v>
      </c>
      <c r="V539" s="1">
        <f t="shared" si="43"/>
        <v>1.1240249999999994</v>
      </c>
      <c r="W539" s="1">
        <f t="shared" si="44"/>
        <v>2.8466640000000045</v>
      </c>
    </row>
    <row r="540" spans="1:23">
      <c r="A540" s="1">
        <v>5.35</v>
      </c>
      <c r="B540" s="1">
        <v>2004</v>
      </c>
      <c r="C540" s="1">
        <v>3326</v>
      </c>
      <c r="D540" s="1">
        <v>3061</v>
      </c>
      <c r="E540" s="1">
        <v>-42</v>
      </c>
      <c r="F540" s="1">
        <v>35</v>
      </c>
      <c r="G540" s="1">
        <v>-50</v>
      </c>
      <c r="H540" s="1">
        <v>1.77</v>
      </c>
      <c r="I540" s="1">
        <v>13.87</v>
      </c>
      <c r="J540" s="1">
        <v>10.48</v>
      </c>
      <c r="K540" s="1">
        <v>0</v>
      </c>
      <c r="L540" s="1">
        <v>2E-3</v>
      </c>
      <c r="M540" s="1" t="s">
        <v>35</v>
      </c>
      <c r="N540"/>
      <c r="P540" s="1">
        <f>-(E540-P0)*gyro_adc_deg</f>
        <v>0.7350000000000001</v>
      </c>
      <c r="Q540" s="1">
        <f>(F540-Q0)*gyro_adc_deg</f>
        <v>0.61250000000000004</v>
      </c>
      <c r="R540" s="1">
        <f>(G540-R0)*gyro_adc_deg</f>
        <v>-0.47250000000000003</v>
      </c>
      <c r="S540" s="1">
        <f t="shared" si="40"/>
        <v>0.11459999999999999</v>
      </c>
      <c r="T540" s="1">
        <f t="shared" si="41"/>
        <v>3.2250750000000008</v>
      </c>
      <c r="U540" s="1">
        <f t="shared" si="42"/>
        <v>1.7730124999999985</v>
      </c>
      <c r="V540" s="1">
        <f t="shared" si="43"/>
        <v>1.1214874999999993</v>
      </c>
      <c r="W540" s="1">
        <f t="shared" si="44"/>
        <v>2.8478100000000044</v>
      </c>
    </row>
    <row r="541" spans="1:23">
      <c r="A541" s="1">
        <v>5.36</v>
      </c>
      <c r="B541" s="1">
        <v>2005</v>
      </c>
      <c r="C541" s="1">
        <v>3326</v>
      </c>
      <c r="D541" s="1">
        <v>3060</v>
      </c>
      <c r="E541" s="1">
        <v>-39</v>
      </c>
      <c r="F541" s="1">
        <v>8</v>
      </c>
      <c r="G541" s="1">
        <v>-25</v>
      </c>
      <c r="H541" s="1">
        <v>1.76</v>
      </c>
      <c r="I541" s="1">
        <v>13.86</v>
      </c>
      <c r="J541" s="1">
        <v>10.42</v>
      </c>
      <c r="K541" s="1">
        <v>0</v>
      </c>
      <c r="L541" s="1">
        <v>2E-3</v>
      </c>
      <c r="M541" s="1" t="s">
        <v>35</v>
      </c>
      <c r="N541"/>
      <c r="P541" s="1">
        <f>-(E541-P0)*gyro_adc_deg</f>
        <v>0.68250000000000011</v>
      </c>
      <c r="Q541" s="1">
        <f>(F541-Q0)*gyro_adc_deg</f>
        <v>0.14000000000000001</v>
      </c>
      <c r="R541" s="1">
        <f>(G541-R0)*gyro_adc_deg</f>
        <v>-3.5000000000000003E-2</v>
      </c>
      <c r="S541" s="1">
        <f t="shared" si="40"/>
        <v>0.11459999999999999</v>
      </c>
      <c r="T541" s="1">
        <f t="shared" si="41"/>
        <v>3.2311125000000009</v>
      </c>
      <c r="U541" s="1">
        <f t="shared" si="42"/>
        <v>1.7740624999999985</v>
      </c>
      <c r="V541" s="1">
        <f t="shared" si="43"/>
        <v>1.1197374999999994</v>
      </c>
      <c r="W541" s="1">
        <f t="shared" si="44"/>
        <v>2.8486695000000042</v>
      </c>
    </row>
    <row r="542" spans="1:23">
      <c r="A542" s="1">
        <v>5.37</v>
      </c>
      <c r="B542" s="1">
        <v>2005</v>
      </c>
      <c r="C542" s="1">
        <v>3326</v>
      </c>
      <c r="D542" s="1">
        <v>3061</v>
      </c>
      <c r="E542" s="1">
        <v>-30</v>
      </c>
      <c r="F542" s="1">
        <v>4</v>
      </c>
      <c r="G542" s="1">
        <v>-41</v>
      </c>
      <c r="H542" s="1">
        <v>1.75</v>
      </c>
      <c r="I542" s="1">
        <v>13.85</v>
      </c>
      <c r="J542" s="1">
        <v>10.37</v>
      </c>
      <c r="K542" s="1">
        <v>0</v>
      </c>
      <c r="L542" s="1">
        <v>1E-3</v>
      </c>
      <c r="M542" s="1" t="s">
        <v>35</v>
      </c>
      <c r="N542"/>
      <c r="P542" s="1">
        <f>-(E542-P0)*gyro_adc_deg</f>
        <v>0.52500000000000002</v>
      </c>
      <c r="Q542" s="1">
        <f>(F542-Q0)*gyro_adc_deg</f>
        <v>7.0000000000000007E-2</v>
      </c>
      <c r="R542" s="1">
        <f>(G542-R0)*gyro_adc_deg</f>
        <v>-0.31500000000000006</v>
      </c>
      <c r="S542" s="1">
        <f t="shared" si="40"/>
        <v>5.7299999999999997E-2</v>
      </c>
      <c r="T542" s="1">
        <f t="shared" si="41"/>
        <v>3.2373250000000011</v>
      </c>
      <c r="U542" s="1">
        <f t="shared" si="42"/>
        <v>1.7773874999999986</v>
      </c>
      <c r="V542" s="1">
        <f t="shared" si="43"/>
        <v>1.1202624999999995</v>
      </c>
      <c r="W542" s="1">
        <f t="shared" si="44"/>
        <v>2.849529000000004</v>
      </c>
    </row>
    <row r="543" spans="1:23">
      <c r="A543" s="1">
        <v>5.38</v>
      </c>
      <c r="B543" s="1">
        <v>2005</v>
      </c>
      <c r="C543" s="1">
        <v>3326</v>
      </c>
      <c r="D543" s="1">
        <v>3060</v>
      </c>
      <c r="E543" s="1">
        <v>-41</v>
      </c>
      <c r="F543" s="1">
        <v>34</v>
      </c>
      <c r="G543" s="1">
        <v>1</v>
      </c>
      <c r="H543" s="1">
        <v>1.74</v>
      </c>
      <c r="I543" s="1">
        <v>13.83</v>
      </c>
      <c r="J543" s="1">
        <v>10.34</v>
      </c>
      <c r="K543" s="1">
        <v>0</v>
      </c>
      <c r="L543" s="1">
        <v>2E-3</v>
      </c>
      <c r="M543" s="1" t="s">
        <v>35</v>
      </c>
      <c r="N543"/>
      <c r="P543" s="1">
        <f>-(E543-P0)*gyro_adc_deg</f>
        <v>0.71750000000000003</v>
      </c>
      <c r="Q543" s="1">
        <f>(F543-Q0)*gyro_adc_deg</f>
        <v>0.59500000000000008</v>
      </c>
      <c r="R543" s="1">
        <f>(G543-R0)*gyro_adc_deg</f>
        <v>0.42000000000000004</v>
      </c>
      <c r="S543" s="1">
        <f t="shared" si="40"/>
        <v>0.11459999999999999</v>
      </c>
      <c r="T543" s="1">
        <f t="shared" si="41"/>
        <v>3.2429250000000009</v>
      </c>
      <c r="U543" s="1">
        <f t="shared" si="42"/>
        <v>1.7821124999999987</v>
      </c>
      <c r="V543" s="1">
        <f t="shared" si="43"/>
        <v>1.1219249999999994</v>
      </c>
      <c r="W543" s="1">
        <f t="shared" si="44"/>
        <v>2.8506750000000038</v>
      </c>
    </row>
    <row r="544" spans="1:23">
      <c r="A544" s="1">
        <v>5.39</v>
      </c>
      <c r="B544" s="1">
        <v>2006</v>
      </c>
      <c r="C544" s="1">
        <v>3326</v>
      </c>
      <c r="D544" s="1">
        <v>3060</v>
      </c>
      <c r="E544" s="1">
        <v>-23</v>
      </c>
      <c r="F544" s="1">
        <v>20</v>
      </c>
      <c r="G544" s="1">
        <v>-28</v>
      </c>
      <c r="H544" s="1">
        <v>1.73</v>
      </c>
      <c r="I544" s="1">
        <v>13.82</v>
      </c>
      <c r="J544" s="1">
        <v>10.25</v>
      </c>
      <c r="K544" s="1">
        <v>0</v>
      </c>
      <c r="L544" s="1">
        <v>2E-3</v>
      </c>
      <c r="M544" s="1" t="s">
        <v>35</v>
      </c>
      <c r="N544"/>
      <c r="P544" s="1">
        <f>-(E544-P0)*gyro_adc_deg</f>
        <v>0.40250000000000002</v>
      </c>
      <c r="Q544" s="1">
        <f>(F544-Q0)*gyro_adc_deg</f>
        <v>0.35000000000000003</v>
      </c>
      <c r="R544" s="1">
        <f>(G544-R0)*gyro_adc_deg</f>
        <v>-8.7500000000000008E-2</v>
      </c>
      <c r="S544" s="1">
        <f t="shared" si="40"/>
        <v>0.11459999999999999</v>
      </c>
      <c r="T544" s="1">
        <f t="shared" si="41"/>
        <v>3.2468625000000011</v>
      </c>
      <c r="U544" s="1">
        <f t="shared" si="42"/>
        <v>1.7864874999999987</v>
      </c>
      <c r="V544" s="1">
        <f t="shared" si="43"/>
        <v>1.1218374999999994</v>
      </c>
      <c r="W544" s="1">
        <f t="shared" si="44"/>
        <v>2.8518210000000037</v>
      </c>
    </row>
    <row r="545" spans="1:23">
      <c r="A545" s="1">
        <v>5.4</v>
      </c>
      <c r="B545" s="1">
        <v>2004</v>
      </c>
      <c r="C545" s="1">
        <v>3326</v>
      </c>
      <c r="D545" s="1">
        <v>3060</v>
      </c>
      <c r="E545" s="1">
        <v>-22</v>
      </c>
      <c r="F545" s="1">
        <v>30</v>
      </c>
      <c r="G545" s="1">
        <v>-19</v>
      </c>
      <c r="H545" s="1">
        <v>1.73</v>
      </c>
      <c r="I545" s="1">
        <v>13.81</v>
      </c>
      <c r="J545" s="1">
        <v>10.29</v>
      </c>
      <c r="K545" s="1">
        <v>0</v>
      </c>
      <c r="L545" s="1">
        <v>2E-3</v>
      </c>
      <c r="M545" s="1" t="s">
        <v>35</v>
      </c>
      <c r="N545"/>
      <c r="P545" s="1">
        <f>-(E545-P0)*gyro_adc_deg</f>
        <v>0.38500000000000001</v>
      </c>
      <c r="Q545" s="1">
        <f>(F545-Q0)*gyro_adc_deg</f>
        <v>0.52500000000000002</v>
      </c>
      <c r="R545" s="1">
        <f>(G545-R0)*gyro_adc_deg</f>
        <v>7.0000000000000007E-2</v>
      </c>
      <c r="S545" s="1">
        <f t="shared" si="40"/>
        <v>0.11459999999999999</v>
      </c>
      <c r="T545" s="1">
        <f t="shared" si="41"/>
        <v>3.250712500000001</v>
      </c>
      <c r="U545" s="1">
        <f t="shared" si="42"/>
        <v>1.7905124999999986</v>
      </c>
      <c r="V545" s="1">
        <f t="shared" si="43"/>
        <v>1.1195624999999993</v>
      </c>
      <c r="W545" s="1">
        <f t="shared" si="44"/>
        <v>2.8526805000000035</v>
      </c>
    </row>
    <row r="546" spans="1:23">
      <c r="A546" s="1">
        <v>5.41</v>
      </c>
      <c r="B546" s="1">
        <v>2006</v>
      </c>
      <c r="C546" s="1">
        <v>3326</v>
      </c>
      <c r="D546" s="1">
        <v>3060</v>
      </c>
      <c r="E546" s="1">
        <v>-22</v>
      </c>
      <c r="F546" s="1">
        <v>16</v>
      </c>
      <c r="G546" s="1">
        <v>-53</v>
      </c>
      <c r="H546" s="1">
        <v>1.72</v>
      </c>
      <c r="I546" s="1">
        <v>13.79</v>
      </c>
      <c r="J546" s="1">
        <v>10.220000000000001</v>
      </c>
      <c r="K546" s="1">
        <v>0</v>
      </c>
      <c r="L546" s="1">
        <v>1E-3</v>
      </c>
      <c r="M546" s="1" t="s">
        <v>35</v>
      </c>
      <c r="N546"/>
      <c r="P546" s="1">
        <f>-(E546-P0)*gyro_adc_deg</f>
        <v>0.38500000000000001</v>
      </c>
      <c r="Q546" s="1">
        <f>(F546-Q0)*gyro_adc_deg</f>
        <v>0.28000000000000003</v>
      </c>
      <c r="R546" s="1">
        <f>(G546-R0)*gyro_adc_deg</f>
        <v>-0.52500000000000002</v>
      </c>
      <c r="S546" s="1">
        <f t="shared" si="40"/>
        <v>5.7299999999999997E-2</v>
      </c>
      <c r="T546" s="1">
        <f t="shared" si="41"/>
        <v>3.2548250000000012</v>
      </c>
      <c r="U546" s="1">
        <f t="shared" si="42"/>
        <v>1.7945374999999986</v>
      </c>
      <c r="V546" s="1">
        <f t="shared" si="43"/>
        <v>1.1157124999999994</v>
      </c>
      <c r="W546" s="1">
        <f t="shared" si="44"/>
        <v>2.8532535000000037</v>
      </c>
    </row>
    <row r="547" spans="1:23">
      <c r="A547" s="1">
        <v>5.42</v>
      </c>
      <c r="B547" s="1">
        <v>2002</v>
      </c>
      <c r="C547" s="1">
        <v>3326</v>
      </c>
      <c r="D547" s="1">
        <v>3061</v>
      </c>
      <c r="E547" s="1">
        <v>-25</v>
      </c>
      <c r="F547" s="1">
        <v>30</v>
      </c>
      <c r="G547" s="1">
        <v>-37</v>
      </c>
      <c r="H547" s="1">
        <v>1.71</v>
      </c>
      <c r="I547" s="1">
        <v>13.79</v>
      </c>
      <c r="J547" s="1">
        <v>10.38</v>
      </c>
      <c r="K547" s="1">
        <v>0</v>
      </c>
      <c r="L547" s="1">
        <v>1E-3</v>
      </c>
      <c r="M547" s="1" t="s">
        <v>35</v>
      </c>
      <c r="N547"/>
      <c r="P547" s="1">
        <f>-(E547-P0)*gyro_adc_deg</f>
        <v>0.43750000000000006</v>
      </c>
      <c r="Q547" s="1">
        <f>(F547-Q0)*gyro_adc_deg</f>
        <v>0.52500000000000002</v>
      </c>
      <c r="R547" s="1">
        <f>(G547-R0)*gyro_adc_deg</f>
        <v>-0.24500000000000002</v>
      </c>
      <c r="S547" s="1">
        <f t="shared" si="40"/>
        <v>5.7299999999999997E-2</v>
      </c>
      <c r="T547" s="1">
        <f t="shared" si="41"/>
        <v>3.2597250000000013</v>
      </c>
      <c r="U547" s="1">
        <f t="shared" si="42"/>
        <v>1.7982999999999985</v>
      </c>
      <c r="V547" s="1">
        <f t="shared" si="43"/>
        <v>1.1149249999999995</v>
      </c>
      <c r="W547" s="1">
        <f t="shared" si="44"/>
        <v>2.8538265000000038</v>
      </c>
    </row>
    <row r="548" spans="1:23">
      <c r="A548" s="1">
        <v>5.43</v>
      </c>
      <c r="B548" s="1">
        <v>2006</v>
      </c>
      <c r="C548" s="1">
        <v>3326</v>
      </c>
      <c r="D548" s="1">
        <v>3062</v>
      </c>
      <c r="E548" s="1">
        <v>-31</v>
      </c>
      <c r="F548" s="1">
        <v>13</v>
      </c>
      <c r="G548" s="1">
        <v>-18</v>
      </c>
      <c r="H548" s="1">
        <v>1.7</v>
      </c>
      <c r="I548" s="1">
        <v>13.78</v>
      </c>
      <c r="J548" s="1">
        <v>10.28</v>
      </c>
      <c r="K548" s="1">
        <v>0</v>
      </c>
      <c r="L548" s="1">
        <v>1E-3</v>
      </c>
      <c r="M548" s="1" t="s">
        <v>35</v>
      </c>
      <c r="N548"/>
      <c r="P548" s="1">
        <f>-(E548-P0)*gyro_adc_deg</f>
        <v>0.54250000000000009</v>
      </c>
      <c r="Q548" s="1">
        <f>(F548-Q0)*gyro_adc_deg</f>
        <v>0.22750000000000004</v>
      </c>
      <c r="R548" s="1">
        <f>(G548-R0)*gyro_adc_deg</f>
        <v>8.7500000000000008E-2</v>
      </c>
      <c r="S548" s="1">
        <f t="shared" si="40"/>
        <v>5.7299999999999997E-2</v>
      </c>
      <c r="T548" s="1">
        <f t="shared" si="41"/>
        <v>3.2641000000000013</v>
      </c>
      <c r="U548" s="1">
        <f t="shared" si="42"/>
        <v>1.7992624999999984</v>
      </c>
      <c r="V548" s="1">
        <f t="shared" si="43"/>
        <v>1.1150999999999995</v>
      </c>
      <c r="W548" s="1">
        <f t="shared" si="44"/>
        <v>2.854399500000004</v>
      </c>
    </row>
    <row r="549" spans="1:23">
      <c r="A549" s="1">
        <v>5.44</v>
      </c>
      <c r="B549" s="1">
        <v>2004</v>
      </c>
      <c r="C549" s="1">
        <v>3326</v>
      </c>
      <c r="D549" s="1">
        <v>3061</v>
      </c>
      <c r="E549" s="1">
        <v>-19</v>
      </c>
      <c r="F549" s="1">
        <v>-2</v>
      </c>
      <c r="G549" s="1">
        <v>-26</v>
      </c>
      <c r="H549" s="1">
        <v>1.69</v>
      </c>
      <c r="I549" s="1">
        <v>13.77</v>
      </c>
      <c r="J549" s="1">
        <v>10.32</v>
      </c>
      <c r="K549" s="1">
        <v>0</v>
      </c>
      <c r="L549" s="1">
        <v>1E-3</v>
      </c>
      <c r="M549" s="1" t="s">
        <v>35</v>
      </c>
      <c r="N549"/>
      <c r="P549" s="1">
        <f>-(E549-P0)*gyro_adc_deg</f>
        <v>0.33250000000000002</v>
      </c>
      <c r="Q549" s="1">
        <f>(F549-Q0)*gyro_adc_deg</f>
        <v>-3.5000000000000003E-2</v>
      </c>
      <c r="R549" s="1">
        <f>(G549-R0)*gyro_adc_deg</f>
        <v>-5.2500000000000005E-2</v>
      </c>
      <c r="S549" s="1">
        <f t="shared" si="40"/>
        <v>5.7299999999999997E-2</v>
      </c>
      <c r="T549" s="1">
        <f t="shared" si="41"/>
        <v>3.2694375000000013</v>
      </c>
      <c r="U549" s="1">
        <f t="shared" si="42"/>
        <v>1.8022374999999984</v>
      </c>
      <c r="V549" s="1">
        <f t="shared" si="43"/>
        <v>1.1151874999999996</v>
      </c>
      <c r="W549" s="1">
        <f t="shared" si="44"/>
        <v>2.8549725000000041</v>
      </c>
    </row>
    <row r="550" spans="1:23">
      <c r="A550" s="1">
        <v>5.45</v>
      </c>
      <c r="B550" s="1">
        <v>2003</v>
      </c>
      <c r="C550" s="1">
        <v>3326</v>
      </c>
      <c r="D550" s="1">
        <v>3062</v>
      </c>
      <c r="E550" s="1">
        <v>-42</v>
      </c>
      <c r="F550" s="1">
        <v>36</v>
      </c>
      <c r="G550" s="1">
        <v>-19</v>
      </c>
      <c r="H550" s="1">
        <v>1.68</v>
      </c>
      <c r="I550" s="1">
        <v>13.76</v>
      </c>
      <c r="J550" s="1">
        <v>10.4</v>
      </c>
      <c r="K550" s="1">
        <v>0</v>
      </c>
      <c r="L550" s="1">
        <v>1E-3</v>
      </c>
      <c r="M550" s="1" t="s">
        <v>35</v>
      </c>
      <c r="N550"/>
      <c r="P550" s="1">
        <f>-(E550-P0)*gyro_adc_deg</f>
        <v>0.7350000000000001</v>
      </c>
      <c r="Q550" s="1">
        <f>(F550-Q0)*gyro_adc_deg</f>
        <v>0.63000000000000012</v>
      </c>
      <c r="R550" s="1">
        <f>(G550-R0)*gyro_adc_deg</f>
        <v>7.0000000000000007E-2</v>
      </c>
      <c r="S550" s="1">
        <f t="shared" si="40"/>
        <v>5.7299999999999997E-2</v>
      </c>
      <c r="T550" s="1">
        <f t="shared" si="41"/>
        <v>3.2764375000000014</v>
      </c>
      <c r="U550" s="1">
        <f t="shared" si="42"/>
        <v>1.8075749999999984</v>
      </c>
      <c r="V550" s="1">
        <f t="shared" si="43"/>
        <v>1.1160624999999995</v>
      </c>
      <c r="W550" s="1">
        <f t="shared" si="44"/>
        <v>2.8558320000000039</v>
      </c>
    </row>
    <row r="551" spans="1:23">
      <c r="A551" s="1">
        <v>5.46</v>
      </c>
      <c r="B551" s="1">
        <v>2002</v>
      </c>
      <c r="C551" s="1">
        <v>3326</v>
      </c>
      <c r="D551" s="1">
        <v>3061</v>
      </c>
      <c r="E551" s="1">
        <v>-38</v>
      </c>
      <c r="F551" s="1">
        <v>25</v>
      </c>
      <c r="G551" s="1">
        <v>-17</v>
      </c>
      <c r="H551" s="1">
        <v>1.68</v>
      </c>
      <c r="I551" s="1">
        <v>13.76</v>
      </c>
      <c r="J551" s="1">
        <v>10.53</v>
      </c>
      <c r="K551" s="1">
        <v>0</v>
      </c>
      <c r="L551" s="1">
        <v>2E-3</v>
      </c>
      <c r="M551" s="1" t="s">
        <v>35</v>
      </c>
      <c r="N551"/>
      <c r="P551" s="1">
        <f>-(E551-P0)*gyro_adc_deg</f>
        <v>0.66500000000000004</v>
      </c>
      <c r="Q551" s="1">
        <f>(F551-Q0)*gyro_adc_deg</f>
        <v>0.43750000000000006</v>
      </c>
      <c r="R551" s="1">
        <f>(G551-R0)*gyro_adc_deg</f>
        <v>0.10500000000000001</v>
      </c>
      <c r="S551" s="1">
        <f t="shared" si="40"/>
        <v>0.11459999999999999</v>
      </c>
      <c r="T551" s="1">
        <f t="shared" si="41"/>
        <v>3.2821250000000015</v>
      </c>
      <c r="U551" s="1">
        <f t="shared" si="42"/>
        <v>1.8139624999999984</v>
      </c>
      <c r="V551" s="1">
        <f t="shared" si="43"/>
        <v>1.1154499999999996</v>
      </c>
      <c r="W551" s="1">
        <f t="shared" si="44"/>
        <v>2.8566915000000037</v>
      </c>
    </row>
    <row r="552" spans="1:23">
      <c r="A552" s="1">
        <v>5.47</v>
      </c>
      <c r="B552" s="1">
        <v>2004</v>
      </c>
      <c r="C552" s="1">
        <v>3326</v>
      </c>
      <c r="D552" s="1">
        <v>3061</v>
      </c>
      <c r="E552" s="1">
        <v>-27</v>
      </c>
      <c r="F552" s="1">
        <v>48</v>
      </c>
      <c r="G552" s="1">
        <v>-36</v>
      </c>
      <c r="H552" s="1">
        <v>1.67</v>
      </c>
      <c r="I552" s="1">
        <v>13.75</v>
      </c>
      <c r="J552" s="1">
        <v>10.52</v>
      </c>
      <c r="K552" s="1">
        <v>0</v>
      </c>
      <c r="L552" s="1">
        <v>1E-3</v>
      </c>
      <c r="M552" s="1" t="s">
        <v>35</v>
      </c>
      <c r="N552"/>
      <c r="P552" s="1">
        <f>-(E552-P0)*gyro_adc_deg</f>
        <v>0.47250000000000003</v>
      </c>
      <c r="Q552" s="1">
        <f>(F552-Q0)*gyro_adc_deg</f>
        <v>0.84000000000000008</v>
      </c>
      <c r="R552" s="1">
        <f>(G552-R0)*gyro_adc_deg</f>
        <v>-0.22750000000000004</v>
      </c>
      <c r="S552" s="1">
        <f t="shared" si="40"/>
        <v>5.7299999999999997E-2</v>
      </c>
      <c r="T552" s="1">
        <f t="shared" si="41"/>
        <v>3.2868500000000016</v>
      </c>
      <c r="U552" s="1">
        <f t="shared" si="42"/>
        <v>1.8218374999999984</v>
      </c>
      <c r="V552" s="1">
        <f t="shared" si="43"/>
        <v>1.1158874999999997</v>
      </c>
      <c r="W552" s="1">
        <f t="shared" si="44"/>
        <v>2.8575510000000035</v>
      </c>
    </row>
    <row r="553" spans="1:23">
      <c r="A553" s="1">
        <v>5.48</v>
      </c>
      <c r="B553" s="1">
        <v>2000</v>
      </c>
      <c r="C553" s="1">
        <v>3326</v>
      </c>
      <c r="D553" s="1">
        <v>3061</v>
      </c>
      <c r="E553" s="1">
        <v>-27</v>
      </c>
      <c r="F553" s="1">
        <v>42</v>
      </c>
      <c r="G553" s="1">
        <v>-5</v>
      </c>
      <c r="H553" s="1">
        <v>1.66</v>
      </c>
      <c r="I553" s="1">
        <v>13.76</v>
      </c>
      <c r="J553" s="1">
        <v>10.74</v>
      </c>
      <c r="K553" s="1">
        <v>0</v>
      </c>
      <c r="L553" s="1">
        <v>2E-3</v>
      </c>
      <c r="M553" s="1" t="s">
        <v>35</v>
      </c>
      <c r="N553"/>
      <c r="P553" s="1">
        <f>-(E553-P0)*gyro_adc_deg</f>
        <v>0.47250000000000003</v>
      </c>
      <c r="Q553" s="1">
        <f>(F553-Q0)*gyro_adc_deg</f>
        <v>0.7350000000000001</v>
      </c>
      <c r="R553" s="1">
        <f>(G553-R0)*gyro_adc_deg</f>
        <v>0.31500000000000006</v>
      </c>
      <c r="S553" s="1">
        <f t="shared" si="40"/>
        <v>0.11459999999999999</v>
      </c>
      <c r="T553" s="1">
        <f t="shared" si="41"/>
        <v>3.2925375000000017</v>
      </c>
      <c r="U553" s="1">
        <f t="shared" si="42"/>
        <v>1.8275249999999985</v>
      </c>
      <c r="V553" s="1">
        <f t="shared" si="43"/>
        <v>1.1164999999999996</v>
      </c>
      <c r="W553" s="1">
        <f t="shared" si="44"/>
        <v>2.8586970000000034</v>
      </c>
    </row>
    <row r="554" spans="1:23">
      <c r="A554" s="1">
        <v>5.49</v>
      </c>
      <c r="B554" s="1">
        <v>2006</v>
      </c>
      <c r="C554" s="1">
        <v>3326</v>
      </c>
      <c r="D554" s="1">
        <v>3060</v>
      </c>
      <c r="E554" s="1">
        <v>-38</v>
      </c>
      <c r="F554" s="1">
        <v>23</v>
      </c>
      <c r="G554" s="1">
        <v>-34</v>
      </c>
      <c r="H554" s="1">
        <v>1.66</v>
      </c>
      <c r="I554" s="1">
        <v>13.75</v>
      </c>
      <c r="J554" s="1">
        <v>10.57</v>
      </c>
      <c r="K554" s="1">
        <v>0</v>
      </c>
      <c r="L554" s="1">
        <v>2E-3</v>
      </c>
      <c r="M554" s="1" t="s">
        <v>35</v>
      </c>
      <c r="N554"/>
      <c r="P554" s="1">
        <f>-(E554-P0)*gyro_adc_deg</f>
        <v>0.66500000000000004</v>
      </c>
      <c r="Q554" s="1">
        <f>(F554-Q0)*gyro_adc_deg</f>
        <v>0.40250000000000002</v>
      </c>
      <c r="R554" s="1">
        <f>(G554-R0)*gyro_adc_deg</f>
        <v>-0.1925</v>
      </c>
      <c r="S554" s="1">
        <f t="shared" si="40"/>
        <v>0.11459999999999999</v>
      </c>
      <c r="T554" s="1">
        <f t="shared" si="41"/>
        <v>3.2956875000000019</v>
      </c>
      <c r="U554" s="1">
        <f t="shared" si="42"/>
        <v>1.8315499999999985</v>
      </c>
      <c r="V554" s="1">
        <f t="shared" si="43"/>
        <v>1.1153624999999996</v>
      </c>
      <c r="W554" s="1">
        <f t="shared" si="44"/>
        <v>2.8598430000000032</v>
      </c>
    </row>
    <row r="555" spans="1:23">
      <c r="A555" s="1">
        <v>5.5</v>
      </c>
      <c r="B555" s="1">
        <v>2006</v>
      </c>
      <c r="C555" s="1">
        <v>3326</v>
      </c>
      <c r="D555" s="1">
        <v>3061</v>
      </c>
      <c r="E555" s="1">
        <v>2</v>
      </c>
      <c r="F555" s="1">
        <v>23</v>
      </c>
      <c r="G555" s="1">
        <v>-25</v>
      </c>
      <c r="H555" s="1">
        <v>1.65</v>
      </c>
      <c r="I555" s="1">
        <v>13.73</v>
      </c>
      <c r="J555" s="1">
        <v>10.44</v>
      </c>
      <c r="K555" s="1">
        <v>0</v>
      </c>
      <c r="L555" s="1">
        <v>2E-3</v>
      </c>
      <c r="M555" s="1" t="s">
        <v>35</v>
      </c>
      <c r="N555"/>
      <c r="P555" s="1">
        <f>-(E555-P0)*gyro_adc_deg</f>
        <v>-3.5000000000000003E-2</v>
      </c>
      <c r="Q555" s="1">
        <f>(F555-Q0)*gyro_adc_deg</f>
        <v>0.40250000000000002</v>
      </c>
      <c r="R555" s="1">
        <f>(G555-R0)*gyro_adc_deg</f>
        <v>-3.5000000000000003E-2</v>
      </c>
      <c r="S555" s="1">
        <f t="shared" si="40"/>
        <v>0.11459999999999999</v>
      </c>
      <c r="T555" s="1">
        <f t="shared" si="41"/>
        <v>3.2989250000000019</v>
      </c>
      <c r="U555" s="1">
        <f t="shared" si="42"/>
        <v>1.8354874999999984</v>
      </c>
      <c r="V555" s="1">
        <f t="shared" si="43"/>
        <v>1.1159749999999995</v>
      </c>
      <c r="W555" s="1">
        <f t="shared" si="44"/>
        <v>2.8609890000000031</v>
      </c>
    </row>
    <row r="556" spans="1:23">
      <c r="A556" s="1">
        <v>5.51</v>
      </c>
      <c r="B556" s="1">
        <v>2004</v>
      </c>
      <c r="C556" s="1">
        <v>3326</v>
      </c>
      <c r="D556" s="1">
        <v>3061</v>
      </c>
      <c r="E556" s="1">
        <v>-39</v>
      </c>
      <c r="F556" s="1">
        <v>22</v>
      </c>
      <c r="G556" s="1">
        <v>-14</v>
      </c>
      <c r="H556" s="1">
        <v>1.64</v>
      </c>
      <c r="I556" s="1">
        <v>13.73</v>
      </c>
      <c r="J556" s="1">
        <v>10.45</v>
      </c>
      <c r="K556" s="1">
        <v>0</v>
      </c>
      <c r="L556" s="1">
        <v>2E-3</v>
      </c>
      <c r="M556" s="1" t="s">
        <v>35</v>
      </c>
      <c r="N556"/>
      <c r="P556" s="1">
        <f>-(E556-P0)*gyro_adc_deg</f>
        <v>0.68250000000000011</v>
      </c>
      <c r="Q556" s="1">
        <f>(F556-Q0)*gyro_adc_deg</f>
        <v>0.38500000000000001</v>
      </c>
      <c r="R556" s="1">
        <f>(G556-R0)*gyro_adc_deg</f>
        <v>0.15750000000000003</v>
      </c>
      <c r="S556" s="1">
        <f t="shared" si="40"/>
        <v>0.11459999999999999</v>
      </c>
      <c r="T556" s="1">
        <f t="shared" si="41"/>
        <v>3.3052250000000019</v>
      </c>
      <c r="U556" s="1">
        <f t="shared" si="42"/>
        <v>1.8380249999999985</v>
      </c>
      <c r="V556" s="1">
        <f t="shared" si="43"/>
        <v>1.1179874999999995</v>
      </c>
      <c r="W556" s="1">
        <f t="shared" si="44"/>
        <v>2.8624215000000031</v>
      </c>
    </row>
    <row r="557" spans="1:23">
      <c r="A557" s="1">
        <v>5.52</v>
      </c>
      <c r="B557" s="1">
        <v>2005</v>
      </c>
      <c r="C557" s="1">
        <v>3325</v>
      </c>
      <c r="D557" s="1">
        <v>3061</v>
      </c>
      <c r="E557" s="1">
        <v>-33</v>
      </c>
      <c r="F557" s="1">
        <v>7</v>
      </c>
      <c r="G557" s="1">
        <v>-9</v>
      </c>
      <c r="H557" s="1">
        <v>1.71</v>
      </c>
      <c r="I557" s="1">
        <v>13.78</v>
      </c>
      <c r="J557" s="1">
        <v>10.4</v>
      </c>
      <c r="K557" s="1">
        <v>0</v>
      </c>
      <c r="L557" s="1">
        <v>3.0000000000000001E-3</v>
      </c>
      <c r="M557" s="1" t="s">
        <v>35</v>
      </c>
      <c r="N557"/>
      <c r="P557" s="1">
        <f>-(E557-P0)*gyro_adc_deg</f>
        <v>0.57750000000000001</v>
      </c>
      <c r="Q557" s="1">
        <f>(F557-Q0)*gyro_adc_deg</f>
        <v>0.12250000000000001</v>
      </c>
      <c r="R557" s="1">
        <f>(G557-R0)*gyro_adc_deg</f>
        <v>0.24500000000000002</v>
      </c>
      <c r="S557" s="1">
        <f t="shared" si="40"/>
        <v>0.1719</v>
      </c>
      <c r="T557" s="1">
        <f t="shared" si="41"/>
        <v>3.3098625000000017</v>
      </c>
      <c r="U557" s="1">
        <f t="shared" si="42"/>
        <v>1.8419624999999984</v>
      </c>
      <c r="V557" s="1">
        <f t="shared" si="43"/>
        <v>1.1202624999999995</v>
      </c>
      <c r="W557" s="1">
        <f t="shared" si="44"/>
        <v>2.8641405000000031</v>
      </c>
    </row>
    <row r="558" spans="1:23">
      <c r="A558" s="1">
        <v>5.53</v>
      </c>
      <c r="B558" s="1">
        <v>2005</v>
      </c>
      <c r="C558" s="1">
        <v>3326</v>
      </c>
      <c r="D558" s="1">
        <v>3061</v>
      </c>
      <c r="E558" s="1">
        <v>-20</v>
      </c>
      <c r="F558" s="1">
        <v>38</v>
      </c>
      <c r="G558" s="1">
        <v>-11</v>
      </c>
      <c r="H558" s="1">
        <v>1.71</v>
      </c>
      <c r="I558" s="1">
        <v>13.77</v>
      </c>
      <c r="J558" s="1">
        <v>10.36</v>
      </c>
      <c r="K558" s="1">
        <v>0</v>
      </c>
      <c r="L558" s="1">
        <v>3.0000000000000001E-3</v>
      </c>
      <c r="M558" s="1" t="s">
        <v>35</v>
      </c>
      <c r="N558"/>
      <c r="P558" s="1">
        <f>-(E558-P0)*gyro_adc_deg</f>
        <v>0.35000000000000003</v>
      </c>
      <c r="Q558" s="1">
        <f>(F558-Q0)*gyro_adc_deg</f>
        <v>0.66500000000000004</v>
      </c>
      <c r="R558" s="1">
        <f>(G558-R0)*gyro_adc_deg</f>
        <v>0.21000000000000002</v>
      </c>
      <c r="S558" s="1">
        <f t="shared" si="40"/>
        <v>0.1719</v>
      </c>
      <c r="T558" s="1">
        <f t="shared" si="41"/>
        <v>3.3159000000000018</v>
      </c>
      <c r="U558" s="1">
        <f t="shared" si="42"/>
        <v>1.8459874999999983</v>
      </c>
      <c r="V558" s="1">
        <f t="shared" si="43"/>
        <v>1.1227124999999996</v>
      </c>
      <c r="W558" s="1">
        <f t="shared" si="44"/>
        <v>2.8661460000000032</v>
      </c>
    </row>
    <row r="559" spans="1:23">
      <c r="A559" s="1">
        <v>5.54</v>
      </c>
      <c r="B559" s="1">
        <v>2004</v>
      </c>
      <c r="C559" s="1">
        <v>3326</v>
      </c>
      <c r="D559" s="1">
        <v>3060</v>
      </c>
      <c r="E559" s="1">
        <v>-49</v>
      </c>
      <c r="F559" s="1">
        <v>8</v>
      </c>
      <c r="G559" s="1">
        <v>-7</v>
      </c>
      <c r="H559" s="1">
        <v>1.7</v>
      </c>
      <c r="I559" s="1">
        <v>13.76</v>
      </c>
      <c r="J559" s="1">
        <v>10.38</v>
      </c>
      <c r="K559" s="1">
        <v>0</v>
      </c>
      <c r="L559" s="1">
        <v>4.0000000000000001E-3</v>
      </c>
      <c r="M559" s="1" t="s">
        <v>35</v>
      </c>
      <c r="N559"/>
      <c r="P559" s="1">
        <f>-(E559-P0)*gyro_adc_deg</f>
        <v>0.85750000000000004</v>
      </c>
      <c r="Q559" s="1">
        <f>(F559-Q0)*gyro_adc_deg</f>
        <v>0.14000000000000001</v>
      </c>
      <c r="R559" s="1">
        <f>(G559-R0)*gyro_adc_deg</f>
        <v>0.28000000000000003</v>
      </c>
      <c r="S559" s="1">
        <f t="shared" si="40"/>
        <v>0.22919999999999999</v>
      </c>
      <c r="T559" s="1">
        <f t="shared" si="41"/>
        <v>3.3213250000000016</v>
      </c>
      <c r="U559" s="1">
        <f t="shared" si="42"/>
        <v>1.8475624999999984</v>
      </c>
      <c r="V559" s="1">
        <f t="shared" si="43"/>
        <v>1.1237624999999996</v>
      </c>
      <c r="W559" s="1">
        <f t="shared" si="44"/>
        <v>2.8681515000000033</v>
      </c>
    </row>
    <row r="560" spans="1:23">
      <c r="A560" s="1">
        <v>5.55</v>
      </c>
      <c r="B560" s="1">
        <v>2008</v>
      </c>
      <c r="C560" s="1">
        <v>3325</v>
      </c>
      <c r="D560" s="1">
        <v>3060</v>
      </c>
      <c r="E560" s="1">
        <v>-13</v>
      </c>
      <c r="F560" s="1">
        <v>10</v>
      </c>
      <c r="G560" s="1">
        <v>-27</v>
      </c>
      <c r="H560" s="1">
        <v>1.77</v>
      </c>
      <c r="I560" s="1">
        <v>13.8</v>
      </c>
      <c r="J560" s="1">
        <v>10.17</v>
      </c>
      <c r="K560" s="1">
        <v>0</v>
      </c>
      <c r="L560" s="1">
        <v>3.0000000000000001E-3</v>
      </c>
      <c r="M560" s="1" t="s">
        <v>35</v>
      </c>
      <c r="N560"/>
      <c r="P560" s="1">
        <f>-(E560-P0)*gyro_adc_deg</f>
        <v>0.22750000000000004</v>
      </c>
      <c r="Q560" s="1">
        <f>(F560-Q0)*gyro_adc_deg</f>
        <v>0.17500000000000002</v>
      </c>
      <c r="R560" s="1">
        <f>(G560-R0)*gyro_adc_deg</f>
        <v>-7.0000000000000007E-2</v>
      </c>
      <c r="S560" s="1">
        <f t="shared" si="40"/>
        <v>0.1719</v>
      </c>
      <c r="T560" s="1">
        <f t="shared" si="41"/>
        <v>3.3269250000000015</v>
      </c>
      <c r="U560" s="1">
        <f t="shared" si="42"/>
        <v>1.8565749999999985</v>
      </c>
      <c r="V560" s="1">
        <f t="shared" si="43"/>
        <v>1.1264749999999994</v>
      </c>
      <c r="W560" s="1">
        <f t="shared" si="44"/>
        <v>2.8704435000000035</v>
      </c>
    </row>
    <row r="561" spans="1:23">
      <c r="A561" s="1">
        <v>5.56</v>
      </c>
      <c r="B561" s="1">
        <v>2002</v>
      </c>
      <c r="C561" s="1">
        <v>3326</v>
      </c>
      <c r="D561" s="1">
        <v>3060</v>
      </c>
      <c r="E561" s="1">
        <v>-51</v>
      </c>
      <c r="F561" s="1">
        <v>93</v>
      </c>
      <c r="G561" s="1">
        <v>12</v>
      </c>
      <c r="H561" s="1">
        <v>1.76</v>
      </c>
      <c r="I561" s="1">
        <v>13.8</v>
      </c>
      <c r="J561" s="1">
        <v>10.34</v>
      </c>
      <c r="K561" s="1">
        <v>0</v>
      </c>
      <c r="L561" s="1">
        <v>5.0000000000000001E-3</v>
      </c>
      <c r="M561" s="1" t="s">
        <v>35</v>
      </c>
      <c r="N561"/>
      <c r="P561" s="1">
        <f>-(E561-P0)*gyro_adc_deg</f>
        <v>0.89250000000000007</v>
      </c>
      <c r="Q561" s="1">
        <f>(F561-Q0)*gyro_adc_deg</f>
        <v>1.6275000000000002</v>
      </c>
      <c r="R561" s="1">
        <f>(G561-R0)*gyro_adc_deg</f>
        <v>0.61250000000000004</v>
      </c>
      <c r="S561" s="1">
        <f t="shared" si="40"/>
        <v>0.28649999999999998</v>
      </c>
      <c r="T561" s="1">
        <f t="shared" si="41"/>
        <v>3.3344500000000012</v>
      </c>
      <c r="U561" s="1">
        <f t="shared" si="42"/>
        <v>1.8645374999999986</v>
      </c>
      <c r="V561" s="1">
        <f t="shared" si="43"/>
        <v>1.1295374999999994</v>
      </c>
      <c r="W561" s="1">
        <f t="shared" si="44"/>
        <v>2.8733085000000034</v>
      </c>
    </row>
    <row r="562" spans="1:23">
      <c r="A562" s="1">
        <v>5.57</v>
      </c>
      <c r="B562" s="1">
        <v>1999</v>
      </c>
      <c r="C562" s="1">
        <v>3325</v>
      </c>
      <c r="D562" s="1">
        <v>3060</v>
      </c>
      <c r="E562" s="1">
        <v>-35</v>
      </c>
      <c r="F562" s="1">
        <v>-2</v>
      </c>
      <c r="G562" s="1">
        <v>-23</v>
      </c>
      <c r="H562" s="1">
        <v>1.83</v>
      </c>
      <c r="I562" s="1">
        <v>13.86</v>
      </c>
      <c r="J562" s="1">
        <v>10.65</v>
      </c>
      <c r="K562" s="1">
        <v>0</v>
      </c>
      <c r="L562" s="1">
        <v>5.0000000000000001E-3</v>
      </c>
      <c r="M562" s="1" t="s">
        <v>35</v>
      </c>
      <c r="N562"/>
      <c r="P562" s="1">
        <f>-(E562-P0)*gyro_adc_deg</f>
        <v>0.61250000000000004</v>
      </c>
      <c r="Q562" s="1">
        <f>(F562-Q0)*gyro_adc_deg</f>
        <v>-3.5000000000000003E-2</v>
      </c>
      <c r="R562" s="1">
        <f>(G562-R0)*gyro_adc_deg</f>
        <v>0</v>
      </c>
      <c r="S562" s="1">
        <f t="shared" si="40"/>
        <v>0.28649999999999998</v>
      </c>
      <c r="T562" s="1">
        <f t="shared" si="41"/>
        <v>3.3396125000000012</v>
      </c>
      <c r="U562" s="1">
        <f t="shared" si="42"/>
        <v>1.8663749999999986</v>
      </c>
      <c r="V562" s="1">
        <f t="shared" si="43"/>
        <v>1.1265624999999995</v>
      </c>
      <c r="W562" s="1">
        <f t="shared" si="44"/>
        <v>2.8756005000000036</v>
      </c>
    </row>
    <row r="563" spans="1:23">
      <c r="A563" s="1">
        <v>5.58</v>
      </c>
      <c r="B563" s="1">
        <v>2001</v>
      </c>
      <c r="C563" s="1">
        <v>3326</v>
      </c>
      <c r="D563" s="1">
        <v>3062</v>
      </c>
      <c r="E563" s="1">
        <v>-24</v>
      </c>
      <c r="F563" s="1">
        <v>23</v>
      </c>
      <c r="G563" s="1">
        <v>-57</v>
      </c>
      <c r="H563" s="1">
        <v>1.82</v>
      </c>
      <c r="I563" s="1">
        <v>13.86</v>
      </c>
      <c r="J563" s="1">
        <v>10.78</v>
      </c>
      <c r="K563" s="1">
        <v>0</v>
      </c>
      <c r="L563" s="1">
        <v>3.0000000000000001E-3</v>
      </c>
      <c r="M563" s="1" t="s">
        <v>35</v>
      </c>
      <c r="N563"/>
      <c r="P563" s="1">
        <f>-(E563-P0)*gyro_adc_deg</f>
        <v>0.42000000000000004</v>
      </c>
      <c r="Q563" s="1">
        <f>(F563-Q0)*gyro_adc_deg</f>
        <v>0.40250000000000002</v>
      </c>
      <c r="R563" s="1">
        <f>(G563-R0)*gyro_adc_deg</f>
        <v>-0.59500000000000008</v>
      </c>
      <c r="S563" s="1">
        <f t="shared" si="40"/>
        <v>0.1719</v>
      </c>
      <c r="T563" s="1">
        <f t="shared" si="41"/>
        <v>3.3462625000000012</v>
      </c>
      <c r="U563" s="1">
        <f t="shared" si="42"/>
        <v>1.8699624999999986</v>
      </c>
      <c r="V563" s="1">
        <f t="shared" si="43"/>
        <v>1.1241124999999994</v>
      </c>
      <c r="W563" s="1">
        <f t="shared" si="44"/>
        <v>2.8773195000000036</v>
      </c>
    </row>
    <row r="564" spans="1:23">
      <c r="A564" s="1">
        <v>5.59</v>
      </c>
      <c r="B564" s="1">
        <v>2001</v>
      </c>
      <c r="C564" s="1">
        <v>3326</v>
      </c>
      <c r="D564" s="1">
        <v>3061</v>
      </c>
      <c r="E564" s="1">
        <v>-52</v>
      </c>
      <c r="F564" s="1">
        <v>18</v>
      </c>
      <c r="G564" s="1">
        <v>-17</v>
      </c>
      <c r="H564" s="1">
        <v>1.8</v>
      </c>
      <c r="I564" s="1">
        <v>13.85</v>
      </c>
      <c r="J564" s="1">
        <v>10.89</v>
      </c>
      <c r="K564" s="1">
        <v>0</v>
      </c>
      <c r="L564" s="1">
        <v>3.0000000000000001E-3</v>
      </c>
      <c r="M564" s="1" t="s">
        <v>35</v>
      </c>
      <c r="N564"/>
      <c r="P564" s="1">
        <f>-(E564-P0)*gyro_adc_deg</f>
        <v>0.91000000000000014</v>
      </c>
      <c r="Q564" s="1">
        <f>(F564-Q0)*gyro_adc_deg</f>
        <v>0.31500000000000006</v>
      </c>
      <c r="R564" s="1">
        <f>(G564-R0)*gyro_adc_deg</f>
        <v>0.10500000000000001</v>
      </c>
      <c r="S564" s="1">
        <f t="shared" si="40"/>
        <v>0.1719</v>
      </c>
      <c r="T564" s="1">
        <f t="shared" si="41"/>
        <v>3.3522125000000011</v>
      </c>
      <c r="U564" s="1">
        <f t="shared" si="42"/>
        <v>1.8727624999999986</v>
      </c>
      <c r="V564" s="1">
        <f t="shared" si="43"/>
        <v>1.1237624999999993</v>
      </c>
      <c r="W564" s="1">
        <f t="shared" si="44"/>
        <v>2.8790385000000036</v>
      </c>
    </row>
    <row r="565" spans="1:23">
      <c r="A565" s="1">
        <v>5.6</v>
      </c>
      <c r="B565" s="1">
        <v>1999</v>
      </c>
      <c r="C565" s="1">
        <v>3326</v>
      </c>
      <c r="D565" s="1">
        <v>3062</v>
      </c>
      <c r="E565" s="1">
        <v>-16</v>
      </c>
      <c r="F565" s="1">
        <v>14</v>
      </c>
      <c r="G565" s="1">
        <v>-33</v>
      </c>
      <c r="H565" s="1">
        <v>1.79</v>
      </c>
      <c r="I565" s="1">
        <v>13.86</v>
      </c>
      <c r="J565" s="1">
        <v>11.1</v>
      </c>
      <c r="K565" s="1">
        <v>0</v>
      </c>
      <c r="L565" s="1">
        <v>3.0000000000000001E-3</v>
      </c>
      <c r="M565" s="1" t="s">
        <v>35</v>
      </c>
      <c r="N565"/>
      <c r="P565" s="1">
        <f>-(E565-P0)*gyro_adc_deg</f>
        <v>0.28000000000000003</v>
      </c>
      <c r="Q565" s="1">
        <f>(F565-Q0)*gyro_adc_deg</f>
        <v>0.24500000000000002</v>
      </c>
      <c r="R565" s="1">
        <f>(G565-R0)*gyro_adc_deg</f>
        <v>-0.17500000000000002</v>
      </c>
      <c r="S565" s="1">
        <f t="shared" si="40"/>
        <v>0.1719</v>
      </c>
      <c r="T565" s="1">
        <f t="shared" si="41"/>
        <v>3.3548375000000012</v>
      </c>
      <c r="U565" s="1">
        <f t="shared" si="42"/>
        <v>1.8774874999999986</v>
      </c>
      <c r="V565" s="1">
        <f t="shared" si="43"/>
        <v>1.1230624999999994</v>
      </c>
      <c r="W565" s="1">
        <f t="shared" si="44"/>
        <v>2.8807575000000036</v>
      </c>
    </row>
    <row r="566" spans="1:23">
      <c r="A566" s="1">
        <v>5.61</v>
      </c>
      <c r="B566" s="1">
        <v>2001</v>
      </c>
      <c r="C566" s="1">
        <v>3326</v>
      </c>
      <c r="D566" s="1">
        <v>3062</v>
      </c>
      <c r="E566" s="1">
        <v>-14</v>
      </c>
      <c r="F566" s="1">
        <v>40</v>
      </c>
      <c r="G566" s="1">
        <v>-21</v>
      </c>
      <c r="H566" s="1">
        <v>1.78</v>
      </c>
      <c r="I566" s="1">
        <v>13.86</v>
      </c>
      <c r="J566" s="1">
        <v>11.15</v>
      </c>
      <c r="K566" s="1">
        <v>0</v>
      </c>
      <c r="L566" s="1">
        <v>3.0000000000000001E-3</v>
      </c>
      <c r="M566" s="1" t="s">
        <v>35</v>
      </c>
      <c r="N566"/>
      <c r="P566" s="1">
        <f>-(E566-P0)*gyro_adc_deg</f>
        <v>0.24500000000000002</v>
      </c>
      <c r="Q566" s="1">
        <f>(F566-Q0)*gyro_adc_deg</f>
        <v>0.70000000000000007</v>
      </c>
      <c r="R566" s="1">
        <f>(G566-R0)*gyro_adc_deg</f>
        <v>3.5000000000000003E-2</v>
      </c>
      <c r="S566" s="1">
        <f t="shared" si="40"/>
        <v>0.1719</v>
      </c>
      <c r="T566" s="1">
        <f t="shared" si="41"/>
        <v>3.3578125000000014</v>
      </c>
      <c r="U566" s="1">
        <f t="shared" si="42"/>
        <v>1.8828249999999986</v>
      </c>
      <c r="V566" s="1">
        <f t="shared" si="43"/>
        <v>1.1220124999999994</v>
      </c>
      <c r="W566" s="1">
        <f t="shared" si="44"/>
        <v>2.8821900000000036</v>
      </c>
    </row>
    <row r="567" spans="1:23">
      <c r="A567" s="1">
        <v>5.62</v>
      </c>
      <c r="B567" s="1">
        <v>2004</v>
      </c>
      <c r="C567" s="1">
        <v>3326</v>
      </c>
      <c r="D567" s="1">
        <v>3062</v>
      </c>
      <c r="E567" s="1">
        <v>-20</v>
      </c>
      <c r="F567" s="1">
        <v>21</v>
      </c>
      <c r="G567" s="1">
        <v>-37</v>
      </c>
      <c r="H567" s="1">
        <v>1.77</v>
      </c>
      <c r="I567" s="1">
        <v>13.85</v>
      </c>
      <c r="J567" s="1">
        <v>11.02</v>
      </c>
      <c r="K567" s="1">
        <v>0</v>
      </c>
      <c r="L567" s="1">
        <v>2E-3</v>
      </c>
      <c r="M567" s="1" t="s">
        <v>35</v>
      </c>
      <c r="N567"/>
      <c r="P567" s="1">
        <f>-(E567-P0)*gyro_adc_deg</f>
        <v>0.35000000000000003</v>
      </c>
      <c r="Q567" s="1">
        <f>(F567-Q0)*gyro_adc_deg</f>
        <v>0.36750000000000005</v>
      </c>
      <c r="R567" s="1">
        <f>(G567-R0)*gyro_adc_deg</f>
        <v>-0.24500000000000002</v>
      </c>
      <c r="S567" s="1">
        <f t="shared" si="40"/>
        <v>0.11459999999999999</v>
      </c>
      <c r="T567" s="1">
        <f t="shared" si="41"/>
        <v>3.3620125000000014</v>
      </c>
      <c r="U567" s="1">
        <f t="shared" si="42"/>
        <v>1.8869374999999986</v>
      </c>
      <c r="V567" s="1">
        <f t="shared" si="43"/>
        <v>1.1212249999999995</v>
      </c>
      <c r="W567" s="1">
        <f t="shared" si="44"/>
        <v>2.8833360000000035</v>
      </c>
    </row>
    <row r="568" spans="1:23">
      <c r="A568" s="1">
        <v>5.63</v>
      </c>
      <c r="B568" s="1">
        <v>2008</v>
      </c>
      <c r="C568" s="1">
        <v>3326</v>
      </c>
      <c r="D568" s="1">
        <v>3060</v>
      </c>
      <c r="E568" s="1">
        <v>-28</v>
      </c>
      <c r="F568" s="1">
        <v>26</v>
      </c>
      <c r="G568" s="1">
        <v>-18</v>
      </c>
      <c r="H568" s="1">
        <v>1.76</v>
      </c>
      <c r="I568" s="1">
        <v>13.83</v>
      </c>
      <c r="J568" s="1">
        <v>10.7</v>
      </c>
      <c r="K568" s="1">
        <v>0</v>
      </c>
      <c r="L568" s="1">
        <v>2E-3</v>
      </c>
      <c r="M568" s="1" t="s">
        <v>35</v>
      </c>
      <c r="N568"/>
      <c r="P568" s="1">
        <f>-(E568-P0)*gyro_adc_deg</f>
        <v>0.49000000000000005</v>
      </c>
      <c r="Q568" s="1">
        <f>(F568-Q0)*gyro_adc_deg</f>
        <v>0.45500000000000007</v>
      </c>
      <c r="R568" s="1">
        <f>(G568-R0)*gyro_adc_deg</f>
        <v>8.7500000000000008E-2</v>
      </c>
      <c r="S568" s="1">
        <f t="shared" si="40"/>
        <v>0.11459999999999999</v>
      </c>
      <c r="T568" s="1">
        <f t="shared" si="41"/>
        <v>3.3687500000000012</v>
      </c>
      <c r="U568" s="1">
        <f t="shared" si="42"/>
        <v>1.8917499999999987</v>
      </c>
      <c r="V568" s="1">
        <f t="shared" si="43"/>
        <v>1.1212249999999995</v>
      </c>
      <c r="W568" s="1">
        <f t="shared" si="44"/>
        <v>2.8844820000000033</v>
      </c>
    </row>
    <row r="569" spans="1:23">
      <c r="A569" s="1">
        <v>5.64</v>
      </c>
      <c r="B569" s="1">
        <v>2004</v>
      </c>
      <c r="C569" s="1">
        <v>3326</v>
      </c>
      <c r="D569" s="1">
        <v>3060</v>
      </c>
      <c r="E569" s="1">
        <v>-49</v>
      </c>
      <c r="F569" s="1">
        <v>29</v>
      </c>
      <c r="G569" s="1">
        <v>-28</v>
      </c>
      <c r="H569" s="1">
        <v>1.75</v>
      </c>
      <c r="I569" s="1">
        <v>13.82</v>
      </c>
      <c r="J569" s="1">
        <v>10.66</v>
      </c>
      <c r="K569" s="1">
        <v>0</v>
      </c>
      <c r="L569" s="1">
        <v>2E-3</v>
      </c>
      <c r="M569" s="1" t="s">
        <v>35</v>
      </c>
      <c r="N569"/>
      <c r="P569" s="1">
        <f>-(E569-P0)*gyro_adc_deg</f>
        <v>0.85750000000000004</v>
      </c>
      <c r="Q569" s="1">
        <f>(F569-Q0)*gyro_adc_deg</f>
        <v>0.50750000000000006</v>
      </c>
      <c r="R569" s="1">
        <f>(G569-R0)*gyro_adc_deg</f>
        <v>-8.7500000000000008E-2</v>
      </c>
      <c r="S569" s="1">
        <f t="shared" si="40"/>
        <v>0.11459999999999999</v>
      </c>
      <c r="T569" s="1">
        <f t="shared" si="41"/>
        <v>3.3740875000000012</v>
      </c>
      <c r="U569" s="1">
        <f t="shared" si="42"/>
        <v>1.8955999999999986</v>
      </c>
      <c r="V569" s="1">
        <f t="shared" si="43"/>
        <v>1.1209624999999994</v>
      </c>
      <c r="W569" s="1">
        <f t="shared" si="44"/>
        <v>2.8856280000000032</v>
      </c>
    </row>
    <row r="570" spans="1:23">
      <c r="A570" s="1">
        <v>5.65</v>
      </c>
      <c r="B570" s="1">
        <v>2006</v>
      </c>
      <c r="C570" s="1">
        <v>3326</v>
      </c>
      <c r="D570" s="1">
        <v>3061</v>
      </c>
      <c r="E570" s="1">
        <v>-12</v>
      </c>
      <c r="F570" s="1">
        <v>15</v>
      </c>
      <c r="G570" s="1">
        <v>-21</v>
      </c>
      <c r="H570" s="1">
        <v>1.74</v>
      </c>
      <c r="I570" s="1">
        <v>13.8</v>
      </c>
      <c r="J570" s="1">
        <v>10.51</v>
      </c>
      <c r="K570" s="1">
        <v>0</v>
      </c>
      <c r="L570" s="1">
        <v>2E-3</v>
      </c>
      <c r="M570" s="1" t="s">
        <v>35</v>
      </c>
      <c r="N570"/>
      <c r="P570" s="1">
        <f>-(E570-P0)*gyro_adc_deg</f>
        <v>0.21000000000000002</v>
      </c>
      <c r="Q570" s="1">
        <f>(F570-Q0)*gyro_adc_deg</f>
        <v>0.26250000000000001</v>
      </c>
      <c r="R570" s="1">
        <f>(G570-R0)*gyro_adc_deg</f>
        <v>3.5000000000000003E-2</v>
      </c>
      <c r="S570" s="1">
        <f t="shared" si="40"/>
        <v>0.11459999999999999</v>
      </c>
      <c r="T570" s="1">
        <f t="shared" si="41"/>
        <v>3.3794250000000012</v>
      </c>
      <c r="U570" s="1">
        <f t="shared" si="42"/>
        <v>1.9000624999999987</v>
      </c>
      <c r="V570" s="1">
        <f t="shared" si="43"/>
        <v>1.1009249999999995</v>
      </c>
      <c r="W570" s="1">
        <f t="shared" si="44"/>
        <v>2.8841955000000032</v>
      </c>
    </row>
    <row r="571" spans="1:23">
      <c r="A571" s="1">
        <v>5.66</v>
      </c>
      <c r="B571" s="1">
        <v>2004</v>
      </c>
      <c r="C571" s="1">
        <v>3326</v>
      </c>
      <c r="D571" s="1">
        <v>3062</v>
      </c>
      <c r="E571" s="1">
        <v>-49</v>
      </c>
      <c r="F571" s="1">
        <v>36</v>
      </c>
      <c r="G571" s="1">
        <v>-254</v>
      </c>
      <c r="H571" s="1">
        <v>1.73</v>
      </c>
      <c r="I571" s="1">
        <v>13.79</v>
      </c>
      <c r="J571" s="1">
        <v>10.5</v>
      </c>
      <c r="K571" s="1">
        <v>0</v>
      </c>
      <c r="L571" s="1">
        <v>-7.0000000000000001E-3</v>
      </c>
      <c r="M571" s="1" t="s">
        <v>35</v>
      </c>
      <c r="N571"/>
      <c r="P571" s="1">
        <f>-(E571-P0)*gyro_adc_deg</f>
        <v>0.85750000000000004</v>
      </c>
      <c r="Q571" s="1">
        <f>(F571-Q0)*gyro_adc_deg</f>
        <v>0.63000000000000012</v>
      </c>
      <c r="R571" s="1">
        <f>(G571-R0)*gyro_adc_deg</f>
        <v>-4.0425000000000004</v>
      </c>
      <c r="S571" s="1">
        <f t="shared" si="40"/>
        <v>-0.40110000000000001</v>
      </c>
      <c r="T571" s="1">
        <f t="shared" si="41"/>
        <v>3.3868625000000012</v>
      </c>
      <c r="U571" s="1">
        <f t="shared" si="42"/>
        <v>1.9053124999999986</v>
      </c>
      <c r="V571" s="1">
        <f t="shared" si="43"/>
        <v>1.0805374999999995</v>
      </c>
      <c r="W571" s="1">
        <f t="shared" si="44"/>
        <v>2.880184500000003</v>
      </c>
    </row>
    <row r="572" spans="1:23">
      <c r="A572" s="1">
        <v>5.67</v>
      </c>
      <c r="B572" s="1">
        <v>2004</v>
      </c>
      <c r="C572" s="1">
        <v>3326</v>
      </c>
      <c r="D572" s="1">
        <v>3061</v>
      </c>
      <c r="E572" s="1">
        <v>-36</v>
      </c>
      <c r="F572" s="1">
        <v>24</v>
      </c>
      <c r="G572" s="1">
        <v>-25</v>
      </c>
      <c r="H572" s="1">
        <v>1.72</v>
      </c>
      <c r="I572" s="1">
        <v>13.78</v>
      </c>
      <c r="J572" s="1">
        <v>10.5</v>
      </c>
      <c r="K572" s="1">
        <v>0</v>
      </c>
      <c r="L572" s="1">
        <v>-7.0000000000000001E-3</v>
      </c>
      <c r="M572" s="1" t="s">
        <v>35</v>
      </c>
      <c r="N572"/>
      <c r="P572" s="1">
        <f>-(E572-P0)*gyro_adc_deg</f>
        <v>0.63000000000000012</v>
      </c>
      <c r="Q572" s="1">
        <f>(F572-Q0)*gyro_adc_deg</f>
        <v>0.42000000000000004</v>
      </c>
      <c r="R572" s="1">
        <f>(G572-R0)*gyro_adc_deg</f>
        <v>-3.5000000000000003E-2</v>
      </c>
      <c r="S572" s="1">
        <f t="shared" si="40"/>
        <v>-0.40110000000000001</v>
      </c>
      <c r="T572" s="1">
        <f t="shared" si="41"/>
        <v>3.3926375000000011</v>
      </c>
      <c r="U572" s="1">
        <f t="shared" si="42"/>
        <v>1.9074999999999986</v>
      </c>
      <c r="V572" s="1">
        <f t="shared" si="43"/>
        <v>1.0788749999999996</v>
      </c>
      <c r="W572" s="1">
        <f t="shared" si="44"/>
        <v>2.8761735000000028</v>
      </c>
    </row>
    <row r="573" spans="1:23">
      <c r="A573" s="1">
        <v>5.68</v>
      </c>
      <c r="B573" s="1">
        <v>2000</v>
      </c>
      <c r="C573" s="1">
        <v>3326</v>
      </c>
      <c r="D573" s="1">
        <v>3062</v>
      </c>
      <c r="E573" s="1">
        <v>-30</v>
      </c>
      <c r="F573" s="1">
        <v>1</v>
      </c>
      <c r="G573" s="1">
        <v>-40</v>
      </c>
      <c r="H573" s="1">
        <v>1.71</v>
      </c>
      <c r="I573" s="1">
        <v>13.78</v>
      </c>
      <c r="J573" s="1">
        <v>10.72</v>
      </c>
      <c r="K573" s="1">
        <v>0</v>
      </c>
      <c r="L573" s="1">
        <v>-7.0000000000000001E-3</v>
      </c>
      <c r="M573" s="1" t="s">
        <v>35</v>
      </c>
      <c r="N573"/>
      <c r="P573" s="1">
        <f>-(E573-P0)*gyro_adc_deg</f>
        <v>0.52500000000000002</v>
      </c>
      <c r="Q573" s="1">
        <f>(F573-Q0)*gyro_adc_deg</f>
        <v>1.7500000000000002E-2</v>
      </c>
      <c r="R573" s="1">
        <f>(G573-R0)*gyro_adc_deg</f>
        <v>-0.29750000000000004</v>
      </c>
      <c r="S573" s="1">
        <f t="shared" si="40"/>
        <v>-0.40110000000000001</v>
      </c>
      <c r="T573" s="1">
        <f t="shared" si="41"/>
        <v>3.3978875000000013</v>
      </c>
      <c r="U573" s="1">
        <f t="shared" si="42"/>
        <v>1.9101249999999987</v>
      </c>
      <c r="V573" s="1">
        <f t="shared" si="43"/>
        <v>1.0784374999999995</v>
      </c>
      <c r="W573" s="1">
        <f t="shared" si="44"/>
        <v>2.8724490000000027</v>
      </c>
    </row>
    <row r="574" spans="1:23">
      <c r="A574" s="1">
        <v>5.69</v>
      </c>
      <c r="B574" s="1">
        <v>2007</v>
      </c>
      <c r="C574" s="1">
        <v>3326</v>
      </c>
      <c r="D574" s="1">
        <v>3062</v>
      </c>
      <c r="E574" s="1">
        <v>-30</v>
      </c>
      <c r="F574" s="1">
        <v>29</v>
      </c>
      <c r="G574" s="1">
        <v>-11</v>
      </c>
      <c r="H574" s="1">
        <v>1.7</v>
      </c>
      <c r="I574" s="1">
        <v>13.77</v>
      </c>
      <c r="J574" s="1">
        <v>10.5</v>
      </c>
      <c r="K574" s="1">
        <v>0</v>
      </c>
      <c r="L574" s="1">
        <v>-6.0000000000000001E-3</v>
      </c>
      <c r="M574" s="1" t="s">
        <v>35</v>
      </c>
      <c r="N574"/>
      <c r="P574" s="1">
        <f>-(E574-P0)*gyro_adc_deg</f>
        <v>0.52500000000000002</v>
      </c>
      <c r="Q574" s="1">
        <f>(F574-Q0)*gyro_adc_deg</f>
        <v>0.50750000000000006</v>
      </c>
      <c r="R574" s="1">
        <f>(G574-R0)*gyro_adc_deg</f>
        <v>0.21000000000000002</v>
      </c>
      <c r="S574" s="1">
        <f t="shared" si="40"/>
        <v>-0.34379999999999999</v>
      </c>
      <c r="T574" s="1">
        <f t="shared" si="41"/>
        <v>3.4036625000000011</v>
      </c>
      <c r="U574" s="1">
        <f t="shared" si="42"/>
        <v>1.9137999999999988</v>
      </c>
      <c r="V574" s="1">
        <f t="shared" si="43"/>
        <v>1.0813249999999994</v>
      </c>
      <c r="W574" s="1">
        <f t="shared" si="44"/>
        <v>2.8695840000000028</v>
      </c>
    </row>
    <row r="575" spans="1:23">
      <c r="A575" s="1">
        <v>5.7</v>
      </c>
      <c r="B575" s="1">
        <v>2001</v>
      </c>
      <c r="C575" s="1">
        <v>3326</v>
      </c>
      <c r="D575" s="1">
        <v>3060</v>
      </c>
      <c r="E575" s="1">
        <v>-36</v>
      </c>
      <c r="F575" s="1">
        <v>13</v>
      </c>
      <c r="G575" s="1">
        <v>-2</v>
      </c>
      <c r="H575" s="1">
        <v>1.7</v>
      </c>
      <c r="I575" s="1">
        <v>13.77</v>
      </c>
      <c r="J575" s="1">
        <v>10.67</v>
      </c>
      <c r="K575" s="1">
        <v>0</v>
      </c>
      <c r="L575" s="1">
        <v>-4.0000000000000001E-3</v>
      </c>
      <c r="M575" s="1" t="s">
        <v>35</v>
      </c>
      <c r="N575"/>
      <c r="P575" s="1">
        <f>-(E575-P0)*gyro_adc_deg</f>
        <v>0.63000000000000012</v>
      </c>
      <c r="Q575" s="1">
        <f>(F575-Q0)*gyro_adc_deg</f>
        <v>0.22750000000000004</v>
      </c>
      <c r="R575" s="1">
        <f>(G575-R0)*gyro_adc_deg</f>
        <v>0.36750000000000005</v>
      </c>
      <c r="S575" s="1">
        <f t="shared" si="40"/>
        <v>-0.22919999999999999</v>
      </c>
      <c r="T575" s="1">
        <f t="shared" si="41"/>
        <v>3.409262500000001</v>
      </c>
      <c r="U575" s="1">
        <f t="shared" si="42"/>
        <v>1.9164249999999989</v>
      </c>
      <c r="V575" s="1">
        <f t="shared" si="43"/>
        <v>1.0811499999999994</v>
      </c>
      <c r="W575" s="1">
        <f t="shared" si="44"/>
        <v>2.8672920000000026</v>
      </c>
    </row>
    <row r="576" spans="1:23">
      <c r="A576" s="1">
        <v>5.71</v>
      </c>
      <c r="B576" s="1">
        <v>2006</v>
      </c>
      <c r="C576" s="1">
        <v>3326</v>
      </c>
      <c r="D576" s="1">
        <v>3061</v>
      </c>
      <c r="E576" s="1">
        <v>-28</v>
      </c>
      <c r="F576" s="1">
        <v>17</v>
      </c>
      <c r="G576" s="1">
        <v>-46</v>
      </c>
      <c r="H576" s="1">
        <v>1.69</v>
      </c>
      <c r="I576" s="1">
        <v>13.76</v>
      </c>
      <c r="J576" s="1">
        <v>10.52</v>
      </c>
      <c r="K576" s="1">
        <v>0</v>
      </c>
      <c r="L576" s="1">
        <v>-4.0000000000000001E-3</v>
      </c>
      <c r="M576" s="1" t="s">
        <v>35</v>
      </c>
      <c r="N576"/>
      <c r="P576" s="1">
        <f>-(E576-P0)*gyro_adc_deg</f>
        <v>0.49000000000000005</v>
      </c>
      <c r="Q576" s="1">
        <f>(F576-Q0)*gyro_adc_deg</f>
        <v>0.29750000000000004</v>
      </c>
      <c r="R576" s="1">
        <f>(G576-R0)*gyro_adc_deg</f>
        <v>-0.40250000000000002</v>
      </c>
      <c r="S576" s="1">
        <f t="shared" si="40"/>
        <v>-0.22919999999999999</v>
      </c>
      <c r="T576" s="1">
        <f t="shared" si="41"/>
        <v>3.4158250000000008</v>
      </c>
      <c r="U576" s="1">
        <f t="shared" si="42"/>
        <v>1.9205374999999989</v>
      </c>
      <c r="V576" s="1">
        <f t="shared" si="43"/>
        <v>1.0794874999999995</v>
      </c>
      <c r="W576" s="1">
        <f t="shared" si="44"/>
        <v>2.8650000000000024</v>
      </c>
    </row>
    <row r="577" spans="1:23">
      <c r="A577" s="1">
        <v>5.72</v>
      </c>
      <c r="B577" s="1">
        <v>2007</v>
      </c>
      <c r="C577" s="1">
        <v>3326</v>
      </c>
      <c r="D577" s="1">
        <v>3060</v>
      </c>
      <c r="E577" s="1">
        <v>-47</v>
      </c>
      <c r="F577" s="1">
        <v>30</v>
      </c>
      <c r="G577" s="1">
        <v>-19</v>
      </c>
      <c r="H577" s="1">
        <v>1.68</v>
      </c>
      <c r="I577" s="1">
        <v>13.74</v>
      </c>
      <c r="J577" s="1">
        <v>10.34</v>
      </c>
      <c r="K577" s="1">
        <v>0</v>
      </c>
      <c r="L577" s="1">
        <v>-4.0000000000000001E-3</v>
      </c>
      <c r="M577" s="1" t="s">
        <v>35</v>
      </c>
      <c r="N577"/>
      <c r="P577" s="1">
        <f>-(E577-P0)*gyro_adc_deg</f>
        <v>0.82250000000000012</v>
      </c>
      <c r="Q577" s="1">
        <f>(F577-Q0)*gyro_adc_deg</f>
        <v>0.52500000000000002</v>
      </c>
      <c r="R577" s="1">
        <f>(G577-R0)*gyro_adc_deg</f>
        <v>7.0000000000000007E-2</v>
      </c>
      <c r="S577" s="1">
        <f t="shared" si="40"/>
        <v>-0.22919999999999999</v>
      </c>
      <c r="T577" s="1">
        <f t="shared" si="41"/>
        <v>3.424312500000001</v>
      </c>
      <c r="U577" s="1">
        <f t="shared" si="42"/>
        <v>1.9248249999999989</v>
      </c>
      <c r="V577" s="1">
        <f t="shared" si="43"/>
        <v>1.0791374999999994</v>
      </c>
      <c r="W577" s="1">
        <f t="shared" si="44"/>
        <v>2.8629945000000023</v>
      </c>
    </row>
    <row r="578" spans="1:23">
      <c r="A578" s="1">
        <v>5.73</v>
      </c>
      <c r="B578" s="1">
        <v>2003</v>
      </c>
      <c r="C578" s="1">
        <v>3325</v>
      </c>
      <c r="D578" s="1">
        <v>3060</v>
      </c>
      <c r="E578" s="1">
        <v>-50</v>
      </c>
      <c r="F578" s="1">
        <v>19</v>
      </c>
      <c r="G578" s="1">
        <v>-31</v>
      </c>
      <c r="H578" s="1">
        <v>1.75</v>
      </c>
      <c r="I578" s="1">
        <v>13.8</v>
      </c>
      <c r="J578" s="1">
        <v>10.42</v>
      </c>
      <c r="K578" s="1">
        <v>0</v>
      </c>
      <c r="L578" s="1">
        <v>-3.0000000000000001E-3</v>
      </c>
      <c r="M578" s="1" t="s">
        <v>35</v>
      </c>
      <c r="N578"/>
      <c r="P578" s="1">
        <f>-(E578-P0)*gyro_adc_deg</f>
        <v>0.87500000000000011</v>
      </c>
      <c r="Q578" s="1">
        <f>(F578-Q0)*gyro_adc_deg</f>
        <v>0.33250000000000002</v>
      </c>
      <c r="R578" s="1">
        <f>(G578-R0)*gyro_adc_deg</f>
        <v>-0.14000000000000001</v>
      </c>
      <c r="S578" s="1">
        <f t="shared" si="40"/>
        <v>-0.1719</v>
      </c>
      <c r="T578" s="1">
        <f t="shared" si="41"/>
        <v>3.4321875000000008</v>
      </c>
      <c r="U578" s="1">
        <f t="shared" si="42"/>
        <v>1.9291999999999989</v>
      </c>
      <c r="V578" s="1">
        <f t="shared" si="43"/>
        <v>1.0792249999999994</v>
      </c>
      <c r="W578" s="1">
        <f t="shared" si="44"/>
        <v>2.8615620000000024</v>
      </c>
    </row>
    <row r="579" spans="1:23">
      <c r="A579" s="1">
        <v>5.74</v>
      </c>
      <c r="B579" s="1">
        <v>2006</v>
      </c>
      <c r="C579" s="1">
        <v>3326</v>
      </c>
      <c r="D579" s="1">
        <v>3061</v>
      </c>
      <c r="E579" s="1">
        <v>-40</v>
      </c>
      <c r="F579" s="1">
        <v>31</v>
      </c>
      <c r="G579" s="1">
        <v>-14</v>
      </c>
      <c r="H579" s="1">
        <v>1.74</v>
      </c>
      <c r="I579" s="1">
        <v>13.78</v>
      </c>
      <c r="J579" s="1">
        <v>10.32</v>
      </c>
      <c r="K579" s="1">
        <v>0</v>
      </c>
      <c r="L579" s="1">
        <v>-2E-3</v>
      </c>
      <c r="M579" s="1" t="s">
        <v>35</v>
      </c>
      <c r="N579"/>
      <c r="P579" s="1">
        <f>-(E579-P0)*gyro_adc_deg</f>
        <v>0.70000000000000007</v>
      </c>
      <c r="Q579" s="1">
        <f>(F579-Q0)*gyro_adc_deg</f>
        <v>0.54250000000000009</v>
      </c>
      <c r="R579" s="1">
        <f>(G579-R0)*gyro_adc_deg</f>
        <v>0.15750000000000003</v>
      </c>
      <c r="S579" s="1">
        <f t="shared" si="40"/>
        <v>-0.11459999999999999</v>
      </c>
      <c r="T579" s="1">
        <f t="shared" si="41"/>
        <v>3.4417250000000008</v>
      </c>
      <c r="U579" s="1">
        <f t="shared" si="42"/>
        <v>1.934012499999999</v>
      </c>
      <c r="V579" s="1">
        <f t="shared" si="43"/>
        <v>1.0797499999999995</v>
      </c>
      <c r="W579" s="1">
        <f t="shared" si="44"/>
        <v>2.8604160000000025</v>
      </c>
    </row>
    <row r="580" spans="1:23">
      <c r="A580" s="1">
        <v>5.75</v>
      </c>
      <c r="B580" s="1">
        <v>2007</v>
      </c>
      <c r="C580" s="1">
        <v>3326</v>
      </c>
      <c r="D580" s="1">
        <v>3061</v>
      </c>
      <c r="E580" s="1">
        <v>-69</v>
      </c>
      <c r="F580" s="1">
        <v>24</v>
      </c>
      <c r="G580" s="1">
        <v>-26</v>
      </c>
      <c r="H580" s="1">
        <v>1.73</v>
      </c>
      <c r="I580" s="1">
        <v>13.76</v>
      </c>
      <c r="J580" s="1">
        <v>10.18</v>
      </c>
      <c r="K580" s="1">
        <v>0</v>
      </c>
      <c r="L580" s="1">
        <v>-2E-3</v>
      </c>
      <c r="M580" s="1" t="s">
        <v>35</v>
      </c>
      <c r="N580"/>
      <c r="P580" s="1">
        <f>-(E580-P0)*gyro_adc_deg</f>
        <v>1.2075</v>
      </c>
      <c r="Q580" s="1">
        <f>(F580-Q0)*gyro_adc_deg</f>
        <v>0.42000000000000004</v>
      </c>
      <c r="R580" s="1">
        <f>(G580-R0)*gyro_adc_deg</f>
        <v>-5.2500000000000005E-2</v>
      </c>
      <c r="S580" s="1">
        <f t="shared" si="40"/>
        <v>-0.11459999999999999</v>
      </c>
      <c r="T580" s="1">
        <f t="shared" si="41"/>
        <v>3.4509125000000007</v>
      </c>
      <c r="U580" s="1">
        <f t="shared" si="42"/>
        <v>1.9368124999999989</v>
      </c>
      <c r="V580" s="1">
        <f t="shared" si="43"/>
        <v>1.0783499999999995</v>
      </c>
      <c r="W580" s="1">
        <f t="shared" si="44"/>
        <v>2.8592700000000026</v>
      </c>
    </row>
    <row r="581" spans="1:23">
      <c r="A581" s="1">
        <v>5.76</v>
      </c>
      <c r="B581" s="1">
        <v>2004</v>
      </c>
      <c r="C581" s="1">
        <v>3325</v>
      </c>
      <c r="D581" s="1">
        <v>3061</v>
      </c>
      <c r="E581" s="1">
        <v>-36</v>
      </c>
      <c r="F581" s="1">
        <v>8</v>
      </c>
      <c r="G581" s="1">
        <v>-36</v>
      </c>
      <c r="H581" s="1">
        <v>1.8</v>
      </c>
      <c r="I581" s="1">
        <v>13.81</v>
      </c>
      <c r="J581" s="1">
        <v>10.24</v>
      </c>
      <c r="K581" s="1">
        <v>0</v>
      </c>
      <c r="L581" s="1">
        <v>-2E-3</v>
      </c>
      <c r="M581" s="1" t="s">
        <v>35</v>
      </c>
      <c r="N581"/>
      <c r="P581" s="1">
        <f>-(E581-P0)*gyro_adc_deg</f>
        <v>0.63000000000000012</v>
      </c>
      <c r="Q581" s="1">
        <f>(F581-Q0)*gyro_adc_deg</f>
        <v>0.14000000000000001</v>
      </c>
      <c r="R581" s="1">
        <f>(G581-R0)*gyro_adc_deg</f>
        <v>-0.22750000000000004</v>
      </c>
      <c r="S581" s="1">
        <f t="shared" si="40"/>
        <v>-0.11459999999999999</v>
      </c>
      <c r="T581" s="1">
        <f t="shared" si="41"/>
        <v>3.4584375000000005</v>
      </c>
      <c r="U581" s="1">
        <f t="shared" si="42"/>
        <v>1.9417124999999988</v>
      </c>
      <c r="V581" s="1">
        <f t="shared" si="43"/>
        <v>1.0786124999999995</v>
      </c>
      <c r="W581" s="1">
        <f t="shared" si="44"/>
        <v>2.8584105000000029</v>
      </c>
    </row>
    <row r="582" spans="1:23">
      <c r="A582" s="1">
        <v>5.77</v>
      </c>
      <c r="B582" s="1">
        <v>2006</v>
      </c>
      <c r="C582" s="1">
        <v>3326</v>
      </c>
      <c r="D582" s="1">
        <v>3061</v>
      </c>
      <c r="E582" s="1">
        <v>-50</v>
      </c>
      <c r="F582" s="1">
        <v>48</v>
      </c>
      <c r="G582" s="1">
        <v>-7</v>
      </c>
      <c r="H582" s="1">
        <v>1.79</v>
      </c>
      <c r="I582" s="1">
        <v>13.8</v>
      </c>
      <c r="J582" s="1">
        <v>10.17</v>
      </c>
      <c r="K582" s="1">
        <v>0</v>
      </c>
      <c r="L582" s="1">
        <v>-1E-3</v>
      </c>
      <c r="M582" s="1" t="s">
        <v>35</v>
      </c>
      <c r="N582"/>
      <c r="P582" s="1">
        <f>-(E582-P0)*gyro_adc_deg</f>
        <v>0.87500000000000011</v>
      </c>
      <c r="Q582" s="1">
        <f>(F582-Q0)*gyro_adc_deg</f>
        <v>0.84000000000000008</v>
      </c>
      <c r="R582" s="1">
        <f>(G582-R0)*gyro_adc_deg</f>
        <v>0.28000000000000003</v>
      </c>
      <c r="S582" s="1">
        <f t="shared" ref="S582:S645" si="45">L582*57.3</f>
        <v>-5.7299999999999997E-2</v>
      </c>
      <c r="T582" s="1">
        <f t="shared" ref="T582:T645" si="46">T581+1/2*(P582+P583)*Dt</f>
        <v>3.4670125000000005</v>
      </c>
      <c r="U582" s="1">
        <f t="shared" ref="U582:U645" si="47">U581+1/2*(Q582+Q583)*Dt</f>
        <v>1.9470499999999988</v>
      </c>
      <c r="V582" s="1">
        <f t="shared" ref="V582:V645" si="48">V581+1/2*(R582+R583)*Dt</f>
        <v>1.0799249999999996</v>
      </c>
      <c r="W582" s="1">
        <f t="shared" ref="W582:W645" si="49">W581+1/2*(S582+S583)*Dt</f>
        <v>2.8578375000000027</v>
      </c>
    </row>
    <row r="583" spans="1:23">
      <c r="A583" s="1">
        <v>5.78</v>
      </c>
      <c r="B583" s="1">
        <v>2008</v>
      </c>
      <c r="C583" s="1">
        <v>3326</v>
      </c>
      <c r="D583" s="1">
        <v>3061</v>
      </c>
      <c r="E583" s="1">
        <v>-48</v>
      </c>
      <c r="F583" s="1">
        <v>13</v>
      </c>
      <c r="G583" s="1">
        <v>-24</v>
      </c>
      <c r="H583" s="1">
        <v>1.78</v>
      </c>
      <c r="I583" s="1">
        <v>13.78</v>
      </c>
      <c r="J583" s="1">
        <v>10</v>
      </c>
      <c r="K583" s="1">
        <v>0</v>
      </c>
      <c r="L583" s="1">
        <v>-1E-3</v>
      </c>
      <c r="M583" s="1" t="s">
        <v>35</v>
      </c>
      <c r="N583"/>
      <c r="P583" s="1">
        <f>-(E583-P0)*gyro_adc_deg</f>
        <v>0.84000000000000008</v>
      </c>
      <c r="Q583" s="1">
        <f>(F583-Q0)*gyro_adc_deg</f>
        <v>0.22750000000000004</v>
      </c>
      <c r="R583" s="1">
        <f>(G583-R0)*gyro_adc_deg</f>
        <v>-1.7500000000000002E-2</v>
      </c>
      <c r="S583" s="1">
        <f t="shared" si="45"/>
        <v>-5.7299999999999997E-2</v>
      </c>
      <c r="T583" s="1">
        <f t="shared" si="46"/>
        <v>3.4725250000000005</v>
      </c>
      <c r="U583" s="1">
        <f t="shared" si="47"/>
        <v>1.9505499999999989</v>
      </c>
      <c r="V583" s="1">
        <f t="shared" si="48"/>
        <v>1.0787874999999996</v>
      </c>
      <c r="W583" s="1">
        <f t="shared" si="49"/>
        <v>2.8572645000000025</v>
      </c>
    </row>
    <row r="584" spans="1:23">
      <c r="A584" s="1">
        <v>5.79</v>
      </c>
      <c r="B584" s="1">
        <v>2004</v>
      </c>
      <c r="C584" s="1">
        <v>3326</v>
      </c>
      <c r="D584" s="1">
        <v>3060</v>
      </c>
      <c r="E584" s="1">
        <v>-15</v>
      </c>
      <c r="F584" s="1">
        <v>27</v>
      </c>
      <c r="G584" s="1">
        <v>-35</v>
      </c>
      <c r="H584" s="1">
        <v>1.77</v>
      </c>
      <c r="I584" s="1">
        <v>13.77</v>
      </c>
      <c r="J584" s="1">
        <v>10.09</v>
      </c>
      <c r="K584" s="1">
        <v>0</v>
      </c>
      <c r="L584" s="1">
        <v>-1E-3</v>
      </c>
      <c r="M584" s="1" t="s">
        <v>35</v>
      </c>
      <c r="N584"/>
      <c r="P584" s="1">
        <f>-(E584-P0)*gyro_adc_deg</f>
        <v>0.26250000000000001</v>
      </c>
      <c r="Q584" s="1">
        <f>(F584-Q0)*gyro_adc_deg</f>
        <v>0.47250000000000003</v>
      </c>
      <c r="R584" s="1">
        <f>(G584-R0)*gyro_adc_deg</f>
        <v>-0.21000000000000002</v>
      </c>
      <c r="S584" s="1">
        <f t="shared" si="45"/>
        <v>-5.7299999999999997E-2</v>
      </c>
      <c r="T584" s="1">
        <f t="shared" si="46"/>
        <v>3.4778625000000005</v>
      </c>
      <c r="U584" s="1">
        <f t="shared" si="47"/>
        <v>1.9569374999999989</v>
      </c>
      <c r="V584" s="1">
        <f t="shared" si="48"/>
        <v>1.0765124999999995</v>
      </c>
      <c r="W584" s="1">
        <f t="shared" si="49"/>
        <v>2.8566915000000024</v>
      </c>
    </row>
    <row r="585" spans="1:23">
      <c r="A585" s="1">
        <v>5.8</v>
      </c>
      <c r="B585" s="1">
        <v>1995</v>
      </c>
      <c r="C585" s="1">
        <v>3326</v>
      </c>
      <c r="D585" s="1">
        <v>3060</v>
      </c>
      <c r="E585" s="1">
        <v>-46</v>
      </c>
      <c r="F585" s="1">
        <v>46</v>
      </c>
      <c r="G585" s="1">
        <v>-37</v>
      </c>
      <c r="H585" s="1">
        <v>1.76</v>
      </c>
      <c r="I585" s="1">
        <v>13.78</v>
      </c>
      <c r="J585" s="1">
        <v>10.67</v>
      </c>
      <c r="K585" s="1">
        <v>0</v>
      </c>
      <c r="L585" s="1">
        <v>-1E-3</v>
      </c>
      <c r="M585" s="1" t="s">
        <v>35</v>
      </c>
      <c r="N585"/>
      <c r="P585" s="1">
        <f>-(E585-P0)*gyro_adc_deg</f>
        <v>0.80500000000000005</v>
      </c>
      <c r="Q585" s="1">
        <f>(F585-Q0)*gyro_adc_deg</f>
        <v>0.80500000000000005</v>
      </c>
      <c r="R585" s="1">
        <f>(G585-R0)*gyro_adc_deg</f>
        <v>-0.24500000000000002</v>
      </c>
      <c r="S585" s="1">
        <f t="shared" si="45"/>
        <v>-5.7299999999999997E-2</v>
      </c>
      <c r="T585" s="1">
        <f t="shared" si="46"/>
        <v>3.4842500000000007</v>
      </c>
      <c r="U585" s="1">
        <f t="shared" si="47"/>
        <v>1.9621874999999989</v>
      </c>
      <c r="V585" s="1">
        <f t="shared" si="48"/>
        <v>1.0764249999999995</v>
      </c>
      <c r="W585" s="1">
        <f t="shared" si="49"/>
        <v>2.8564050000000023</v>
      </c>
    </row>
    <row r="586" spans="1:23">
      <c r="A586" s="1">
        <v>5.81</v>
      </c>
      <c r="B586" s="1">
        <v>2005</v>
      </c>
      <c r="C586" s="1">
        <v>3326</v>
      </c>
      <c r="D586" s="1">
        <v>3060</v>
      </c>
      <c r="E586" s="1">
        <v>-27</v>
      </c>
      <c r="F586" s="1">
        <v>14</v>
      </c>
      <c r="G586" s="1">
        <v>-10</v>
      </c>
      <c r="H586" s="1">
        <v>1.75</v>
      </c>
      <c r="I586" s="1">
        <v>13.77</v>
      </c>
      <c r="J586" s="1">
        <v>10.58</v>
      </c>
      <c r="K586" s="1">
        <v>0</v>
      </c>
      <c r="L586" s="1">
        <v>0</v>
      </c>
      <c r="M586" s="1" t="s">
        <v>35</v>
      </c>
      <c r="N586"/>
      <c r="P586" s="1">
        <f>-(E586-P0)*gyro_adc_deg</f>
        <v>0.47250000000000003</v>
      </c>
      <c r="Q586" s="1">
        <f>(F586-Q0)*gyro_adc_deg</f>
        <v>0.24500000000000002</v>
      </c>
      <c r="R586" s="1">
        <f>(G586-R0)*gyro_adc_deg</f>
        <v>0.22750000000000004</v>
      </c>
      <c r="S586" s="1">
        <f t="shared" si="45"/>
        <v>0</v>
      </c>
      <c r="T586" s="1">
        <f t="shared" si="46"/>
        <v>3.4922125000000008</v>
      </c>
      <c r="U586" s="1">
        <f t="shared" si="47"/>
        <v>1.966912499999999</v>
      </c>
      <c r="V586" s="1">
        <f t="shared" si="48"/>
        <v>1.0759874999999994</v>
      </c>
      <c r="W586" s="1">
        <f t="shared" si="49"/>
        <v>2.8564050000000023</v>
      </c>
    </row>
    <row r="587" spans="1:23">
      <c r="A587" s="1">
        <v>5.82</v>
      </c>
      <c r="B587" s="1">
        <v>2007</v>
      </c>
      <c r="C587" s="1">
        <v>3325</v>
      </c>
      <c r="D587" s="1">
        <v>3061</v>
      </c>
      <c r="E587" s="1">
        <v>-64</v>
      </c>
      <c r="F587" s="1">
        <v>40</v>
      </c>
      <c r="G587" s="1">
        <v>-41</v>
      </c>
      <c r="H587" s="1">
        <v>1.82</v>
      </c>
      <c r="I587" s="1">
        <v>13.81</v>
      </c>
      <c r="J587" s="1">
        <v>10.39</v>
      </c>
      <c r="K587" s="1">
        <v>0</v>
      </c>
      <c r="L587" s="1">
        <v>0</v>
      </c>
      <c r="M587" s="1" t="s">
        <v>35</v>
      </c>
      <c r="N587"/>
      <c r="P587" s="1">
        <f>-(E587-P0)*gyro_adc_deg</f>
        <v>1.1200000000000001</v>
      </c>
      <c r="Q587" s="1">
        <f>(F587-Q0)*gyro_adc_deg</f>
        <v>0.70000000000000007</v>
      </c>
      <c r="R587" s="1">
        <f>(G587-R0)*gyro_adc_deg</f>
        <v>-0.31500000000000006</v>
      </c>
      <c r="S587" s="1">
        <f t="shared" si="45"/>
        <v>0</v>
      </c>
      <c r="T587" s="1">
        <f t="shared" si="46"/>
        <v>3.499562500000001</v>
      </c>
      <c r="U587" s="1">
        <f t="shared" si="47"/>
        <v>1.972424999999999</v>
      </c>
      <c r="V587" s="1">
        <f t="shared" si="48"/>
        <v>1.0771249999999994</v>
      </c>
      <c r="W587" s="1">
        <f t="shared" si="49"/>
        <v>2.8566915000000024</v>
      </c>
    </row>
    <row r="588" spans="1:23">
      <c r="A588" s="1">
        <v>5.83</v>
      </c>
      <c r="B588" s="1">
        <v>2007</v>
      </c>
      <c r="C588" s="1">
        <v>3324</v>
      </c>
      <c r="D588" s="1">
        <v>3061</v>
      </c>
      <c r="E588" s="1">
        <v>-20</v>
      </c>
      <c r="F588" s="1">
        <v>23</v>
      </c>
      <c r="G588" s="1">
        <v>8</v>
      </c>
      <c r="H588" s="1">
        <v>1.96</v>
      </c>
      <c r="I588" s="1">
        <v>13.91</v>
      </c>
      <c r="J588" s="1">
        <v>10.24</v>
      </c>
      <c r="K588" s="1">
        <v>0</v>
      </c>
      <c r="L588" s="1">
        <v>1E-3</v>
      </c>
      <c r="M588" s="1" t="s">
        <v>35</v>
      </c>
      <c r="N588"/>
      <c r="P588" s="1">
        <f>-(E588-P0)*gyro_adc_deg</f>
        <v>0.35000000000000003</v>
      </c>
      <c r="Q588" s="1">
        <f>(F588-Q0)*gyro_adc_deg</f>
        <v>0.40250000000000002</v>
      </c>
      <c r="R588" s="1">
        <f>(G588-R0)*gyro_adc_deg</f>
        <v>0.54250000000000009</v>
      </c>
      <c r="S588" s="1">
        <f t="shared" si="45"/>
        <v>5.7299999999999997E-2</v>
      </c>
      <c r="T588" s="1">
        <f t="shared" si="46"/>
        <v>3.5045500000000009</v>
      </c>
      <c r="U588" s="1">
        <f t="shared" si="47"/>
        <v>1.977674999999999</v>
      </c>
      <c r="V588" s="1">
        <f t="shared" si="48"/>
        <v>1.0805374999999995</v>
      </c>
      <c r="W588" s="1">
        <f t="shared" si="49"/>
        <v>2.8575510000000022</v>
      </c>
    </row>
    <row r="589" spans="1:23">
      <c r="A589" s="1">
        <v>5.84</v>
      </c>
      <c r="B589" s="1">
        <v>2004</v>
      </c>
      <c r="C589" s="1">
        <v>3326</v>
      </c>
      <c r="D589" s="1">
        <v>3060</v>
      </c>
      <c r="E589" s="1">
        <v>-37</v>
      </c>
      <c r="F589" s="1">
        <v>37</v>
      </c>
      <c r="G589" s="1">
        <v>-15</v>
      </c>
      <c r="H589" s="1">
        <v>1.94</v>
      </c>
      <c r="I589" s="1">
        <v>13.9</v>
      </c>
      <c r="J589" s="1">
        <v>10.28</v>
      </c>
      <c r="K589" s="1">
        <v>0</v>
      </c>
      <c r="L589" s="1">
        <v>2E-3</v>
      </c>
      <c r="M589" s="1" t="s">
        <v>35</v>
      </c>
      <c r="N589"/>
      <c r="P589" s="1">
        <f>-(E589-P0)*gyro_adc_deg</f>
        <v>0.64750000000000008</v>
      </c>
      <c r="Q589" s="1">
        <f>(F589-Q0)*gyro_adc_deg</f>
        <v>0.64750000000000008</v>
      </c>
      <c r="R589" s="1">
        <f>(G589-R0)*gyro_adc_deg</f>
        <v>0.14000000000000001</v>
      </c>
      <c r="S589" s="1">
        <f t="shared" si="45"/>
        <v>0.11459999999999999</v>
      </c>
      <c r="T589" s="1">
        <f t="shared" si="46"/>
        <v>3.5109375000000012</v>
      </c>
      <c r="U589" s="1">
        <f t="shared" si="47"/>
        <v>1.9825749999999989</v>
      </c>
      <c r="V589" s="1">
        <f t="shared" si="48"/>
        <v>1.0812374999999994</v>
      </c>
      <c r="W589" s="1">
        <f t="shared" si="49"/>
        <v>2.858697000000002</v>
      </c>
    </row>
    <row r="590" spans="1:23">
      <c r="A590" s="1">
        <v>5.85</v>
      </c>
      <c r="B590" s="1">
        <v>2001</v>
      </c>
      <c r="C590" s="1">
        <v>3326</v>
      </c>
      <c r="D590" s="1">
        <v>3062</v>
      </c>
      <c r="E590" s="1">
        <v>-36</v>
      </c>
      <c r="F590" s="1">
        <v>19</v>
      </c>
      <c r="G590" s="1">
        <v>-23</v>
      </c>
      <c r="H590" s="1">
        <v>1.93</v>
      </c>
      <c r="I590" s="1">
        <v>13.89</v>
      </c>
      <c r="J590" s="1">
        <v>10.49</v>
      </c>
      <c r="K590" s="1">
        <v>0</v>
      </c>
      <c r="L590" s="1">
        <v>2E-3</v>
      </c>
      <c r="M590" s="1" t="s">
        <v>35</v>
      </c>
      <c r="N590"/>
      <c r="P590" s="1">
        <f>-(E590-P0)*gyro_adc_deg</f>
        <v>0.63000000000000012</v>
      </c>
      <c r="Q590" s="1">
        <f>(F590-Q0)*gyro_adc_deg</f>
        <v>0.33250000000000002</v>
      </c>
      <c r="R590" s="1">
        <f>(G590-R0)*gyro_adc_deg</f>
        <v>0</v>
      </c>
      <c r="S590" s="1">
        <f t="shared" si="45"/>
        <v>0.11459999999999999</v>
      </c>
      <c r="T590" s="1">
        <f t="shared" si="46"/>
        <v>3.517500000000001</v>
      </c>
      <c r="U590" s="1">
        <f t="shared" si="47"/>
        <v>1.9853749999999988</v>
      </c>
      <c r="V590" s="1">
        <f t="shared" si="48"/>
        <v>1.0842999999999994</v>
      </c>
      <c r="W590" s="1">
        <f t="shared" si="49"/>
        <v>2.8604160000000021</v>
      </c>
    </row>
    <row r="591" spans="1:23">
      <c r="A591" s="1">
        <v>5.86</v>
      </c>
      <c r="B591" s="1">
        <v>2000</v>
      </c>
      <c r="C591" s="1">
        <v>3326</v>
      </c>
      <c r="D591" s="1">
        <v>3060</v>
      </c>
      <c r="E591" s="1">
        <v>-39</v>
      </c>
      <c r="F591" s="1">
        <v>13</v>
      </c>
      <c r="G591" s="1">
        <v>12</v>
      </c>
      <c r="H591" s="1">
        <v>1.92</v>
      </c>
      <c r="I591" s="1">
        <v>13.89</v>
      </c>
      <c r="J591" s="1">
        <v>10.71</v>
      </c>
      <c r="K591" s="1">
        <v>0</v>
      </c>
      <c r="L591" s="1">
        <v>4.0000000000000001E-3</v>
      </c>
      <c r="M591" s="1" t="s">
        <v>35</v>
      </c>
      <c r="N591"/>
      <c r="P591" s="1">
        <f>-(E591-P0)*gyro_adc_deg</f>
        <v>0.68250000000000011</v>
      </c>
      <c r="Q591" s="1">
        <f>(F591-Q0)*gyro_adc_deg</f>
        <v>0.22750000000000004</v>
      </c>
      <c r="R591" s="1">
        <f>(G591-R0)*gyro_adc_deg</f>
        <v>0.61250000000000004</v>
      </c>
      <c r="S591" s="1">
        <f t="shared" si="45"/>
        <v>0.22919999999999999</v>
      </c>
      <c r="T591" s="1">
        <f t="shared" si="46"/>
        <v>3.5244125000000008</v>
      </c>
      <c r="U591" s="1">
        <f t="shared" si="47"/>
        <v>1.9879124999999989</v>
      </c>
      <c r="V591" s="1">
        <f t="shared" si="48"/>
        <v>1.0849999999999993</v>
      </c>
      <c r="W591" s="1">
        <f t="shared" si="49"/>
        <v>2.8624215000000022</v>
      </c>
    </row>
    <row r="592" spans="1:23">
      <c r="A592" s="1">
        <v>5.87</v>
      </c>
      <c r="B592" s="1">
        <v>2004</v>
      </c>
      <c r="C592" s="1">
        <v>3325</v>
      </c>
      <c r="D592" s="1">
        <v>3060</v>
      </c>
      <c r="E592" s="1">
        <v>-40</v>
      </c>
      <c r="F592" s="1">
        <v>16</v>
      </c>
      <c r="G592" s="1">
        <v>-50</v>
      </c>
      <c r="H592" s="1">
        <v>1.98</v>
      </c>
      <c r="I592" s="1">
        <v>13.93</v>
      </c>
      <c r="J592" s="1">
        <v>10.67</v>
      </c>
      <c r="K592" s="1">
        <v>0</v>
      </c>
      <c r="L592" s="1">
        <v>3.0000000000000001E-3</v>
      </c>
      <c r="M592" s="1" t="s">
        <v>35</v>
      </c>
      <c r="N592"/>
      <c r="P592" s="1">
        <f>-(E592-P0)*gyro_adc_deg</f>
        <v>0.70000000000000007</v>
      </c>
      <c r="Q592" s="1">
        <f>(F592-Q0)*gyro_adc_deg</f>
        <v>0.28000000000000003</v>
      </c>
      <c r="R592" s="1">
        <f>(G592-R0)*gyro_adc_deg</f>
        <v>-0.47250000000000003</v>
      </c>
      <c r="S592" s="1">
        <f t="shared" si="45"/>
        <v>0.1719</v>
      </c>
      <c r="T592" s="1">
        <f t="shared" si="46"/>
        <v>3.5328125000000008</v>
      </c>
      <c r="U592" s="1">
        <f t="shared" si="47"/>
        <v>1.9921124999999988</v>
      </c>
      <c r="V592" s="1">
        <f t="shared" si="48"/>
        <v>1.0808874999999993</v>
      </c>
      <c r="W592" s="1">
        <f t="shared" si="49"/>
        <v>2.8638540000000021</v>
      </c>
    </row>
    <row r="593" spans="1:23">
      <c r="A593" s="1">
        <v>5.88</v>
      </c>
      <c r="B593" s="1">
        <v>2003</v>
      </c>
      <c r="C593" s="1">
        <v>3326</v>
      </c>
      <c r="D593" s="1">
        <v>3062</v>
      </c>
      <c r="E593" s="1">
        <v>-56</v>
      </c>
      <c r="F593" s="1">
        <v>32</v>
      </c>
      <c r="G593" s="1">
        <v>-43</v>
      </c>
      <c r="H593" s="1">
        <v>1.96</v>
      </c>
      <c r="I593" s="1">
        <v>13.92</v>
      </c>
      <c r="J593" s="1">
        <v>10.69</v>
      </c>
      <c r="K593" s="1">
        <v>0</v>
      </c>
      <c r="L593" s="1">
        <v>2E-3</v>
      </c>
      <c r="M593" s="1" t="s">
        <v>35</v>
      </c>
      <c r="N593"/>
      <c r="P593" s="1">
        <f>-(E593-P0)*gyro_adc_deg</f>
        <v>0.98000000000000009</v>
      </c>
      <c r="Q593" s="1">
        <f>(F593-Q0)*gyro_adc_deg</f>
        <v>0.56000000000000005</v>
      </c>
      <c r="R593" s="1">
        <f>(G593-R0)*gyro_adc_deg</f>
        <v>-0.35000000000000003</v>
      </c>
      <c r="S593" s="1">
        <f t="shared" si="45"/>
        <v>0.11459999999999999</v>
      </c>
      <c r="T593" s="1">
        <f t="shared" si="46"/>
        <v>3.5405125000000006</v>
      </c>
      <c r="U593" s="1">
        <f t="shared" si="47"/>
        <v>1.9943874999999989</v>
      </c>
      <c r="V593" s="1">
        <f t="shared" si="48"/>
        <v>1.0806249999999993</v>
      </c>
      <c r="W593" s="1">
        <f t="shared" si="49"/>
        <v>2.8652865000000021</v>
      </c>
    </row>
    <row r="594" spans="1:23">
      <c r="A594" s="1">
        <v>5.89</v>
      </c>
      <c r="B594" s="1">
        <v>2008</v>
      </c>
      <c r="C594" s="1">
        <v>3326</v>
      </c>
      <c r="D594" s="1">
        <v>3060</v>
      </c>
      <c r="E594" s="1">
        <v>-32</v>
      </c>
      <c r="F594" s="1">
        <v>-6</v>
      </c>
      <c r="G594" s="1">
        <v>-6</v>
      </c>
      <c r="H594" s="1">
        <v>1.94</v>
      </c>
      <c r="I594" s="1">
        <v>13.89</v>
      </c>
      <c r="J594" s="1">
        <v>10.42</v>
      </c>
      <c r="K594" s="1">
        <v>0</v>
      </c>
      <c r="L594" s="1">
        <v>3.0000000000000001E-3</v>
      </c>
      <c r="M594" s="1" t="s">
        <v>35</v>
      </c>
      <c r="N594"/>
      <c r="P594" s="1">
        <f>-(E594-P0)*gyro_adc_deg</f>
        <v>0.56000000000000005</v>
      </c>
      <c r="Q594" s="1">
        <f>(F594-Q0)*gyro_adc_deg</f>
        <v>-0.10500000000000001</v>
      </c>
      <c r="R594" s="1">
        <f>(G594-R0)*gyro_adc_deg</f>
        <v>0.29750000000000004</v>
      </c>
      <c r="S594" s="1">
        <f t="shared" si="45"/>
        <v>0.1719</v>
      </c>
      <c r="T594" s="1">
        <f t="shared" si="46"/>
        <v>3.5454125000000007</v>
      </c>
      <c r="U594" s="1">
        <f t="shared" si="47"/>
        <v>1.9967499999999989</v>
      </c>
      <c r="V594" s="1">
        <f t="shared" si="48"/>
        <v>1.0828999999999993</v>
      </c>
      <c r="W594" s="1">
        <f t="shared" si="49"/>
        <v>2.8670055000000021</v>
      </c>
    </row>
    <row r="595" spans="1:23">
      <c r="A595" s="1">
        <v>5.9</v>
      </c>
      <c r="B595" s="1">
        <v>2002</v>
      </c>
      <c r="C595" s="1">
        <v>3326</v>
      </c>
      <c r="D595" s="1">
        <v>3062</v>
      </c>
      <c r="E595" s="1">
        <v>-24</v>
      </c>
      <c r="F595" s="1">
        <v>33</v>
      </c>
      <c r="G595" s="1">
        <v>-14</v>
      </c>
      <c r="H595" s="1">
        <v>1.93</v>
      </c>
      <c r="I595" s="1">
        <v>13.89</v>
      </c>
      <c r="J595" s="1">
        <v>10.54</v>
      </c>
      <c r="K595" s="1">
        <v>0</v>
      </c>
      <c r="L595" s="1">
        <v>3.0000000000000001E-3</v>
      </c>
      <c r="M595" s="1" t="s">
        <v>35</v>
      </c>
      <c r="N595"/>
      <c r="P595" s="1">
        <f>-(E595-P0)*gyro_adc_deg</f>
        <v>0.42000000000000004</v>
      </c>
      <c r="Q595" s="1">
        <f>(F595-Q0)*gyro_adc_deg</f>
        <v>0.57750000000000001</v>
      </c>
      <c r="R595" s="1">
        <f>(G595-R0)*gyro_adc_deg</f>
        <v>0.15750000000000003</v>
      </c>
      <c r="S595" s="1">
        <f t="shared" si="45"/>
        <v>0.1719</v>
      </c>
      <c r="T595" s="1">
        <f t="shared" si="46"/>
        <v>3.551800000000001</v>
      </c>
      <c r="U595" s="1">
        <f t="shared" si="47"/>
        <v>2.003487499999999</v>
      </c>
      <c r="V595" s="1">
        <f t="shared" si="48"/>
        <v>1.0828999999999993</v>
      </c>
      <c r="W595" s="1">
        <f t="shared" si="49"/>
        <v>2.8687245000000021</v>
      </c>
    </row>
    <row r="596" spans="1:23">
      <c r="A596" s="1">
        <v>5.91</v>
      </c>
      <c r="B596" s="1">
        <v>2001</v>
      </c>
      <c r="C596" s="1">
        <v>3326</v>
      </c>
      <c r="D596" s="1">
        <v>3060</v>
      </c>
      <c r="E596" s="1">
        <v>-49</v>
      </c>
      <c r="F596" s="1">
        <v>44</v>
      </c>
      <c r="G596" s="1">
        <v>-32</v>
      </c>
      <c r="H596" s="1">
        <v>1.91</v>
      </c>
      <c r="I596" s="1">
        <v>13.88</v>
      </c>
      <c r="J596" s="1">
        <v>10.7</v>
      </c>
      <c r="K596" s="1">
        <v>0</v>
      </c>
      <c r="L596" s="1">
        <v>3.0000000000000001E-3</v>
      </c>
      <c r="M596" s="1" t="s">
        <v>35</v>
      </c>
      <c r="N596"/>
      <c r="P596" s="1">
        <f>-(E596-P0)*gyro_adc_deg</f>
        <v>0.85750000000000004</v>
      </c>
      <c r="Q596" s="1">
        <f>(F596-Q0)*gyro_adc_deg</f>
        <v>0.77</v>
      </c>
      <c r="R596" s="1">
        <f>(G596-R0)*gyro_adc_deg</f>
        <v>-0.15750000000000003</v>
      </c>
      <c r="S596" s="1">
        <f t="shared" si="45"/>
        <v>0.1719</v>
      </c>
      <c r="T596" s="1">
        <f t="shared" si="46"/>
        <v>3.558275000000001</v>
      </c>
      <c r="U596" s="1">
        <f t="shared" si="47"/>
        <v>2.008037499999999</v>
      </c>
      <c r="V596" s="1">
        <f t="shared" si="48"/>
        <v>1.0793999999999992</v>
      </c>
      <c r="W596" s="1">
        <f t="shared" si="49"/>
        <v>2.8701570000000021</v>
      </c>
    </row>
    <row r="597" spans="1:23">
      <c r="A597" s="1">
        <v>5.92</v>
      </c>
      <c r="B597" s="1">
        <v>2006</v>
      </c>
      <c r="C597" s="1">
        <v>3326</v>
      </c>
      <c r="D597" s="1">
        <v>3062</v>
      </c>
      <c r="E597" s="1">
        <v>-25</v>
      </c>
      <c r="F597" s="1">
        <v>8</v>
      </c>
      <c r="G597" s="1">
        <v>-54</v>
      </c>
      <c r="H597" s="1">
        <v>1.9</v>
      </c>
      <c r="I597" s="1">
        <v>13.86</v>
      </c>
      <c r="J597" s="1">
        <v>10.55</v>
      </c>
      <c r="K597" s="1">
        <v>0</v>
      </c>
      <c r="L597" s="1">
        <v>2E-3</v>
      </c>
      <c r="M597" s="1" t="s">
        <v>35</v>
      </c>
      <c r="N597"/>
      <c r="P597" s="1">
        <f>-(E597-P0)*gyro_adc_deg</f>
        <v>0.43750000000000006</v>
      </c>
      <c r="Q597" s="1">
        <f>(F597-Q0)*gyro_adc_deg</f>
        <v>0.14000000000000001</v>
      </c>
      <c r="R597" s="1">
        <f>(G597-R0)*gyro_adc_deg</f>
        <v>-0.54250000000000009</v>
      </c>
      <c r="S597" s="1">
        <f t="shared" si="45"/>
        <v>0.11459999999999999</v>
      </c>
      <c r="T597" s="1">
        <f t="shared" si="46"/>
        <v>3.563612500000001</v>
      </c>
      <c r="U597" s="1">
        <f t="shared" si="47"/>
        <v>2.0117999999999991</v>
      </c>
      <c r="V597" s="1">
        <f t="shared" si="48"/>
        <v>1.0762499999999993</v>
      </c>
      <c r="W597" s="1">
        <f t="shared" si="49"/>
        <v>2.8713030000000019</v>
      </c>
    </row>
    <row r="598" spans="1:23">
      <c r="A598" s="1">
        <v>5.93</v>
      </c>
      <c r="B598" s="1">
        <v>1999</v>
      </c>
      <c r="C598" s="1">
        <v>3326</v>
      </c>
      <c r="D598" s="1">
        <v>3061</v>
      </c>
      <c r="E598" s="1">
        <v>-36</v>
      </c>
      <c r="F598" s="1">
        <v>35</v>
      </c>
      <c r="G598" s="1">
        <v>-28</v>
      </c>
      <c r="H598" s="1">
        <v>1.89</v>
      </c>
      <c r="I598" s="1">
        <v>13.86</v>
      </c>
      <c r="J598" s="1">
        <v>10.81</v>
      </c>
      <c r="K598" s="1">
        <v>0</v>
      </c>
      <c r="L598" s="1">
        <v>2E-3</v>
      </c>
      <c r="M598" s="1" t="s">
        <v>35</v>
      </c>
      <c r="N598"/>
      <c r="P598" s="1">
        <f>-(E598-P0)*gyro_adc_deg</f>
        <v>0.63000000000000012</v>
      </c>
      <c r="Q598" s="1">
        <f>(F598-Q0)*gyro_adc_deg</f>
        <v>0.61250000000000004</v>
      </c>
      <c r="R598" s="1">
        <f>(G598-R0)*gyro_adc_deg</f>
        <v>-8.7500000000000008E-2</v>
      </c>
      <c r="S598" s="1">
        <f t="shared" si="45"/>
        <v>0.11459999999999999</v>
      </c>
      <c r="T598" s="1">
        <f t="shared" si="46"/>
        <v>3.5709625000000011</v>
      </c>
      <c r="U598" s="1">
        <f t="shared" si="47"/>
        <v>2.0167874999999991</v>
      </c>
      <c r="V598" s="1">
        <f t="shared" si="48"/>
        <v>1.0758124999999992</v>
      </c>
      <c r="W598" s="1">
        <f t="shared" si="49"/>
        <v>2.8724490000000018</v>
      </c>
    </row>
    <row r="599" spans="1:23">
      <c r="A599" s="1">
        <v>5.94</v>
      </c>
      <c r="B599" s="1">
        <v>2001</v>
      </c>
      <c r="C599" s="1">
        <v>3326</v>
      </c>
      <c r="D599" s="1">
        <v>3060</v>
      </c>
      <c r="E599" s="1">
        <v>-48</v>
      </c>
      <c r="F599" s="1">
        <v>22</v>
      </c>
      <c r="G599" s="1">
        <v>-23</v>
      </c>
      <c r="H599" s="1">
        <v>1.87</v>
      </c>
      <c r="I599" s="1">
        <v>13.85</v>
      </c>
      <c r="J599" s="1">
        <v>10.92</v>
      </c>
      <c r="K599" s="1">
        <v>0</v>
      </c>
      <c r="L599" s="1">
        <v>2E-3</v>
      </c>
      <c r="M599" s="1" t="s">
        <v>35</v>
      </c>
      <c r="N599"/>
      <c r="P599" s="1">
        <f>-(E599-P0)*gyro_adc_deg</f>
        <v>0.84000000000000008</v>
      </c>
      <c r="Q599" s="1">
        <f>(F599-Q0)*gyro_adc_deg</f>
        <v>0.38500000000000001</v>
      </c>
      <c r="R599" s="1">
        <f>(G599-R0)*gyro_adc_deg</f>
        <v>0</v>
      </c>
      <c r="S599" s="1">
        <f t="shared" si="45"/>
        <v>0.11459999999999999</v>
      </c>
      <c r="T599" s="1">
        <f t="shared" si="46"/>
        <v>3.5780500000000011</v>
      </c>
      <c r="U599" s="1">
        <f t="shared" si="47"/>
        <v>2.0222999999999991</v>
      </c>
      <c r="V599" s="1">
        <f t="shared" si="48"/>
        <v>1.0742374999999991</v>
      </c>
      <c r="W599" s="1">
        <f t="shared" si="49"/>
        <v>2.8733085000000016</v>
      </c>
    </row>
    <row r="600" spans="1:23">
      <c r="A600" s="1">
        <v>5.95</v>
      </c>
      <c r="B600" s="1">
        <v>2001</v>
      </c>
      <c r="C600" s="1">
        <v>3326</v>
      </c>
      <c r="D600" s="1">
        <v>3061</v>
      </c>
      <c r="E600" s="1">
        <v>-33</v>
      </c>
      <c r="F600" s="1">
        <v>41</v>
      </c>
      <c r="G600" s="1">
        <v>-41</v>
      </c>
      <c r="H600" s="1">
        <v>1.86</v>
      </c>
      <c r="I600" s="1">
        <v>13.85</v>
      </c>
      <c r="J600" s="1">
        <v>11</v>
      </c>
      <c r="K600" s="1">
        <v>0</v>
      </c>
      <c r="L600" s="1">
        <v>1E-3</v>
      </c>
      <c r="M600" s="1" t="s">
        <v>35</v>
      </c>
      <c r="N600"/>
      <c r="P600" s="1">
        <f>-(E600-P0)*gyro_adc_deg</f>
        <v>0.57750000000000001</v>
      </c>
      <c r="Q600" s="1">
        <f>(F600-Q0)*gyro_adc_deg</f>
        <v>0.71750000000000003</v>
      </c>
      <c r="R600" s="1">
        <f>(G600-R0)*gyro_adc_deg</f>
        <v>-0.31500000000000006</v>
      </c>
      <c r="S600" s="1">
        <f t="shared" si="45"/>
        <v>5.7299999999999997E-2</v>
      </c>
      <c r="T600" s="1">
        <f t="shared" si="46"/>
        <v>3.5846125000000009</v>
      </c>
      <c r="U600" s="1">
        <f t="shared" si="47"/>
        <v>2.0306124999999993</v>
      </c>
      <c r="V600" s="1">
        <f t="shared" si="48"/>
        <v>1.071612499999999</v>
      </c>
      <c r="W600" s="1">
        <f t="shared" si="49"/>
        <v>2.8738815000000018</v>
      </c>
    </row>
    <row r="601" spans="1:23">
      <c r="A601" s="1">
        <v>5.96</v>
      </c>
      <c r="B601" s="1">
        <v>2002</v>
      </c>
      <c r="C601" s="1">
        <v>3326</v>
      </c>
      <c r="D601" s="1">
        <v>3062</v>
      </c>
      <c r="E601" s="1">
        <v>-42</v>
      </c>
      <c r="F601" s="1">
        <v>54</v>
      </c>
      <c r="G601" s="1">
        <v>-35</v>
      </c>
      <c r="H601" s="1">
        <v>1.84</v>
      </c>
      <c r="I601" s="1">
        <v>13.84</v>
      </c>
      <c r="J601" s="1">
        <v>11.02</v>
      </c>
      <c r="K601" s="1">
        <v>0</v>
      </c>
      <c r="L601" s="1">
        <v>1E-3</v>
      </c>
      <c r="M601" s="1" t="s">
        <v>35</v>
      </c>
      <c r="N601"/>
      <c r="P601" s="1">
        <f>-(E601-P0)*gyro_adc_deg</f>
        <v>0.7350000000000001</v>
      </c>
      <c r="Q601" s="1">
        <f>(F601-Q0)*gyro_adc_deg</f>
        <v>0.94500000000000006</v>
      </c>
      <c r="R601" s="1">
        <f>(G601-R0)*gyro_adc_deg</f>
        <v>-0.21000000000000002</v>
      </c>
      <c r="S601" s="1">
        <f t="shared" si="45"/>
        <v>5.7299999999999997E-2</v>
      </c>
      <c r="T601" s="1">
        <f t="shared" si="46"/>
        <v>3.5910875000000009</v>
      </c>
      <c r="U601" s="1">
        <f t="shared" si="47"/>
        <v>2.0383124999999991</v>
      </c>
      <c r="V601" s="1">
        <f t="shared" si="48"/>
        <v>1.0680249999999989</v>
      </c>
      <c r="W601" s="1">
        <f t="shared" si="49"/>
        <v>2.8741680000000018</v>
      </c>
    </row>
    <row r="602" spans="1:23">
      <c r="A602" s="1">
        <v>5.97</v>
      </c>
      <c r="B602" s="1">
        <v>2000</v>
      </c>
      <c r="C602" s="1">
        <v>3326</v>
      </c>
      <c r="D602" s="1">
        <v>3062</v>
      </c>
      <c r="E602" s="1">
        <v>-32</v>
      </c>
      <c r="F602" s="1">
        <v>34</v>
      </c>
      <c r="G602" s="1">
        <v>-52</v>
      </c>
      <c r="H602" s="1">
        <v>1.83</v>
      </c>
      <c r="I602" s="1">
        <v>13.84</v>
      </c>
      <c r="J602" s="1">
        <v>11.14</v>
      </c>
      <c r="K602" s="1">
        <v>0</v>
      </c>
      <c r="L602" s="1">
        <v>0</v>
      </c>
      <c r="M602" s="1" t="s">
        <v>35</v>
      </c>
      <c r="N602"/>
      <c r="P602" s="1">
        <f>-(E602-P0)*gyro_adc_deg</f>
        <v>0.56000000000000005</v>
      </c>
      <c r="Q602" s="1">
        <f>(F602-Q0)*gyro_adc_deg</f>
        <v>0.59500000000000008</v>
      </c>
      <c r="R602" s="1">
        <f>(G602-R0)*gyro_adc_deg</f>
        <v>-0.50750000000000006</v>
      </c>
      <c r="S602" s="1">
        <f t="shared" si="45"/>
        <v>0</v>
      </c>
      <c r="T602" s="1">
        <f t="shared" si="46"/>
        <v>3.597912500000001</v>
      </c>
      <c r="U602" s="1">
        <f t="shared" si="47"/>
        <v>2.0456624999999993</v>
      </c>
      <c r="V602" s="1">
        <f t="shared" si="48"/>
        <v>1.0636499999999989</v>
      </c>
      <c r="W602" s="1">
        <f t="shared" si="49"/>
        <v>2.8738815000000018</v>
      </c>
    </row>
    <row r="603" spans="1:23">
      <c r="A603" s="1">
        <v>5.98</v>
      </c>
      <c r="B603" s="1">
        <v>1999</v>
      </c>
      <c r="C603" s="1">
        <v>3326</v>
      </c>
      <c r="D603" s="1">
        <v>3060</v>
      </c>
      <c r="E603" s="1">
        <v>-46</v>
      </c>
      <c r="F603" s="1">
        <v>50</v>
      </c>
      <c r="G603" s="1">
        <v>-44</v>
      </c>
      <c r="H603" s="1">
        <v>1.82</v>
      </c>
      <c r="I603" s="1">
        <v>13.84</v>
      </c>
      <c r="J603" s="1">
        <v>11.29</v>
      </c>
      <c r="K603" s="1">
        <v>0</v>
      </c>
      <c r="L603" s="1">
        <v>-1E-3</v>
      </c>
      <c r="M603" s="1" t="s">
        <v>35</v>
      </c>
      <c r="N603"/>
      <c r="P603" s="1">
        <f>-(E603-P0)*gyro_adc_deg</f>
        <v>0.80500000000000005</v>
      </c>
      <c r="Q603" s="1">
        <f>(F603-Q0)*gyro_adc_deg</f>
        <v>0.87500000000000011</v>
      </c>
      <c r="R603" s="1">
        <f>(G603-R0)*gyro_adc_deg</f>
        <v>-0.36750000000000005</v>
      </c>
      <c r="S603" s="1">
        <f t="shared" si="45"/>
        <v>-5.7299999999999997E-2</v>
      </c>
      <c r="T603" s="1">
        <f t="shared" si="46"/>
        <v>3.6050000000000009</v>
      </c>
      <c r="U603" s="1">
        <f t="shared" si="47"/>
        <v>2.0484624999999994</v>
      </c>
      <c r="V603" s="1">
        <f t="shared" si="48"/>
        <v>1.0606749999999989</v>
      </c>
      <c r="W603" s="1">
        <f t="shared" si="49"/>
        <v>2.8733085000000016</v>
      </c>
    </row>
    <row r="604" spans="1:23">
      <c r="A604" s="1">
        <v>5.99</v>
      </c>
      <c r="B604" s="1">
        <v>2003</v>
      </c>
      <c r="C604" s="1">
        <v>3326</v>
      </c>
      <c r="D604" s="1">
        <v>3060</v>
      </c>
      <c r="E604" s="1">
        <v>-35</v>
      </c>
      <c r="F604" s="1">
        <v>-18</v>
      </c>
      <c r="G604" s="1">
        <v>-36</v>
      </c>
      <c r="H604" s="1">
        <v>1.81</v>
      </c>
      <c r="I604" s="1">
        <v>13.84</v>
      </c>
      <c r="J604" s="1">
        <v>11.2</v>
      </c>
      <c r="K604" s="1">
        <v>0</v>
      </c>
      <c r="L604" s="1">
        <v>-1E-3</v>
      </c>
      <c r="M604" s="1" t="s">
        <v>35</v>
      </c>
      <c r="N604"/>
      <c r="P604" s="1">
        <f>-(E604-P0)*gyro_adc_deg</f>
        <v>0.61250000000000004</v>
      </c>
      <c r="Q604" s="1">
        <f>(F604-Q0)*gyro_adc_deg</f>
        <v>-0.31500000000000006</v>
      </c>
      <c r="R604" s="1">
        <f>(G604-R0)*gyro_adc_deg</f>
        <v>-0.22750000000000004</v>
      </c>
      <c r="S604" s="1">
        <f t="shared" si="45"/>
        <v>-5.7299999999999997E-2</v>
      </c>
      <c r="T604" s="1">
        <f t="shared" si="46"/>
        <v>3.6115625000000007</v>
      </c>
      <c r="U604" s="1">
        <f t="shared" si="47"/>
        <v>2.0503874999999994</v>
      </c>
      <c r="V604" s="1">
        <f t="shared" si="48"/>
        <v>1.0583124999999989</v>
      </c>
      <c r="W604" s="1">
        <f t="shared" si="49"/>
        <v>2.8727355000000014</v>
      </c>
    </row>
    <row r="605" spans="1:23">
      <c r="A605" s="1">
        <v>6</v>
      </c>
      <c r="B605" s="1">
        <v>2002</v>
      </c>
      <c r="C605" s="1">
        <v>3326</v>
      </c>
      <c r="D605" s="1">
        <v>3060</v>
      </c>
      <c r="E605" s="1">
        <v>-40</v>
      </c>
      <c r="F605" s="1">
        <v>40</v>
      </c>
      <c r="G605" s="1">
        <v>-37</v>
      </c>
      <c r="H605" s="1">
        <v>1.8</v>
      </c>
      <c r="I605" s="1">
        <v>13.83</v>
      </c>
      <c r="J605" s="1">
        <v>11.17</v>
      </c>
      <c r="K605" s="1">
        <v>0</v>
      </c>
      <c r="L605" s="1">
        <v>-1E-3</v>
      </c>
      <c r="M605" s="1" t="s">
        <v>35</v>
      </c>
      <c r="N605"/>
      <c r="P605" s="1">
        <f>-(E605-P0)*gyro_adc_deg</f>
        <v>0.70000000000000007</v>
      </c>
      <c r="Q605" s="1">
        <f>(F605-Q0)*gyro_adc_deg</f>
        <v>0.70000000000000007</v>
      </c>
      <c r="R605" s="1">
        <f>(G605-R0)*gyro_adc_deg</f>
        <v>-0.24500000000000002</v>
      </c>
      <c r="S605" s="1">
        <f t="shared" si="45"/>
        <v>-5.7299999999999997E-2</v>
      </c>
      <c r="T605" s="1">
        <f t="shared" si="46"/>
        <v>3.6189125000000009</v>
      </c>
      <c r="U605" s="1">
        <f t="shared" si="47"/>
        <v>2.0557249999999994</v>
      </c>
      <c r="V605" s="1">
        <f t="shared" si="48"/>
        <v>1.0547249999999988</v>
      </c>
      <c r="W605" s="1">
        <f t="shared" si="49"/>
        <v>2.8718760000000016</v>
      </c>
    </row>
    <row r="606" spans="1:23">
      <c r="A606" s="1">
        <v>6.01</v>
      </c>
      <c r="B606" s="1">
        <v>2000</v>
      </c>
      <c r="C606" s="1">
        <v>3326</v>
      </c>
      <c r="D606" s="1">
        <v>3061</v>
      </c>
      <c r="E606" s="1">
        <v>-44</v>
      </c>
      <c r="F606" s="1">
        <v>21</v>
      </c>
      <c r="G606" s="1">
        <v>-50</v>
      </c>
      <c r="H606" s="1">
        <v>1.79</v>
      </c>
      <c r="I606" s="1">
        <v>13.83</v>
      </c>
      <c r="J606" s="1">
        <v>11.27</v>
      </c>
      <c r="K606" s="1">
        <v>0</v>
      </c>
      <c r="L606" s="1">
        <v>-2E-3</v>
      </c>
      <c r="M606" s="1" t="s">
        <v>35</v>
      </c>
      <c r="N606"/>
      <c r="P606" s="1">
        <f>-(E606-P0)*gyro_adc_deg</f>
        <v>0.77</v>
      </c>
      <c r="Q606" s="1">
        <f>(F606-Q0)*gyro_adc_deg</f>
        <v>0.36750000000000005</v>
      </c>
      <c r="R606" s="1">
        <f>(G606-R0)*gyro_adc_deg</f>
        <v>-0.47250000000000003</v>
      </c>
      <c r="S606" s="1">
        <f t="shared" si="45"/>
        <v>-0.11459999999999999</v>
      </c>
      <c r="T606" s="1">
        <f t="shared" si="46"/>
        <v>3.624775000000001</v>
      </c>
      <c r="U606" s="1">
        <f t="shared" si="47"/>
        <v>2.0597499999999993</v>
      </c>
      <c r="V606" s="1">
        <f t="shared" si="48"/>
        <v>1.0533249999999987</v>
      </c>
      <c r="W606" s="1">
        <f t="shared" si="49"/>
        <v>2.8710165000000019</v>
      </c>
    </row>
    <row r="607" spans="1:23">
      <c r="A607" s="1">
        <v>6.02</v>
      </c>
      <c r="B607" s="1">
        <v>2001</v>
      </c>
      <c r="C607" s="1">
        <v>3325</v>
      </c>
      <c r="D607" s="1">
        <v>3060</v>
      </c>
      <c r="E607" s="1">
        <v>-23</v>
      </c>
      <c r="F607" s="1">
        <v>25</v>
      </c>
      <c r="G607" s="1">
        <v>-12</v>
      </c>
      <c r="H607" s="1">
        <v>1.85</v>
      </c>
      <c r="I607" s="1">
        <v>13.89</v>
      </c>
      <c r="J607" s="1">
        <v>11.29</v>
      </c>
      <c r="K607" s="1">
        <v>0</v>
      </c>
      <c r="L607" s="1">
        <v>-1E-3</v>
      </c>
      <c r="M607" s="1" t="s">
        <v>35</v>
      </c>
      <c r="N607"/>
      <c r="P607" s="1">
        <f>-(E607-P0)*gyro_adc_deg</f>
        <v>0.40250000000000002</v>
      </c>
      <c r="Q607" s="1">
        <f>(F607-Q0)*gyro_adc_deg</f>
        <v>0.43750000000000006</v>
      </c>
      <c r="R607" s="1">
        <f>(G607-R0)*gyro_adc_deg</f>
        <v>0.1925</v>
      </c>
      <c r="S607" s="1">
        <f t="shared" si="45"/>
        <v>-5.7299999999999997E-2</v>
      </c>
      <c r="T607" s="1">
        <f t="shared" si="46"/>
        <v>3.6303750000000008</v>
      </c>
      <c r="U607" s="1">
        <f t="shared" si="47"/>
        <v>2.0664874999999991</v>
      </c>
      <c r="V607" s="1">
        <f t="shared" si="48"/>
        <v>1.0552499999999987</v>
      </c>
      <c r="W607" s="1">
        <f t="shared" si="49"/>
        <v>2.8707300000000018</v>
      </c>
    </row>
    <row r="608" spans="1:23">
      <c r="A608" s="1">
        <v>6.03</v>
      </c>
      <c r="B608" s="1">
        <v>2002</v>
      </c>
      <c r="C608" s="1">
        <v>3325</v>
      </c>
      <c r="D608" s="1">
        <v>3060</v>
      </c>
      <c r="E608" s="1">
        <v>-41</v>
      </c>
      <c r="F608" s="1">
        <v>52</v>
      </c>
      <c r="G608" s="1">
        <v>-12</v>
      </c>
      <c r="H608" s="1">
        <v>1.92</v>
      </c>
      <c r="I608" s="1">
        <v>13.95</v>
      </c>
      <c r="J608" s="1">
        <v>11.25</v>
      </c>
      <c r="K608" s="1">
        <v>0</v>
      </c>
      <c r="L608" s="1">
        <v>0</v>
      </c>
      <c r="M608" s="1" t="s">
        <v>35</v>
      </c>
      <c r="N608"/>
      <c r="P608" s="1">
        <f>-(E608-P0)*gyro_adc_deg</f>
        <v>0.71750000000000003</v>
      </c>
      <c r="Q608" s="1">
        <f>(F608-Q0)*gyro_adc_deg</f>
        <v>0.91000000000000014</v>
      </c>
      <c r="R608" s="1">
        <f>(G608-R0)*gyro_adc_deg</f>
        <v>0.1925</v>
      </c>
      <c r="S608" s="1">
        <f t="shared" si="45"/>
        <v>0</v>
      </c>
      <c r="T608" s="1">
        <f t="shared" si="46"/>
        <v>3.6368500000000008</v>
      </c>
      <c r="U608" s="1">
        <f t="shared" si="47"/>
        <v>2.072087499999999</v>
      </c>
      <c r="V608" s="1">
        <f t="shared" si="48"/>
        <v>1.0562999999999987</v>
      </c>
      <c r="W608" s="1">
        <f t="shared" si="49"/>
        <v>2.8707300000000018</v>
      </c>
    </row>
    <row r="609" spans="1:23">
      <c r="A609" s="1">
        <v>6.04</v>
      </c>
      <c r="B609" s="1">
        <v>2006</v>
      </c>
      <c r="C609" s="1">
        <v>3325</v>
      </c>
      <c r="D609" s="1">
        <v>3060</v>
      </c>
      <c r="E609" s="1">
        <v>-33</v>
      </c>
      <c r="F609" s="1">
        <v>12</v>
      </c>
      <c r="G609" s="1">
        <v>-22</v>
      </c>
      <c r="H609" s="1">
        <v>1.98</v>
      </c>
      <c r="I609" s="1">
        <v>13.99</v>
      </c>
      <c r="J609" s="1">
        <v>10.99</v>
      </c>
      <c r="K609" s="1">
        <v>0</v>
      </c>
      <c r="L609" s="1">
        <v>0</v>
      </c>
      <c r="M609" s="1" t="s">
        <v>35</v>
      </c>
      <c r="N609"/>
      <c r="P609" s="1">
        <f>-(E609-P0)*gyro_adc_deg</f>
        <v>0.57750000000000001</v>
      </c>
      <c r="Q609" s="1">
        <f>(F609-Q0)*gyro_adc_deg</f>
        <v>0.21000000000000002</v>
      </c>
      <c r="R609" s="1">
        <f>(G609-R0)*gyro_adc_deg</f>
        <v>1.7500000000000002E-2</v>
      </c>
      <c r="S609" s="1">
        <f t="shared" si="45"/>
        <v>0</v>
      </c>
      <c r="T609" s="1">
        <f t="shared" si="46"/>
        <v>3.6431500000000008</v>
      </c>
      <c r="U609" s="1">
        <f t="shared" si="47"/>
        <v>2.0754124999999988</v>
      </c>
      <c r="V609" s="1">
        <f t="shared" si="48"/>
        <v>1.0555124999999987</v>
      </c>
      <c r="W609" s="1">
        <f t="shared" si="49"/>
        <v>2.8707300000000018</v>
      </c>
    </row>
    <row r="610" spans="1:23">
      <c r="A610" s="1">
        <v>6.05</v>
      </c>
      <c r="B610" s="1">
        <v>2002</v>
      </c>
      <c r="C610" s="1">
        <v>3326</v>
      </c>
      <c r="D610" s="1">
        <v>3060</v>
      </c>
      <c r="E610" s="1">
        <v>-39</v>
      </c>
      <c r="F610" s="1">
        <v>26</v>
      </c>
      <c r="G610" s="1">
        <v>-33</v>
      </c>
      <c r="H610" s="1">
        <v>1.97</v>
      </c>
      <c r="I610" s="1">
        <v>13.98</v>
      </c>
      <c r="J610" s="1">
        <v>11.01</v>
      </c>
      <c r="K610" s="1">
        <v>0</v>
      </c>
      <c r="L610" s="1">
        <v>0</v>
      </c>
      <c r="M610" s="1" t="s">
        <v>35</v>
      </c>
      <c r="N610"/>
      <c r="P610" s="1">
        <f>-(E610-P0)*gyro_adc_deg</f>
        <v>0.68250000000000011</v>
      </c>
      <c r="Q610" s="1">
        <f>(F610-Q0)*gyro_adc_deg</f>
        <v>0.45500000000000007</v>
      </c>
      <c r="R610" s="1">
        <f>(G610-R0)*gyro_adc_deg</f>
        <v>-0.17500000000000002</v>
      </c>
      <c r="S610" s="1">
        <f t="shared" si="45"/>
        <v>0</v>
      </c>
      <c r="T610" s="1">
        <f t="shared" si="46"/>
        <v>3.6491875000000009</v>
      </c>
      <c r="U610" s="1">
        <f t="shared" si="47"/>
        <v>2.0817124999999987</v>
      </c>
      <c r="V610" s="1">
        <f t="shared" si="48"/>
        <v>1.0539374999999986</v>
      </c>
      <c r="W610" s="1">
        <f t="shared" si="49"/>
        <v>2.8707300000000018</v>
      </c>
    </row>
    <row r="611" spans="1:23">
      <c r="A611" s="1">
        <v>6.06</v>
      </c>
      <c r="B611" s="1">
        <v>2000</v>
      </c>
      <c r="C611" s="1">
        <v>3326</v>
      </c>
      <c r="D611" s="1">
        <v>3061</v>
      </c>
      <c r="E611" s="1">
        <v>-30</v>
      </c>
      <c r="F611" s="1">
        <v>46</v>
      </c>
      <c r="G611" s="1">
        <v>-31</v>
      </c>
      <c r="H611" s="1">
        <v>1.95</v>
      </c>
      <c r="I611" s="1">
        <v>13.97</v>
      </c>
      <c r="J611" s="1">
        <v>11.13</v>
      </c>
      <c r="K611" s="1">
        <v>0</v>
      </c>
      <c r="L611" s="1">
        <v>0</v>
      </c>
      <c r="M611" s="1" t="s">
        <v>35</v>
      </c>
      <c r="N611"/>
      <c r="P611" s="1">
        <f>-(E611-P0)*gyro_adc_deg</f>
        <v>0.52500000000000002</v>
      </c>
      <c r="Q611" s="1">
        <f>(F611-Q0)*gyro_adc_deg</f>
        <v>0.80500000000000005</v>
      </c>
      <c r="R611" s="1">
        <f>(G611-R0)*gyro_adc_deg</f>
        <v>-0.14000000000000001</v>
      </c>
      <c r="S611" s="1">
        <f t="shared" si="45"/>
        <v>0</v>
      </c>
      <c r="T611" s="1">
        <f t="shared" si="46"/>
        <v>3.6549625000000008</v>
      </c>
      <c r="U611" s="1">
        <f t="shared" si="47"/>
        <v>2.0871374999999985</v>
      </c>
      <c r="V611" s="1">
        <f t="shared" si="48"/>
        <v>1.0552499999999987</v>
      </c>
      <c r="W611" s="1">
        <f t="shared" si="49"/>
        <v>2.8710165000000019</v>
      </c>
    </row>
    <row r="612" spans="1:23">
      <c r="A612" s="1">
        <v>6.07</v>
      </c>
      <c r="B612" s="1">
        <v>2007</v>
      </c>
      <c r="C612" s="1">
        <v>3326</v>
      </c>
      <c r="D612" s="1">
        <v>3061</v>
      </c>
      <c r="E612" s="1">
        <v>-36</v>
      </c>
      <c r="F612" s="1">
        <v>16</v>
      </c>
      <c r="G612" s="1">
        <v>0</v>
      </c>
      <c r="H612" s="1">
        <v>1.94</v>
      </c>
      <c r="I612" s="1">
        <v>13.95</v>
      </c>
      <c r="J612" s="1">
        <v>10.84</v>
      </c>
      <c r="K612" s="1">
        <v>0</v>
      </c>
      <c r="L612" s="1">
        <v>1E-3</v>
      </c>
      <c r="M612" s="1" t="s">
        <v>35</v>
      </c>
      <c r="N612"/>
      <c r="P612" s="1">
        <f>-(E612-P0)*gyro_adc_deg</f>
        <v>0.63000000000000012</v>
      </c>
      <c r="Q612" s="1">
        <f>(F612-Q0)*gyro_adc_deg</f>
        <v>0.28000000000000003</v>
      </c>
      <c r="R612" s="1">
        <f>(G612-R0)*gyro_adc_deg</f>
        <v>0.40250000000000002</v>
      </c>
      <c r="S612" s="1">
        <f t="shared" si="45"/>
        <v>5.7299999999999997E-2</v>
      </c>
      <c r="T612" s="1">
        <f t="shared" si="46"/>
        <v>3.6603875000000006</v>
      </c>
      <c r="U612" s="1">
        <f t="shared" si="47"/>
        <v>2.0915124999999986</v>
      </c>
      <c r="V612" s="1">
        <f t="shared" si="48"/>
        <v>1.0576124999999987</v>
      </c>
      <c r="W612" s="1">
        <f t="shared" si="49"/>
        <v>2.871589500000002</v>
      </c>
    </row>
    <row r="613" spans="1:23">
      <c r="A613" s="1">
        <v>6.08</v>
      </c>
      <c r="B613" s="1">
        <v>2003</v>
      </c>
      <c r="C613" s="1">
        <v>3326</v>
      </c>
      <c r="D613" s="1">
        <v>3061</v>
      </c>
      <c r="E613" s="1">
        <v>-26</v>
      </c>
      <c r="F613" s="1">
        <v>34</v>
      </c>
      <c r="G613" s="1">
        <v>-19</v>
      </c>
      <c r="H613" s="1">
        <v>1.92</v>
      </c>
      <c r="I613" s="1">
        <v>13.94</v>
      </c>
      <c r="J613" s="1">
        <v>10.83</v>
      </c>
      <c r="K613" s="1">
        <v>0</v>
      </c>
      <c r="L613" s="1">
        <v>1E-3</v>
      </c>
      <c r="M613" s="1" t="s">
        <v>35</v>
      </c>
      <c r="N613"/>
      <c r="P613" s="1">
        <f>-(E613-P0)*gyro_adc_deg</f>
        <v>0.45500000000000007</v>
      </c>
      <c r="Q613" s="1">
        <f>(F613-Q0)*gyro_adc_deg</f>
        <v>0.59500000000000008</v>
      </c>
      <c r="R613" s="1">
        <f>(G613-R0)*gyro_adc_deg</f>
        <v>7.0000000000000007E-2</v>
      </c>
      <c r="S613" s="1">
        <f t="shared" si="45"/>
        <v>5.7299999999999997E-2</v>
      </c>
      <c r="T613" s="1">
        <f t="shared" si="46"/>
        <v>3.6647625000000006</v>
      </c>
      <c r="U613" s="1">
        <f t="shared" si="47"/>
        <v>2.0974624999999985</v>
      </c>
      <c r="V613" s="1">
        <f t="shared" si="48"/>
        <v>1.0584874999999987</v>
      </c>
      <c r="W613" s="1">
        <f t="shared" si="49"/>
        <v>2.8724490000000018</v>
      </c>
    </row>
    <row r="614" spans="1:23">
      <c r="A614" s="1">
        <v>6.09</v>
      </c>
      <c r="B614" s="1">
        <v>1998</v>
      </c>
      <c r="C614" s="1">
        <v>3326</v>
      </c>
      <c r="D614" s="1">
        <v>3060</v>
      </c>
      <c r="E614" s="1">
        <v>-24</v>
      </c>
      <c r="F614" s="1">
        <v>34</v>
      </c>
      <c r="G614" s="1">
        <v>-17</v>
      </c>
      <c r="H614" s="1">
        <v>1.91</v>
      </c>
      <c r="I614" s="1">
        <v>13.94</v>
      </c>
      <c r="J614" s="1">
        <v>11.1</v>
      </c>
      <c r="K614" s="1">
        <v>0</v>
      </c>
      <c r="L614" s="1">
        <v>2E-3</v>
      </c>
      <c r="M614" s="1" t="s">
        <v>35</v>
      </c>
      <c r="N614"/>
      <c r="P614" s="1">
        <f>-(E614-P0)*gyro_adc_deg</f>
        <v>0.42000000000000004</v>
      </c>
      <c r="Q614" s="1">
        <f>(F614-Q0)*gyro_adc_deg</f>
        <v>0.59500000000000008</v>
      </c>
      <c r="R614" s="1">
        <f>(G614-R0)*gyro_adc_deg</f>
        <v>0.10500000000000001</v>
      </c>
      <c r="S614" s="1">
        <f t="shared" si="45"/>
        <v>0.11459999999999999</v>
      </c>
      <c r="T614" s="1">
        <f t="shared" si="46"/>
        <v>3.6706250000000007</v>
      </c>
      <c r="U614" s="1">
        <f t="shared" si="47"/>
        <v>2.1025374999999986</v>
      </c>
      <c r="V614" s="1">
        <f t="shared" si="48"/>
        <v>1.0597124999999987</v>
      </c>
      <c r="W614" s="1">
        <f t="shared" si="49"/>
        <v>2.8735950000000017</v>
      </c>
    </row>
    <row r="615" spans="1:23">
      <c r="A615" s="1">
        <v>6.1</v>
      </c>
      <c r="B615" s="1">
        <v>2004</v>
      </c>
      <c r="C615" s="1">
        <v>3326</v>
      </c>
      <c r="D615" s="1">
        <v>3060</v>
      </c>
      <c r="E615" s="1">
        <v>-43</v>
      </c>
      <c r="F615" s="1">
        <v>24</v>
      </c>
      <c r="G615" s="1">
        <v>-15</v>
      </c>
      <c r="H615" s="1">
        <v>1.89</v>
      </c>
      <c r="I615" s="1">
        <v>13.93</v>
      </c>
      <c r="J615" s="1">
        <v>10.98</v>
      </c>
      <c r="K615" s="1">
        <v>0</v>
      </c>
      <c r="L615" s="1">
        <v>2E-3</v>
      </c>
      <c r="M615" s="1" t="s">
        <v>35</v>
      </c>
      <c r="N615"/>
      <c r="P615" s="1">
        <f>-(E615-P0)*gyro_adc_deg</f>
        <v>0.75250000000000006</v>
      </c>
      <c r="Q615" s="1">
        <f>(F615-Q0)*gyro_adc_deg</f>
        <v>0.42000000000000004</v>
      </c>
      <c r="R615" s="1">
        <f>(G615-R0)*gyro_adc_deg</f>
        <v>0.14000000000000001</v>
      </c>
      <c r="S615" s="1">
        <f t="shared" si="45"/>
        <v>0.11459999999999999</v>
      </c>
      <c r="T615" s="1">
        <f t="shared" si="46"/>
        <v>3.6773625000000005</v>
      </c>
      <c r="U615" s="1">
        <f t="shared" si="47"/>
        <v>2.1062124999999985</v>
      </c>
      <c r="V615" s="1">
        <f t="shared" si="48"/>
        <v>1.0593624999999987</v>
      </c>
      <c r="W615" s="1">
        <f t="shared" si="49"/>
        <v>2.8747410000000015</v>
      </c>
    </row>
    <row r="616" spans="1:23">
      <c r="A616" s="1">
        <v>6.11</v>
      </c>
      <c r="B616" s="1">
        <v>2000</v>
      </c>
      <c r="C616" s="1">
        <v>3325</v>
      </c>
      <c r="D616" s="1">
        <v>3061</v>
      </c>
      <c r="E616" s="1">
        <v>-34</v>
      </c>
      <c r="F616" s="1">
        <v>18</v>
      </c>
      <c r="G616" s="1">
        <v>-35</v>
      </c>
      <c r="H616" s="1">
        <v>1.96</v>
      </c>
      <c r="I616" s="1">
        <v>13.99</v>
      </c>
      <c r="J616" s="1">
        <v>11.11</v>
      </c>
      <c r="K616" s="1">
        <v>0</v>
      </c>
      <c r="L616" s="1">
        <v>2E-3</v>
      </c>
      <c r="M616" s="1" t="s">
        <v>35</v>
      </c>
      <c r="N616"/>
      <c r="P616" s="1">
        <f>-(E616-P0)*gyro_adc_deg</f>
        <v>0.59500000000000008</v>
      </c>
      <c r="Q616" s="1">
        <f>(F616-Q0)*gyro_adc_deg</f>
        <v>0.31500000000000006</v>
      </c>
      <c r="R616" s="1">
        <f>(G616-R0)*gyro_adc_deg</f>
        <v>-0.21000000000000002</v>
      </c>
      <c r="S616" s="1">
        <f t="shared" si="45"/>
        <v>0.11459999999999999</v>
      </c>
      <c r="T616" s="1">
        <f t="shared" si="46"/>
        <v>3.6855875000000005</v>
      </c>
      <c r="U616" s="1">
        <f t="shared" si="47"/>
        <v>2.1093624999999987</v>
      </c>
      <c r="V616" s="1">
        <f t="shared" si="48"/>
        <v>1.0572624999999987</v>
      </c>
      <c r="W616" s="1">
        <f t="shared" si="49"/>
        <v>2.8756005000000013</v>
      </c>
    </row>
    <row r="617" spans="1:23">
      <c r="A617" s="1">
        <v>6.12</v>
      </c>
      <c r="B617" s="1">
        <v>2006</v>
      </c>
      <c r="C617" s="1">
        <v>3327</v>
      </c>
      <c r="D617" s="1">
        <v>3061</v>
      </c>
      <c r="E617" s="1">
        <v>-60</v>
      </c>
      <c r="F617" s="1">
        <v>18</v>
      </c>
      <c r="G617" s="1">
        <v>-35</v>
      </c>
      <c r="H617" s="1">
        <v>1.86</v>
      </c>
      <c r="I617" s="1">
        <v>13.91</v>
      </c>
      <c r="J617" s="1">
        <v>10.88</v>
      </c>
      <c r="K617" s="1">
        <v>0</v>
      </c>
      <c r="L617" s="1">
        <v>1E-3</v>
      </c>
      <c r="M617" s="1" t="s">
        <v>35</v>
      </c>
      <c r="N617"/>
      <c r="P617" s="1">
        <f>-(E617-P0)*gyro_adc_deg</f>
        <v>1.05</v>
      </c>
      <c r="Q617" s="1">
        <f>(F617-Q0)*gyro_adc_deg</f>
        <v>0.31500000000000006</v>
      </c>
      <c r="R617" s="1">
        <f>(G617-R0)*gyro_adc_deg</f>
        <v>-0.21000000000000002</v>
      </c>
      <c r="S617" s="1">
        <f t="shared" si="45"/>
        <v>5.7299999999999997E-2</v>
      </c>
      <c r="T617" s="1">
        <f t="shared" si="46"/>
        <v>3.6925000000000003</v>
      </c>
      <c r="U617" s="1">
        <f t="shared" si="47"/>
        <v>2.1118999999999986</v>
      </c>
      <c r="V617" s="1">
        <f t="shared" si="48"/>
        <v>1.0567374999999986</v>
      </c>
      <c r="W617" s="1">
        <f t="shared" si="49"/>
        <v>2.8764600000000011</v>
      </c>
    </row>
    <row r="618" spans="1:23">
      <c r="A618" s="1">
        <v>6.13</v>
      </c>
      <c r="B618" s="1">
        <v>2001</v>
      </c>
      <c r="C618" s="1">
        <v>3325</v>
      </c>
      <c r="D618" s="1">
        <v>3061</v>
      </c>
      <c r="E618" s="1">
        <v>-19</v>
      </c>
      <c r="F618" s="1">
        <v>11</v>
      </c>
      <c r="G618" s="1">
        <v>-17</v>
      </c>
      <c r="H618" s="1">
        <v>1.93</v>
      </c>
      <c r="I618" s="1">
        <v>13.96</v>
      </c>
      <c r="J618" s="1">
        <v>10.97</v>
      </c>
      <c r="K618" s="1">
        <v>0</v>
      </c>
      <c r="L618" s="1">
        <v>2E-3</v>
      </c>
      <c r="M618" s="1" t="s">
        <v>35</v>
      </c>
      <c r="N618"/>
      <c r="P618" s="1">
        <f>-(E618-P0)*gyro_adc_deg</f>
        <v>0.33250000000000002</v>
      </c>
      <c r="Q618" s="1">
        <f>(F618-Q0)*gyro_adc_deg</f>
        <v>0.1925</v>
      </c>
      <c r="R618" s="1">
        <f>(G618-R0)*gyro_adc_deg</f>
        <v>0.10500000000000001</v>
      </c>
      <c r="S618" s="1">
        <f t="shared" si="45"/>
        <v>0.11459999999999999</v>
      </c>
      <c r="T618" s="1">
        <f t="shared" si="46"/>
        <v>3.6972250000000004</v>
      </c>
      <c r="U618" s="1">
        <f t="shared" si="47"/>
        <v>2.1166249999999986</v>
      </c>
      <c r="V618" s="1">
        <f t="shared" si="48"/>
        <v>1.0595374999999985</v>
      </c>
      <c r="W618" s="1">
        <f t="shared" si="49"/>
        <v>2.8778925000000011</v>
      </c>
    </row>
    <row r="619" spans="1:23">
      <c r="A619" s="1">
        <v>6.14</v>
      </c>
      <c r="B619" s="1">
        <v>2002</v>
      </c>
      <c r="C619" s="1">
        <v>3326</v>
      </c>
      <c r="D619" s="1">
        <v>3060</v>
      </c>
      <c r="E619" s="1">
        <v>-35</v>
      </c>
      <c r="F619" s="1">
        <v>43</v>
      </c>
      <c r="G619" s="1">
        <v>3</v>
      </c>
      <c r="H619" s="1">
        <v>1.91</v>
      </c>
      <c r="I619" s="1">
        <v>13.95</v>
      </c>
      <c r="J619" s="1">
        <v>10.99</v>
      </c>
      <c r="K619" s="1">
        <v>0</v>
      </c>
      <c r="L619" s="1">
        <v>3.0000000000000001E-3</v>
      </c>
      <c r="M619" s="1" t="s">
        <v>35</v>
      </c>
      <c r="N619"/>
      <c r="P619" s="1">
        <f>-(E619-P0)*gyro_adc_deg</f>
        <v>0.61250000000000004</v>
      </c>
      <c r="Q619" s="1">
        <f>(F619-Q0)*gyro_adc_deg</f>
        <v>0.75250000000000006</v>
      </c>
      <c r="R619" s="1">
        <f>(G619-R0)*gyro_adc_deg</f>
        <v>0.45500000000000007</v>
      </c>
      <c r="S619" s="1">
        <f t="shared" si="45"/>
        <v>0.1719</v>
      </c>
      <c r="T619" s="1">
        <f t="shared" si="46"/>
        <v>3.7028250000000003</v>
      </c>
      <c r="U619" s="1">
        <f t="shared" si="47"/>
        <v>2.1221374999999987</v>
      </c>
      <c r="V619" s="1">
        <f t="shared" si="48"/>
        <v>1.0616374999999985</v>
      </c>
      <c r="W619" s="1">
        <f t="shared" si="49"/>
        <v>2.8796115000000011</v>
      </c>
    </row>
    <row r="620" spans="1:23">
      <c r="A620" s="1">
        <v>6.15</v>
      </c>
      <c r="B620" s="1">
        <v>2004</v>
      </c>
      <c r="C620" s="1">
        <v>3326</v>
      </c>
      <c r="D620" s="1">
        <v>3060</v>
      </c>
      <c r="E620" s="1">
        <v>-29</v>
      </c>
      <c r="F620" s="1">
        <v>20</v>
      </c>
      <c r="G620" s="1">
        <v>-25</v>
      </c>
      <c r="H620" s="1">
        <v>1.9</v>
      </c>
      <c r="I620" s="1">
        <v>13.94</v>
      </c>
      <c r="J620" s="1">
        <v>10.9</v>
      </c>
      <c r="K620" s="1">
        <v>0</v>
      </c>
      <c r="L620" s="1">
        <v>3.0000000000000001E-3</v>
      </c>
      <c r="M620" s="1" t="s">
        <v>35</v>
      </c>
      <c r="N620"/>
      <c r="P620" s="1">
        <f>-(E620-P0)*gyro_adc_deg</f>
        <v>0.50750000000000006</v>
      </c>
      <c r="Q620" s="1">
        <f>(F620-Q0)*gyro_adc_deg</f>
        <v>0.35000000000000003</v>
      </c>
      <c r="R620" s="1">
        <f>(G620-R0)*gyro_adc_deg</f>
        <v>-3.5000000000000003E-2</v>
      </c>
      <c r="S620" s="1">
        <f t="shared" si="45"/>
        <v>0.1719</v>
      </c>
      <c r="T620" s="1">
        <f t="shared" si="46"/>
        <v>3.7072000000000003</v>
      </c>
      <c r="U620" s="1">
        <f t="shared" si="47"/>
        <v>2.1281749999999988</v>
      </c>
      <c r="V620" s="1">
        <f t="shared" si="48"/>
        <v>1.0614624999999984</v>
      </c>
      <c r="W620" s="1">
        <f t="shared" si="49"/>
        <v>2.8813305000000011</v>
      </c>
    </row>
    <row r="621" spans="1:23">
      <c r="A621" s="1">
        <v>6.16</v>
      </c>
      <c r="B621" s="1">
        <v>2002</v>
      </c>
      <c r="C621" s="1">
        <v>3326</v>
      </c>
      <c r="D621" s="1">
        <v>3062</v>
      </c>
      <c r="E621" s="1">
        <v>-21</v>
      </c>
      <c r="F621" s="1">
        <v>49</v>
      </c>
      <c r="G621" s="1">
        <v>-23</v>
      </c>
      <c r="H621" s="1">
        <v>1.89</v>
      </c>
      <c r="I621" s="1">
        <v>13.93</v>
      </c>
      <c r="J621" s="1">
        <v>10.93</v>
      </c>
      <c r="K621" s="1">
        <v>0</v>
      </c>
      <c r="L621" s="1">
        <v>3.0000000000000001E-3</v>
      </c>
      <c r="M621" s="1" t="s">
        <v>35</v>
      </c>
      <c r="N621"/>
      <c r="P621" s="1">
        <f>-(E621-P0)*gyro_adc_deg</f>
        <v>0.36750000000000005</v>
      </c>
      <c r="Q621" s="1">
        <f>(F621-Q0)*gyro_adc_deg</f>
        <v>0.85750000000000004</v>
      </c>
      <c r="R621" s="1">
        <f>(G621-R0)*gyro_adc_deg</f>
        <v>0</v>
      </c>
      <c r="S621" s="1">
        <f t="shared" si="45"/>
        <v>0.1719</v>
      </c>
      <c r="T621" s="1">
        <f t="shared" si="46"/>
        <v>3.7120125000000002</v>
      </c>
      <c r="U621" s="1">
        <f t="shared" si="47"/>
        <v>2.135524999999999</v>
      </c>
      <c r="V621" s="1">
        <f t="shared" si="48"/>
        <v>1.0606749999999985</v>
      </c>
      <c r="W621" s="1">
        <f t="shared" si="49"/>
        <v>2.8830495000000012</v>
      </c>
    </row>
    <row r="622" spans="1:23">
      <c r="A622" s="1">
        <v>6.17</v>
      </c>
      <c r="B622" s="1">
        <v>2001</v>
      </c>
      <c r="C622" s="1">
        <v>3326</v>
      </c>
      <c r="D622" s="1">
        <v>3061</v>
      </c>
      <c r="E622" s="1">
        <v>-34</v>
      </c>
      <c r="F622" s="1">
        <v>35</v>
      </c>
      <c r="G622" s="1">
        <v>-32</v>
      </c>
      <c r="H622" s="1">
        <v>1.87</v>
      </c>
      <c r="I622" s="1">
        <v>13.93</v>
      </c>
      <c r="J622" s="1">
        <v>11.01</v>
      </c>
      <c r="K622" s="1">
        <v>0</v>
      </c>
      <c r="L622" s="1">
        <v>3.0000000000000001E-3</v>
      </c>
      <c r="M622" s="1" t="s">
        <v>35</v>
      </c>
      <c r="N622"/>
      <c r="P622" s="1">
        <f>-(E622-P0)*gyro_adc_deg</f>
        <v>0.59500000000000008</v>
      </c>
      <c r="Q622" s="1">
        <f>(F622-Q0)*gyro_adc_deg</f>
        <v>0.61250000000000004</v>
      </c>
      <c r="R622" s="1">
        <f>(G622-R0)*gyro_adc_deg</f>
        <v>-0.15750000000000003</v>
      </c>
      <c r="S622" s="1">
        <f t="shared" si="45"/>
        <v>0.1719</v>
      </c>
      <c r="T622" s="1">
        <f t="shared" si="46"/>
        <v>3.7171750000000001</v>
      </c>
      <c r="U622" s="1">
        <f t="shared" si="47"/>
        <v>2.139549999999999</v>
      </c>
      <c r="V622" s="1">
        <f t="shared" si="48"/>
        <v>1.0604999999999984</v>
      </c>
      <c r="W622" s="1">
        <f t="shared" si="49"/>
        <v>2.8847685000000012</v>
      </c>
    </row>
    <row r="623" spans="1:23">
      <c r="A623" s="1">
        <v>6.18</v>
      </c>
      <c r="B623" s="1">
        <v>2002</v>
      </c>
      <c r="C623" s="1">
        <v>3326</v>
      </c>
      <c r="D623" s="1">
        <v>3060</v>
      </c>
      <c r="E623" s="1">
        <v>-25</v>
      </c>
      <c r="F623" s="1">
        <v>11</v>
      </c>
      <c r="G623" s="1">
        <v>-16</v>
      </c>
      <c r="H623" s="1">
        <v>1.86</v>
      </c>
      <c r="I623" s="1">
        <v>13.92</v>
      </c>
      <c r="J623" s="1">
        <v>11.02</v>
      </c>
      <c r="K623" s="1">
        <v>0</v>
      </c>
      <c r="L623" s="1">
        <v>3.0000000000000001E-3</v>
      </c>
      <c r="M623" s="1" t="s">
        <v>35</v>
      </c>
      <c r="N623"/>
      <c r="P623" s="1">
        <f>-(E623-P0)*gyro_adc_deg</f>
        <v>0.43750000000000006</v>
      </c>
      <c r="Q623" s="1">
        <f>(F623-Q0)*gyro_adc_deg</f>
        <v>0.1925</v>
      </c>
      <c r="R623" s="1">
        <f>(G623-R0)*gyro_adc_deg</f>
        <v>0.12250000000000001</v>
      </c>
      <c r="S623" s="1">
        <f t="shared" si="45"/>
        <v>0.1719</v>
      </c>
      <c r="T623" s="1">
        <f t="shared" si="46"/>
        <v>3.7226875000000001</v>
      </c>
      <c r="U623" s="1">
        <f t="shared" si="47"/>
        <v>2.1438374999999992</v>
      </c>
      <c r="V623" s="1">
        <f t="shared" si="48"/>
        <v>1.0611124999999983</v>
      </c>
      <c r="W623" s="1">
        <f t="shared" si="49"/>
        <v>2.8864875000000012</v>
      </c>
    </row>
    <row r="624" spans="1:23">
      <c r="A624" s="1">
        <v>6.19</v>
      </c>
      <c r="B624" s="1">
        <v>2003</v>
      </c>
      <c r="C624" s="1">
        <v>3326</v>
      </c>
      <c r="D624" s="1">
        <v>3061</v>
      </c>
      <c r="E624" s="1">
        <v>-38</v>
      </c>
      <c r="F624" s="1">
        <v>38</v>
      </c>
      <c r="G624" s="1">
        <v>-23</v>
      </c>
      <c r="H624" s="1">
        <v>1.85</v>
      </c>
      <c r="I624" s="1">
        <v>13.91</v>
      </c>
      <c r="J624" s="1">
        <v>10.98</v>
      </c>
      <c r="K624" s="1">
        <v>0</v>
      </c>
      <c r="L624" s="1">
        <v>3.0000000000000001E-3</v>
      </c>
      <c r="M624" s="1" t="s">
        <v>35</v>
      </c>
      <c r="N624"/>
      <c r="P624" s="1">
        <f>-(E624-P0)*gyro_adc_deg</f>
        <v>0.66500000000000004</v>
      </c>
      <c r="Q624" s="1">
        <f>(F624-Q0)*gyro_adc_deg</f>
        <v>0.66500000000000004</v>
      </c>
      <c r="R624" s="1">
        <f>(G624-R0)*gyro_adc_deg</f>
        <v>0</v>
      </c>
      <c r="S624" s="1">
        <f t="shared" si="45"/>
        <v>0.1719</v>
      </c>
      <c r="T624" s="1">
        <f t="shared" si="46"/>
        <v>3.727325</v>
      </c>
      <c r="U624" s="1">
        <f t="shared" si="47"/>
        <v>2.1469874999999994</v>
      </c>
      <c r="V624" s="1">
        <f t="shared" si="48"/>
        <v>1.0630374999999983</v>
      </c>
      <c r="W624" s="1">
        <f t="shared" si="49"/>
        <v>2.8884930000000013</v>
      </c>
    </row>
    <row r="625" spans="1:23">
      <c r="A625" s="1">
        <v>6.2</v>
      </c>
      <c r="B625" s="1">
        <v>2002</v>
      </c>
      <c r="C625" s="1">
        <v>3326</v>
      </c>
      <c r="D625" s="1">
        <v>3061</v>
      </c>
      <c r="E625" s="1">
        <v>-15</v>
      </c>
      <c r="F625" s="1">
        <v>-2</v>
      </c>
      <c r="G625" s="1">
        <v>-1</v>
      </c>
      <c r="H625" s="1">
        <v>1.84</v>
      </c>
      <c r="I625" s="1">
        <v>13.9</v>
      </c>
      <c r="J625" s="1">
        <v>11</v>
      </c>
      <c r="K625" s="1">
        <v>0</v>
      </c>
      <c r="L625" s="1">
        <v>4.0000000000000001E-3</v>
      </c>
      <c r="M625" s="1" t="s">
        <v>35</v>
      </c>
      <c r="N625"/>
      <c r="P625" s="1">
        <f>-(E625-P0)*gyro_adc_deg</f>
        <v>0.26250000000000001</v>
      </c>
      <c r="Q625" s="1">
        <f>(F625-Q0)*gyro_adc_deg</f>
        <v>-3.5000000000000003E-2</v>
      </c>
      <c r="R625" s="1">
        <f>(G625-R0)*gyro_adc_deg</f>
        <v>0.38500000000000001</v>
      </c>
      <c r="S625" s="1">
        <f t="shared" si="45"/>
        <v>0.22919999999999999</v>
      </c>
      <c r="T625" s="1">
        <f t="shared" si="46"/>
        <v>3.7303875</v>
      </c>
      <c r="U625" s="1">
        <f t="shared" si="47"/>
        <v>2.1503999999999994</v>
      </c>
      <c r="V625" s="1">
        <f t="shared" si="48"/>
        <v>1.0632124999999983</v>
      </c>
      <c r="W625" s="1">
        <f t="shared" si="49"/>
        <v>2.8904985000000014</v>
      </c>
    </row>
    <row r="626" spans="1:23">
      <c r="A626" s="1">
        <v>6.21</v>
      </c>
      <c r="B626" s="1">
        <v>2003</v>
      </c>
      <c r="C626" s="1">
        <v>3326</v>
      </c>
      <c r="D626" s="1">
        <v>3062</v>
      </c>
      <c r="E626" s="1">
        <v>-20</v>
      </c>
      <c r="F626" s="1">
        <v>41</v>
      </c>
      <c r="G626" s="1">
        <v>-43</v>
      </c>
      <c r="H626" s="1">
        <v>1.82</v>
      </c>
      <c r="I626" s="1">
        <v>13.9</v>
      </c>
      <c r="J626" s="1">
        <v>10.95</v>
      </c>
      <c r="K626" s="1">
        <v>0</v>
      </c>
      <c r="L626" s="1">
        <v>3.0000000000000001E-3</v>
      </c>
      <c r="M626" s="1" t="s">
        <v>35</v>
      </c>
      <c r="N626"/>
      <c r="P626" s="1">
        <f>-(E626-P0)*gyro_adc_deg</f>
        <v>0.35000000000000003</v>
      </c>
      <c r="Q626" s="1">
        <f>(F626-Q0)*gyro_adc_deg</f>
        <v>0.71750000000000003</v>
      </c>
      <c r="R626" s="1">
        <f>(G626-R0)*gyro_adc_deg</f>
        <v>-0.35000000000000003</v>
      </c>
      <c r="S626" s="1">
        <f t="shared" si="45"/>
        <v>0.1719</v>
      </c>
      <c r="T626" s="1">
        <f t="shared" si="46"/>
        <v>3.7342374999999999</v>
      </c>
      <c r="U626" s="1">
        <f t="shared" si="47"/>
        <v>2.1557374999999994</v>
      </c>
      <c r="V626" s="1">
        <f t="shared" si="48"/>
        <v>1.0653999999999983</v>
      </c>
      <c r="W626" s="1">
        <f t="shared" si="49"/>
        <v>2.8927905000000016</v>
      </c>
    </row>
    <row r="627" spans="1:23">
      <c r="A627" s="1">
        <v>6.22</v>
      </c>
      <c r="B627" s="1">
        <v>2002</v>
      </c>
      <c r="C627" s="1">
        <v>3325</v>
      </c>
      <c r="D627" s="1">
        <v>3062</v>
      </c>
      <c r="E627" s="1">
        <v>-24</v>
      </c>
      <c r="F627" s="1">
        <v>20</v>
      </c>
      <c r="G627" s="1">
        <v>22</v>
      </c>
      <c r="H627" s="1">
        <v>1.89</v>
      </c>
      <c r="I627" s="1">
        <v>13.95</v>
      </c>
      <c r="J627" s="1">
        <v>10.98</v>
      </c>
      <c r="K627" s="1">
        <v>0</v>
      </c>
      <c r="L627" s="1">
        <v>5.0000000000000001E-3</v>
      </c>
      <c r="M627" s="1" t="s">
        <v>35</v>
      </c>
      <c r="N627"/>
      <c r="P627" s="1">
        <f>-(E627-P0)*gyro_adc_deg</f>
        <v>0.42000000000000004</v>
      </c>
      <c r="Q627" s="1">
        <f>(F627-Q0)*gyro_adc_deg</f>
        <v>0.35000000000000003</v>
      </c>
      <c r="R627" s="1">
        <f>(G627-R0)*gyro_adc_deg</f>
        <v>0.78750000000000009</v>
      </c>
      <c r="S627" s="1">
        <f t="shared" si="45"/>
        <v>0.28649999999999998</v>
      </c>
      <c r="T627" s="1">
        <f t="shared" si="46"/>
        <v>3.7371249999999998</v>
      </c>
      <c r="U627" s="1">
        <f t="shared" si="47"/>
        <v>2.1597624999999994</v>
      </c>
      <c r="V627" s="1">
        <f t="shared" si="48"/>
        <v>1.0720499999999984</v>
      </c>
      <c r="W627" s="1">
        <f t="shared" si="49"/>
        <v>2.8959420000000016</v>
      </c>
    </row>
    <row r="628" spans="1:23">
      <c r="A628" s="1">
        <v>6.23</v>
      </c>
      <c r="B628" s="1">
        <v>2004</v>
      </c>
      <c r="C628" s="1">
        <v>3324</v>
      </c>
      <c r="D628" s="1">
        <v>3060</v>
      </c>
      <c r="E628" s="1">
        <v>-9</v>
      </c>
      <c r="F628" s="1">
        <v>26</v>
      </c>
      <c r="G628" s="1">
        <v>8</v>
      </c>
      <c r="H628" s="1">
        <v>2.04</v>
      </c>
      <c r="I628" s="1">
        <v>14.06</v>
      </c>
      <c r="J628" s="1">
        <v>10.88</v>
      </c>
      <c r="K628" s="1">
        <v>0</v>
      </c>
      <c r="L628" s="1">
        <v>6.0000000000000001E-3</v>
      </c>
      <c r="M628" s="1" t="s">
        <v>35</v>
      </c>
      <c r="N628"/>
      <c r="P628" s="1">
        <f>-(E628-P0)*gyro_adc_deg</f>
        <v>0.15750000000000003</v>
      </c>
      <c r="Q628" s="1">
        <f>(F628-Q0)*gyro_adc_deg</f>
        <v>0.45500000000000007</v>
      </c>
      <c r="R628" s="1">
        <f>(G628-R0)*gyro_adc_deg</f>
        <v>0.54250000000000009</v>
      </c>
      <c r="S628" s="1">
        <f t="shared" si="45"/>
        <v>0.34379999999999999</v>
      </c>
      <c r="T628" s="1">
        <f t="shared" si="46"/>
        <v>3.7413249999999998</v>
      </c>
      <c r="U628" s="1">
        <f t="shared" si="47"/>
        <v>2.1650999999999994</v>
      </c>
      <c r="V628" s="1">
        <f t="shared" si="48"/>
        <v>1.0550749999999984</v>
      </c>
      <c r="W628" s="1">
        <f t="shared" si="49"/>
        <v>2.8965150000000017</v>
      </c>
    </row>
    <row r="629" spans="1:23">
      <c r="A629" s="1">
        <v>6.24</v>
      </c>
      <c r="B629" s="1">
        <v>2002</v>
      </c>
      <c r="C629" s="1">
        <v>3325</v>
      </c>
      <c r="D629" s="1">
        <v>3061</v>
      </c>
      <c r="E629" s="1">
        <v>-39</v>
      </c>
      <c r="F629" s="1">
        <v>35</v>
      </c>
      <c r="G629" s="1">
        <v>-248</v>
      </c>
      <c r="H629" s="1">
        <v>2.1</v>
      </c>
      <c r="I629" s="1">
        <v>14.11</v>
      </c>
      <c r="J629" s="1">
        <v>10.92</v>
      </c>
      <c r="K629" s="1">
        <v>0</v>
      </c>
      <c r="L629" s="1">
        <v>-4.0000000000000001E-3</v>
      </c>
      <c r="M629" s="1" t="s">
        <v>35</v>
      </c>
      <c r="N629"/>
      <c r="P629" s="1">
        <f>-(E629-P0)*gyro_adc_deg</f>
        <v>0.68250000000000011</v>
      </c>
      <c r="Q629" s="1">
        <f>(F629-Q0)*gyro_adc_deg</f>
        <v>0.61250000000000004</v>
      </c>
      <c r="R629" s="1">
        <f>(G629-R0)*gyro_adc_deg</f>
        <v>-3.9375000000000004</v>
      </c>
      <c r="S629" s="1">
        <f t="shared" si="45"/>
        <v>-0.22919999999999999</v>
      </c>
      <c r="T629" s="1">
        <f t="shared" si="46"/>
        <v>3.7481499999999999</v>
      </c>
      <c r="U629" s="1">
        <f t="shared" si="47"/>
        <v>2.1716624999999992</v>
      </c>
      <c r="V629" s="1">
        <f t="shared" si="48"/>
        <v>1.0348624999999985</v>
      </c>
      <c r="W629" s="1">
        <f t="shared" si="49"/>
        <v>2.8945095000000016</v>
      </c>
    </row>
    <row r="630" spans="1:23">
      <c r="A630" s="1">
        <v>6.25</v>
      </c>
      <c r="B630" s="1">
        <v>2005</v>
      </c>
      <c r="C630" s="1">
        <v>3326</v>
      </c>
      <c r="D630" s="1">
        <v>3062</v>
      </c>
      <c r="E630" s="1">
        <v>-39</v>
      </c>
      <c r="F630" s="1">
        <v>40</v>
      </c>
      <c r="G630" s="1">
        <v>-29</v>
      </c>
      <c r="H630" s="1">
        <v>2.08</v>
      </c>
      <c r="I630" s="1">
        <v>14.09</v>
      </c>
      <c r="J630" s="1">
        <v>10.78</v>
      </c>
      <c r="K630" s="1">
        <v>0</v>
      </c>
      <c r="L630" s="1">
        <v>-3.0000000000000001E-3</v>
      </c>
      <c r="M630" s="1" t="s">
        <v>35</v>
      </c>
      <c r="N630"/>
      <c r="P630" s="1">
        <f>-(E630-P0)*gyro_adc_deg</f>
        <v>0.68250000000000011</v>
      </c>
      <c r="Q630" s="1">
        <f>(F630-Q0)*gyro_adc_deg</f>
        <v>0.70000000000000007</v>
      </c>
      <c r="R630" s="1">
        <f>(G630-R0)*gyro_adc_deg</f>
        <v>-0.10500000000000001</v>
      </c>
      <c r="S630" s="1">
        <f t="shared" si="45"/>
        <v>-0.1719</v>
      </c>
      <c r="T630" s="1">
        <f t="shared" si="46"/>
        <v>3.7540999999999998</v>
      </c>
      <c r="U630" s="1">
        <f t="shared" si="47"/>
        <v>2.176474999999999</v>
      </c>
      <c r="V630" s="1">
        <f t="shared" si="48"/>
        <v>1.0345999999999984</v>
      </c>
      <c r="W630" s="1">
        <f t="shared" si="49"/>
        <v>2.8927905000000016</v>
      </c>
    </row>
    <row r="631" spans="1:23">
      <c r="A631" s="1">
        <v>6.26</v>
      </c>
      <c r="B631" s="1">
        <v>2000</v>
      </c>
      <c r="C631" s="1">
        <v>3325</v>
      </c>
      <c r="D631" s="1">
        <v>3060</v>
      </c>
      <c r="E631" s="1">
        <v>-29</v>
      </c>
      <c r="F631" s="1">
        <v>15</v>
      </c>
      <c r="G631" s="1">
        <v>-20</v>
      </c>
      <c r="H631" s="1">
        <v>2.14</v>
      </c>
      <c r="I631" s="1">
        <v>14.14</v>
      </c>
      <c r="J631" s="1">
        <v>10.95</v>
      </c>
      <c r="K631" s="1">
        <v>0</v>
      </c>
      <c r="L631" s="1">
        <v>-3.0000000000000001E-3</v>
      </c>
      <c r="M631" s="1" t="s">
        <v>35</v>
      </c>
      <c r="N631"/>
      <c r="P631" s="1">
        <f>-(E631-P0)*gyro_adc_deg</f>
        <v>0.50750000000000006</v>
      </c>
      <c r="Q631" s="1">
        <f>(F631-Q0)*gyro_adc_deg</f>
        <v>0.26250000000000001</v>
      </c>
      <c r="R631" s="1">
        <f>(G631-R0)*gyro_adc_deg</f>
        <v>5.2500000000000005E-2</v>
      </c>
      <c r="S631" s="1">
        <f t="shared" si="45"/>
        <v>-0.1719</v>
      </c>
      <c r="T631" s="1">
        <f t="shared" si="46"/>
        <v>3.7596999999999996</v>
      </c>
      <c r="U631" s="1">
        <f t="shared" si="47"/>
        <v>2.1801499999999989</v>
      </c>
      <c r="V631" s="1">
        <f t="shared" si="48"/>
        <v>1.0312749999999984</v>
      </c>
      <c r="W631" s="1">
        <f t="shared" si="49"/>
        <v>2.8907850000000015</v>
      </c>
    </row>
    <row r="632" spans="1:23">
      <c r="A632" s="1">
        <v>6.27</v>
      </c>
      <c r="B632" s="1">
        <v>2011</v>
      </c>
      <c r="C632" s="1">
        <v>3326</v>
      </c>
      <c r="D632" s="1">
        <v>3060</v>
      </c>
      <c r="E632" s="1">
        <v>-35</v>
      </c>
      <c r="F632" s="1">
        <v>27</v>
      </c>
      <c r="G632" s="1">
        <v>-64</v>
      </c>
      <c r="H632" s="1">
        <v>2.12</v>
      </c>
      <c r="I632" s="1">
        <v>14.1</v>
      </c>
      <c r="J632" s="1">
        <v>10.47</v>
      </c>
      <c r="K632" s="1">
        <v>0</v>
      </c>
      <c r="L632" s="1">
        <v>-4.0000000000000001E-3</v>
      </c>
      <c r="M632" s="1" t="s">
        <v>35</v>
      </c>
      <c r="N632"/>
      <c r="P632" s="1">
        <f>-(E632-P0)*gyro_adc_deg</f>
        <v>0.61250000000000004</v>
      </c>
      <c r="Q632" s="1">
        <f>(F632-Q0)*gyro_adc_deg</f>
        <v>0.47250000000000003</v>
      </c>
      <c r="R632" s="1">
        <f>(G632-R0)*gyro_adc_deg</f>
        <v>-0.71750000000000003</v>
      </c>
      <c r="S632" s="1">
        <f t="shared" si="45"/>
        <v>-0.22919999999999999</v>
      </c>
      <c r="T632" s="1">
        <f t="shared" si="46"/>
        <v>3.7673124999999996</v>
      </c>
      <c r="U632" s="1">
        <f t="shared" si="47"/>
        <v>2.183737499999999</v>
      </c>
      <c r="V632" s="1">
        <f t="shared" si="48"/>
        <v>1.0259374999999984</v>
      </c>
      <c r="W632" s="1">
        <f t="shared" si="49"/>
        <v>2.8884930000000013</v>
      </c>
    </row>
    <row r="633" spans="1:23">
      <c r="A633" s="1">
        <v>6.28</v>
      </c>
      <c r="B633" s="1">
        <v>2005</v>
      </c>
      <c r="C633" s="1">
        <v>3326</v>
      </c>
      <c r="D633" s="1">
        <v>3062</v>
      </c>
      <c r="E633" s="1">
        <v>-52</v>
      </c>
      <c r="F633" s="1">
        <v>14</v>
      </c>
      <c r="G633" s="1">
        <v>-43</v>
      </c>
      <c r="H633" s="1">
        <v>2.09</v>
      </c>
      <c r="I633" s="1">
        <v>14.08</v>
      </c>
      <c r="J633" s="1">
        <v>10.41</v>
      </c>
      <c r="K633" s="1">
        <v>0</v>
      </c>
      <c r="L633" s="1">
        <v>-4.0000000000000001E-3</v>
      </c>
      <c r="M633" s="1" t="s">
        <v>35</v>
      </c>
      <c r="N633"/>
      <c r="P633" s="1">
        <f>-(E633-P0)*gyro_adc_deg</f>
        <v>0.91000000000000014</v>
      </c>
      <c r="Q633" s="1">
        <f>(F633-Q0)*gyro_adc_deg</f>
        <v>0.24500000000000002</v>
      </c>
      <c r="R633" s="1">
        <f>(G633-R0)*gyro_adc_deg</f>
        <v>-0.35000000000000003</v>
      </c>
      <c r="S633" s="1">
        <f t="shared" si="45"/>
        <v>-0.22919999999999999</v>
      </c>
      <c r="T633" s="1">
        <f t="shared" si="46"/>
        <v>3.7739624999999997</v>
      </c>
      <c r="U633" s="1">
        <f t="shared" si="47"/>
        <v>2.1865374999999991</v>
      </c>
      <c r="V633" s="1">
        <f t="shared" si="48"/>
        <v>1.0243624999999983</v>
      </c>
      <c r="W633" s="1">
        <f t="shared" si="49"/>
        <v>2.8862010000000011</v>
      </c>
    </row>
    <row r="634" spans="1:23">
      <c r="A634" s="1">
        <v>6.29</v>
      </c>
      <c r="B634" s="1">
        <v>2000</v>
      </c>
      <c r="C634" s="1">
        <v>3325</v>
      </c>
      <c r="D634" s="1">
        <v>3061</v>
      </c>
      <c r="E634" s="1">
        <v>-24</v>
      </c>
      <c r="F634" s="1">
        <v>18</v>
      </c>
      <c r="G634" s="1">
        <v>-21</v>
      </c>
      <c r="H634" s="1">
        <v>2.16</v>
      </c>
      <c r="I634" s="1">
        <v>14.13</v>
      </c>
      <c r="J634" s="1">
        <v>10.65</v>
      </c>
      <c r="K634" s="1">
        <v>0</v>
      </c>
      <c r="L634" s="1">
        <v>-4.0000000000000001E-3</v>
      </c>
      <c r="M634" s="1" t="s">
        <v>35</v>
      </c>
      <c r="N634"/>
      <c r="P634" s="1">
        <f>-(E634-P0)*gyro_adc_deg</f>
        <v>0.42000000000000004</v>
      </c>
      <c r="Q634" s="1">
        <f>(F634-Q0)*gyro_adc_deg</f>
        <v>0.31500000000000006</v>
      </c>
      <c r="R634" s="1">
        <f>(G634-R0)*gyro_adc_deg</f>
        <v>3.5000000000000003E-2</v>
      </c>
      <c r="S634" s="1">
        <f t="shared" si="45"/>
        <v>-0.22919999999999999</v>
      </c>
      <c r="T634" s="1">
        <f t="shared" si="46"/>
        <v>3.7784249999999995</v>
      </c>
      <c r="U634" s="1">
        <f t="shared" si="47"/>
        <v>2.190212499999999</v>
      </c>
      <c r="V634" s="1">
        <f t="shared" si="48"/>
        <v>1.0236624999999984</v>
      </c>
      <c r="W634" s="1">
        <f t="shared" si="49"/>
        <v>2.8839090000000009</v>
      </c>
    </row>
    <row r="635" spans="1:23">
      <c r="A635" s="1">
        <v>6.3</v>
      </c>
      <c r="B635" s="1">
        <v>2003</v>
      </c>
      <c r="C635" s="1">
        <v>3326</v>
      </c>
      <c r="D635" s="1">
        <v>3061</v>
      </c>
      <c r="E635" s="1">
        <v>-27</v>
      </c>
      <c r="F635" s="1">
        <v>24</v>
      </c>
      <c r="G635" s="1">
        <v>-33</v>
      </c>
      <c r="H635" s="1">
        <v>2.13</v>
      </c>
      <c r="I635" s="1">
        <v>14.11</v>
      </c>
      <c r="J635" s="1">
        <v>10.67</v>
      </c>
      <c r="K635" s="1">
        <v>0</v>
      </c>
      <c r="L635" s="1">
        <v>-4.0000000000000001E-3</v>
      </c>
      <c r="M635" s="1" t="s">
        <v>35</v>
      </c>
      <c r="N635"/>
      <c r="P635" s="1">
        <f>-(E635-P0)*gyro_adc_deg</f>
        <v>0.47250000000000003</v>
      </c>
      <c r="Q635" s="1">
        <f>(F635-Q0)*gyro_adc_deg</f>
        <v>0.42000000000000004</v>
      </c>
      <c r="R635" s="1">
        <f>(G635-R0)*gyro_adc_deg</f>
        <v>-0.17500000000000002</v>
      </c>
      <c r="S635" s="1">
        <f t="shared" si="45"/>
        <v>-0.22919999999999999</v>
      </c>
      <c r="T635" s="1">
        <f t="shared" si="46"/>
        <v>3.7848999999999995</v>
      </c>
      <c r="U635" s="1">
        <f t="shared" si="47"/>
        <v>2.1941499999999992</v>
      </c>
      <c r="V635" s="1">
        <f t="shared" si="48"/>
        <v>1.0210374999999983</v>
      </c>
      <c r="W635" s="1">
        <f t="shared" si="49"/>
        <v>2.8816170000000008</v>
      </c>
    </row>
    <row r="636" spans="1:23">
      <c r="A636" s="1">
        <v>6.31</v>
      </c>
      <c r="B636" s="1">
        <v>2003</v>
      </c>
      <c r="C636" s="1">
        <v>3326</v>
      </c>
      <c r="D636" s="1">
        <v>3061</v>
      </c>
      <c r="E636" s="1">
        <v>-47</v>
      </c>
      <c r="F636" s="1">
        <v>21</v>
      </c>
      <c r="G636" s="1">
        <v>-43</v>
      </c>
      <c r="H636" s="1">
        <v>2.11</v>
      </c>
      <c r="I636" s="1">
        <v>14.1</v>
      </c>
      <c r="J636" s="1">
        <v>10.69</v>
      </c>
      <c r="K636" s="1">
        <v>0</v>
      </c>
      <c r="L636" s="1">
        <v>-4.0000000000000001E-3</v>
      </c>
      <c r="M636" s="1" t="s">
        <v>35</v>
      </c>
      <c r="N636"/>
      <c r="P636" s="1">
        <f>-(E636-P0)*gyro_adc_deg</f>
        <v>0.82250000000000012</v>
      </c>
      <c r="Q636" s="1">
        <f>(F636-Q0)*gyro_adc_deg</f>
        <v>0.36750000000000005</v>
      </c>
      <c r="R636" s="1">
        <f>(G636-R0)*gyro_adc_deg</f>
        <v>-0.35000000000000003</v>
      </c>
      <c r="S636" s="1">
        <f t="shared" si="45"/>
        <v>-0.22919999999999999</v>
      </c>
      <c r="T636" s="1">
        <f t="shared" si="46"/>
        <v>3.7915499999999995</v>
      </c>
      <c r="U636" s="1">
        <f t="shared" si="47"/>
        <v>2.1985249999999992</v>
      </c>
      <c r="V636" s="1">
        <f t="shared" si="48"/>
        <v>1.0196374999999982</v>
      </c>
      <c r="W636" s="1">
        <f t="shared" si="49"/>
        <v>2.8796115000000007</v>
      </c>
    </row>
    <row r="637" spans="1:23">
      <c r="A637" s="1">
        <v>6.32</v>
      </c>
      <c r="B637" s="1">
        <v>2008</v>
      </c>
      <c r="C637" s="1">
        <v>3326</v>
      </c>
      <c r="D637" s="1">
        <v>3060</v>
      </c>
      <c r="E637" s="1">
        <v>-29</v>
      </c>
      <c r="F637" s="1">
        <v>29</v>
      </c>
      <c r="G637" s="1">
        <v>-19</v>
      </c>
      <c r="H637" s="1">
        <v>2.09</v>
      </c>
      <c r="I637" s="1">
        <v>14.07</v>
      </c>
      <c r="J637" s="1">
        <v>10.43</v>
      </c>
      <c r="K637" s="1">
        <v>0</v>
      </c>
      <c r="L637" s="1">
        <v>-3.0000000000000001E-3</v>
      </c>
      <c r="M637" s="1" t="s">
        <v>35</v>
      </c>
      <c r="N637"/>
      <c r="P637" s="1">
        <f>-(E637-P0)*gyro_adc_deg</f>
        <v>0.50750000000000006</v>
      </c>
      <c r="Q637" s="1">
        <f>(F637-Q0)*gyro_adc_deg</f>
        <v>0.50750000000000006</v>
      </c>
      <c r="R637" s="1">
        <f>(G637-R0)*gyro_adc_deg</f>
        <v>7.0000000000000007E-2</v>
      </c>
      <c r="S637" s="1">
        <f t="shared" si="45"/>
        <v>-0.1719</v>
      </c>
      <c r="T637" s="1">
        <f t="shared" si="46"/>
        <v>3.7973249999999994</v>
      </c>
      <c r="U637" s="1">
        <f t="shared" si="47"/>
        <v>2.201062499999999</v>
      </c>
      <c r="V637" s="1">
        <f t="shared" si="48"/>
        <v>1.0205124999999982</v>
      </c>
      <c r="W637" s="1">
        <f t="shared" si="49"/>
        <v>2.8781790000000007</v>
      </c>
    </row>
    <row r="638" spans="1:23">
      <c r="A638" s="1">
        <v>6.33</v>
      </c>
      <c r="B638" s="1">
        <v>1999</v>
      </c>
      <c r="C638" s="1">
        <v>3326</v>
      </c>
      <c r="D638" s="1">
        <v>3062</v>
      </c>
      <c r="E638" s="1">
        <v>-37</v>
      </c>
      <c r="F638" s="1">
        <v>0</v>
      </c>
      <c r="G638" s="1">
        <v>-17</v>
      </c>
      <c r="H638" s="1">
        <v>2.0699999999999998</v>
      </c>
      <c r="I638" s="1">
        <v>14.06</v>
      </c>
      <c r="J638" s="1">
        <v>10.72</v>
      </c>
      <c r="K638" s="1">
        <v>0</v>
      </c>
      <c r="L638" s="1">
        <v>-2E-3</v>
      </c>
      <c r="M638" s="1" t="s">
        <v>35</v>
      </c>
      <c r="N638"/>
      <c r="P638" s="1">
        <f>-(E638-P0)*gyro_adc_deg</f>
        <v>0.64750000000000008</v>
      </c>
      <c r="Q638" s="1">
        <f>(F638-Q0)*gyro_adc_deg</f>
        <v>0</v>
      </c>
      <c r="R638" s="1">
        <f>(G638-R0)*gyro_adc_deg</f>
        <v>0.10500000000000001</v>
      </c>
      <c r="S638" s="1">
        <f t="shared" si="45"/>
        <v>-0.11459999999999999</v>
      </c>
      <c r="T638" s="1">
        <f t="shared" si="46"/>
        <v>3.8023999999999996</v>
      </c>
      <c r="U638" s="1">
        <f t="shared" si="47"/>
        <v>2.2032499999999988</v>
      </c>
      <c r="V638" s="1">
        <f t="shared" si="48"/>
        <v>1.0206874999999982</v>
      </c>
      <c r="W638" s="1">
        <f t="shared" si="49"/>
        <v>2.8770330000000008</v>
      </c>
    </row>
    <row r="639" spans="1:23">
      <c r="A639" s="1">
        <v>6.34</v>
      </c>
      <c r="B639" s="1">
        <v>1998</v>
      </c>
      <c r="C639" s="1">
        <v>3326</v>
      </c>
      <c r="D639" s="1">
        <v>3062</v>
      </c>
      <c r="E639" s="1">
        <v>-21</v>
      </c>
      <c r="F639" s="1">
        <v>25</v>
      </c>
      <c r="G639" s="1">
        <v>-27</v>
      </c>
      <c r="H639" s="1">
        <v>2.06</v>
      </c>
      <c r="I639" s="1">
        <v>14.06</v>
      </c>
      <c r="J639" s="1">
        <v>11.01</v>
      </c>
      <c r="K639" s="1">
        <v>0</v>
      </c>
      <c r="L639" s="1">
        <v>-2E-3</v>
      </c>
      <c r="M639" s="1" t="s">
        <v>35</v>
      </c>
      <c r="N639"/>
      <c r="P639" s="1">
        <f>-(E639-P0)*gyro_adc_deg</f>
        <v>0.36750000000000005</v>
      </c>
      <c r="Q639" s="1">
        <f>(F639-Q0)*gyro_adc_deg</f>
        <v>0.43750000000000006</v>
      </c>
      <c r="R639" s="1">
        <f>(G639-R0)*gyro_adc_deg</f>
        <v>-7.0000000000000007E-2</v>
      </c>
      <c r="S639" s="1">
        <f t="shared" si="45"/>
        <v>-0.11459999999999999</v>
      </c>
      <c r="T639" s="1">
        <f t="shared" si="46"/>
        <v>3.8082624999999997</v>
      </c>
      <c r="U639" s="1">
        <f t="shared" si="47"/>
        <v>2.2089374999999989</v>
      </c>
      <c r="V639" s="1">
        <f t="shared" si="48"/>
        <v>1.0202499999999981</v>
      </c>
      <c r="W639" s="1">
        <f t="shared" si="49"/>
        <v>2.875887000000001</v>
      </c>
    </row>
    <row r="640" spans="1:23">
      <c r="A640" s="1">
        <v>6.35</v>
      </c>
      <c r="B640" s="1">
        <v>2004</v>
      </c>
      <c r="C640" s="1">
        <v>3326</v>
      </c>
      <c r="D640" s="1">
        <v>3062</v>
      </c>
      <c r="E640" s="1">
        <v>-46</v>
      </c>
      <c r="F640" s="1">
        <v>40</v>
      </c>
      <c r="G640" s="1">
        <v>-24</v>
      </c>
      <c r="H640" s="1">
        <v>2.04</v>
      </c>
      <c r="I640" s="1">
        <v>14.04</v>
      </c>
      <c r="J640" s="1">
        <v>10.91</v>
      </c>
      <c r="K640" s="1">
        <v>0</v>
      </c>
      <c r="L640" s="1">
        <v>-2E-3</v>
      </c>
      <c r="M640" s="1" t="s">
        <v>35</v>
      </c>
      <c r="N640"/>
      <c r="P640" s="1">
        <f>-(E640-P0)*gyro_adc_deg</f>
        <v>0.80500000000000005</v>
      </c>
      <c r="Q640" s="1">
        <f>(F640-Q0)*gyro_adc_deg</f>
        <v>0.70000000000000007</v>
      </c>
      <c r="R640" s="1">
        <f>(G640-R0)*gyro_adc_deg</f>
        <v>-1.7500000000000002E-2</v>
      </c>
      <c r="S640" s="1">
        <f t="shared" si="45"/>
        <v>-0.11459999999999999</v>
      </c>
      <c r="T640" s="1">
        <f t="shared" si="46"/>
        <v>3.8127249999999995</v>
      </c>
      <c r="U640" s="1">
        <f t="shared" si="47"/>
        <v>2.214799999999999</v>
      </c>
      <c r="V640" s="1">
        <f t="shared" si="48"/>
        <v>1.0216499999999982</v>
      </c>
      <c r="W640" s="1">
        <f t="shared" si="49"/>
        <v>2.8750275000000012</v>
      </c>
    </row>
    <row r="641" spans="1:23">
      <c r="A641" s="1">
        <v>6.36</v>
      </c>
      <c r="B641" s="1">
        <v>2002</v>
      </c>
      <c r="C641" s="1">
        <v>3326</v>
      </c>
      <c r="D641" s="1">
        <v>3061</v>
      </c>
      <c r="E641" s="1">
        <v>-5</v>
      </c>
      <c r="F641" s="1">
        <v>27</v>
      </c>
      <c r="G641" s="1">
        <v>-6</v>
      </c>
      <c r="H641" s="1">
        <v>2.02</v>
      </c>
      <c r="I641" s="1">
        <v>14.03</v>
      </c>
      <c r="J641" s="1">
        <v>10.94</v>
      </c>
      <c r="K641" s="1">
        <v>0</v>
      </c>
      <c r="L641" s="1">
        <v>-1E-3</v>
      </c>
      <c r="M641" s="1" t="s">
        <v>35</v>
      </c>
      <c r="N641"/>
      <c r="P641" s="1">
        <f>-(E641-P0)*gyro_adc_deg</f>
        <v>8.7500000000000008E-2</v>
      </c>
      <c r="Q641" s="1">
        <f>(F641-Q0)*gyro_adc_deg</f>
        <v>0.47250000000000003</v>
      </c>
      <c r="R641" s="1">
        <f>(G641-R0)*gyro_adc_deg</f>
        <v>0.29750000000000004</v>
      </c>
      <c r="S641" s="1">
        <f t="shared" si="45"/>
        <v>-5.7299999999999997E-2</v>
      </c>
      <c r="T641" s="1">
        <f t="shared" si="46"/>
        <v>3.8170124999999997</v>
      </c>
      <c r="U641" s="1">
        <f t="shared" si="47"/>
        <v>2.2211874999999992</v>
      </c>
      <c r="V641" s="1">
        <f t="shared" si="48"/>
        <v>1.0236624999999981</v>
      </c>
      <c r="W641" s="1">
        <f t="shared" si="49"/>
        <v>2.8747410000000011</v>
      </c>
    </row>
    <row r="642" spans="1:23">
      <c r="A642" s="1">
        <v>6.37</v>
      </c>
      <c r="B642" s="1">
        <v>2001</v>
      </c>
      <c r="C642" s="1">
        <v>3326</v>
      </c>
      <c r="D642" s="1">
        <v>3061</v>
      </c>
      <c r="E642" s="1">
        <v>-44</v>
      </c>
      <c r="F642" s="1">
        <v>46</v>
      </c>
      <c r="G642" s="1">
        <v>-17</v>
      </c>
      <c r="H642" s="1">
        <v>2</v>
      </c>
      <c r="I642" s="1">
        <v>14.02</v>
      </c>
      <c r="J642" s="1">
        <v>11.02</v>
      </c>
      <c r="K642" s="1">
        <v>0</v>
      </c>
      <c r="L642" s="1">
        <v>0</v>
      </c>
      <c r="M642" s="1" t="s">
        <v>35</v>
      </c>
      <c r="N642"/>
      <c r="P642" s="1">
        <f>-(E642-P0)*gyro_adc_deg</f>
        <v>0.77</v>
      </c>
      <c r="Q642" s="1">
        <f>(F642-Q0)*gyro_adc_deg</f>
        <v>0.80500000000000005</v>
      </c>
      <c r="R642" s="1">
        <f>(G642-R0)*gyro_adc_deg</f>
        <v>0.10500000000000001</v>
      </c>
      <c r="S642" s="1">
        <f t="shared" si="45"/>
        <v>0</v>
      </c>
      <c r="T642" s="1">
        <f t="shared" si="46"/>
        <v>3.8252374999999996</v>
      </c>
      <c r="U642" s="1">
        <f t="shared" si="47"/>
        <v>2.228712499999999</v>
      </c>
      <c r="V642" s="1">
        <f t="shared" si="48"/>
        <v>1.0228749999999982</v>
      </c>
      <c r="W642" s="1">
        <f t="shared" si="49"/>
        <v>2.8747410000000011</v>
      </c>
    </row>
    <row r="643" spans="1:23">
      <c r="A643" s="1">
        <v>6.38</v>
      </c>
      <c r="B643" s="1">
        <v>2003</v>
      </c>
      <c r="C643" s="1">
        <v>3325</v>
      </c>
      <c r="D643" s="1">
        <v>3060</v>
      </c>
      <c r="E643" s="1">
        <v>-50</v>
      </c>
      <c r="F643" s="1">
        <v>40</v>
      </c>
      <c r="G643" s="1">
        <v>-38</v>
      </c>
      <c r="H643" s="1">
        <v>2.06</v>
      </c>
      <c r="I643" s="1">
        <v>14.07</v>
      </c>
      <c r="J643" s="1">
        <v>10.97</v>
      </c>
      <c r="K643" s="1">
        <v>0</v>
      </c>
      <c r="L643" s="1">
        <v>0</v>
      </c>
      <c r="M643" s="1" t="s">
        <v>35</v>
      </c>
      <c r="N643"/>
      <c r="P643" s="1">
        <f>-(E643-P0)*gyro_adc_deg</f>
        <v>0.87500000000000011</v>
      </c>
      <c r="Q643" s="1">
        <f>(F643-Q0)*gyro_adc_deg</f>
        <v>0.70000000000000007</v>
      </c>
      <c r="R643" s="1">
        <f>(G643-R0)*gyro_adc_deg</f>
        <v>-0.26250000000000001</v>
      </c>
      <c r="S643" s="1">
        <f t="shared" si="45"/>
        <v>0</v>
      </c>
      <c r="T643" s="1">
        <f t="shared" si="46"/>
        <v>3.8334624999999996</v>
      </c>
      <c r="U643" s="1">
        <f t="shared" si="47"/>
        <v>2.2346624999999989</v>
      </c>
      <c r="V643" s="1">
        <f t="shared" si="48"/>
        <v>1.0216499999999982</v>
      </c>
      <c r="W643" s="1">
        <f t="shared" si="49"/>
        <v>2.8747410000000011</v>
      </c>
    </row>
    <row r="644" spans="1:23">
      <c r="A644" s="1">
        <v>6.39</v>
      </c>
      <c r="B644" s="1">
        <v>2003</v>
      </c>
      <c r="C644" s="1">
        <v>3326</v>
      </c>
      <c r="D644" s="1">
        <v>3060</v>
      </c>
      <c r="E644" s="1">
        <v>-44</v>
      </c>
      <c r="F644" s="1">
        <v>28</v>
      </c>
      <c r="G644" s="1">
        <v>-22</v>
      </c>
      <c r="H644" s="1">
        <v>2.04</v>
      </c>
      <c r="I644" s="1">
        <v>14.05</v>
      </c>
      <c r="J644" s="1">
        <v>10.94</v>
      </c>
      <c r="K644" s="1">
        <v>0</v>
      </c>
      <c r="L644" s="1">
        <v>0</v>
      </c>
      <c r="M644" s="1" t="s">
        <v>35</v>
      </c>
      <c r="N644"/>
      <c r="P644" s="1">
        <f>-(E644-P0)*gyro_adc_deg</f>
        <v>0.77</v>
      </c>
      <c r="Q644" s="1">
        <f>(F644-Q0)*gyro_adc_deg</f>
        <v>0.49000000000000005</v>
      </c>
      <c r="R644" s="1">
        <f>(G644-R0)*gyro_adc_deg</f>
        <v>1.7500000000000002E-2</v>
      </c>
      <c r="S644" s="1">
        <f t="shared" si="45"/>
        <v>0</v>
      </c>
      <c r="T644" s="1">
        <f t="shared" si="46"/>
        <v>3.8415999999999997</v>
      </c>
      <c r="U644" s="1">
        <f t="shared" si="47"/>
        <v>2.2398249999999988</v>
      </c>
      <c r="V644" s="1">
        <f t="shared" si="48"/>
        <v>1.0213874999999981</v>
      </c>
      <c r="W644" s="1">
        <f t="shared" si="49"/>
        <v>2.8747410000000011</v>
      </c>
    </row>
    <row r="645" spans="1:23">
      <c r="A645" s="1">
        <v>6.4</v>
      </c>
      <c r="B645" s="1">
        <v>1999</v>
      </c>
      <c r="C645" s="1">
        <v>3326</v>
      </c>
      <c r="D645" s="1">
        <v>3060</v>
      </c>
      <c r="E645" s="1">
        <v>-49</v>
      </c>
      <c r="F645" s="1">
        <v>31</v>
      </c>
      <c r="G645" s="1">
        <v>-27</v>
      </c>
      <c r="H645" s="1">
        <v>2.0299999999999998</v>
      </c>
      <c r="I645" s="1">
        <v>14.05</v>
      </c>
      <c r="J645" s="1">
        <v>11.13</v>
      </c>
      <c r="K645" s="1">
        <v>0</v>
      </c>
      <c r="L645" s="1">
        <v>0</v>
      </c>
      <c r="M645" s="1" t="s">
        <v>35</v>
      </c>
      <c r="N645"/>
      <c r="P645" s="1">
        <f>-(E645-P0)*gyro_adc_deg</f>
        <v>0.85750000000000004</v>
      </c>
      <c r="Q645" s="1">
        <f>(F645-Q0)*gyro_adc_deg</f>
        <v>0.54250000000000009</v>
      </c>
      <c r="R645" s="1">
        <f>(G645-R0)*gyro_adc_deg</f>
        <v>-7.0000000000000007E-2</v>
      </c>
      <c r="S645" s="1">
        <f t="shared" si="45"/>
        <v>0</v>
      </c>
      <c r="T645" s="1">
        <f t="shared" si="46"/>
        <v>3.8478999999999997</v>
      </c>
      <c r="U645" s="1">
        <f t="shared" si="47"/>
        <v>2.2411374999999989</v>
      </c>
      <c r="V645" s="1">
        <f t="shared" si="48"/>
        <v>1.0218249999999982</v>
      </c>
      <c r="W645" s="1">
        <f t="shared" si="49"/>
        <v>2.8750275000000012</v>
      </c>
    </row>
    <row r="646" spans="1:23">
      <c r="A646" s="1">
        <v>6.41</v>
      </c>
      <c r="B646" s="1">
        <v>1998</v>
      </c>
      <c r="C646" s="1">
        <v>3326</v>
      </c>
      <c r="D646" s="1">
        <v>3060</v>
      </c>
      <c r="E646" s="1">
        <v>-23</v>
      </c>
      <c r="F646" s="1">
        <v>-16</v>
      </c>
      <c r="G646" s="1">
        <v>-14</v>
      </c>
      <c r="H646" s="1">
        <v>2.0099999999999998</v>
      </c>
      <c r="I646" s="1">
        <v>14.05</v>
      </c>
      <c r="J646" s="1">
        <v>11.34</v>
      </c>
      <c r="K646" s="1">
        <v>0</v>
      </c>
      <c r="L646" s="1">
        <v>1E-3</v>
      </c>
      <c r="M646" s="1" t="s">
        <v>35</v>
      </c>
      <c r="N646"/>
      <c r="P646" s="1">
        <f>-(E646-P0)*gyro_adc_deg</f>
        <v>0.40250000000000002</v>
      </c>
      <c r="Q646" s="1">
        <f>(F646-Q0)*gyro_adc_deg</f>
        <v>-0.28000000000000003</v>
      </c>
      <c r="R646" s="1">
        <f>(G646-R0)*gyro_adc_deg</f>
        <v>0.15750000000000003</v>
      </c>
      <c r="S646" s="1">
        <f t="shared" ref="S646:S709" si="50">L646*57.3</f>
        <v>5.7299999999999997E-2</v>
      </c>
      <c r="T646" s="1">
        <f t="shared" ref="T646:T709" si="51">T645+1/2*(P646+P647)*Dt</f>
        <v>3.8506999999999998</v>
      </c>
      <c r="U646" s="1">
        <f t="shared" ref="U646:U709" si="52">U645+1/2*(Q646+Q647)*Dt</f>
        <v>2.2413999999999987</v>
      </c>
      <c r="V646" s="1">
        <f t="shared" ref="V646:V709" si="53">V645+1/2*(R646+R647)*Dt</f>
        <v>1.0233999999999983</v>
      </c>
      <c r="W646" s="1">
        <f t="shared" ref="W646:W709" si="54">W645+1/2*(S646+S647)*Dt</f>
        <v>2.875887000000001</v>
      </c>
    </row>
    <row r="647" spans="1:23">
      <c r="A647" s="1">
        <v>6.42</v>
      </c>
      <c r="B647" s="1">
        <v>2003</v>
      </c>
      <c r="C647" s="1">
        <v>3326</v>
      </c>
      <c r="D647" s="1">
        <v>3062</v>
      </c>
      <c r="E647" s="1">
        <v>-9</v>
      </c>
      <c r="F647" s="1">
        <v>19</v>
      </c>
      <c r="G647" s="1">
        <v>-14</v>
      </c>
      <c r="H647" s="1">
        <v>1.99</v>
      </c>
      <c r="I647" s="1">
        <v>14.03</v>
      </c>
      <c r="J647" s="1">
        <v>11.24</v>
      </c>
      <c r="K647" s="1">
        <v>0</v>
      </c>
      <c r="L647" s="1">
        <v>2E-3</v>
      </c>
      <c r="M647" s="1" t="s">
        <v>35</v>
      </c>
      <c r="N647"/>
      <c r="P647" s="1">
        <f>-(E647-P0)*gyro_adc_deg</f>
        <v>0.15750000000000003</v>
      </c>
      <c r="Q647" s="1">
        <f>(F647-Q0)*gyro_adc_deg</f>
        <v>0.33250000000000002</v>
      </c>
      <c r="R647" s="1">
        <f>(G647-R0)*gyro_adc_deg</f>
        <v>0.15750000000000003</v>
      </c>
      <c r="S647" s="1">
        <f t="shared" si="50"/>
        <v>0.11459999999999999</v>
      </c>
      <c r="T647" s="1">
        <f t="shared" si="51"/>
        <v>3.8549875</v>
      </c>
      <c r="U647" s="1">
        <f t="shared" si="52"/>
        <v>2.2455124999999989</v>
      </c>
      <c r="V647" s="1">
        <f t="shared" si="53"/>
        <v>1.0242749999999983</v>
      </c>
      <c r="W647" s="1">
        <f t="shared" si="54"/>
        <v>2.8770330000000008</v>
      </c>
    </row>
    <row r="648" spans="1:23">
      <c r="A648" s="1">
        <v>6.43</v>
      </c>
      <c r="B648" s="1">
        <v>2000</v>
      </c>
      <c r="C648" s="1">
        <v>3325</v>
      </c>
      <c r="D648" s="1">
        <v>3062</v>
      </c>
      <c r="E648" s="1">
        <v>-40</v>
      </c>
      <c r="F648" s="1">
        <v>28</v>
      </c>
      <c r="G648" s="1">
        <v>-22</v>
      </c>
      <c r="H648" s="1">
        <v>2.06</v>
      </c>
      <c r="I648" s="1">
        <v>14.09</v>
      </c>
      <c r="J648" s="1">
        <v>11.32</v>
      </c>
      <c r="K648" s="1">
        <v>0</v>
      </c>
      <c r="L648" s="1">
        <v>2E-3</v>
      </c>
      <c r="M648" s="1" t="s">
        <v>35</v>
      </c>
      <c r="N648"/>
      <c r="P648" s="1">
        <f>-(E648-P0)*gyro_adc_deg</f>
        <v>0.70000000000000007</v>
      </c>
      <c r="Q648" s="1">
        <f>(F648-Q0)*gyro_adc_deg</f>
        <v>0.49000000000000005</v>
      </c>
      <c r="R648" s="1">
        <f>(G648-R0)*gyro_adc_deg</f>
        <v>1.7500000000000002E-2</v>
      </c>
      <c r="S648" s="1">
        <f t="shared" si="50"/>
        <v>0.11459999999999999</v>
      </c>
      <c r="T648" s="1">
        <f t="shared" si="51"/>
        <v>3.8625124999999998</v>
      </c>
      <c r="U648" s="1">
        <f t="shared" si="52"/>
        <v>2.2503249999999988</v>
      </c>
      <c r="V648" s="1">
        <f t="shared" si="53"/>
        <v>1.0226999999999982</v>
      </c>
      <c r="W648" s="1">
        <f t="shared" si="54"/>
        <v>2.8778925000000006</v>
      </c>
    </row>
    <row r="649" spans="1:23">
      <c r="A649" s="1">
        <v>6.44</v>
      </c>
      <c r="B649" s="1">
        <v>2005</v>
      </c>
      <c r="C649" s="1">
        <v>3326</v>
      </c>
      <c r="D649" s="1">
        <v>3060</v>
      </c>
      <c r="E649" s="1">
        <v>-46</v>
      </c>
      <c r="F649" s="1">
        <v>27</v>
      </c>
      <c r="G649" s="1">
        <v>-42</v>
      </c>
      <c r="H649" s="1">
        <v>2.04</v>
      </c>
      <c r="I649" s="1">
        <v>14.07</v>
      </c>
      <c r="J649" s="1">
        <v>11.11</v>
      </c>
      <c r="K649" s="1">
        <v>0</v>
      </c>
      <c r="L649" s="1">
        <v>1E-3</v>
      </c>
      <c r="M649" s="1" t="s">
        <v>35</v>
      </c>
      <c r="N649"/>
      <c r="P649" s="1">
        <f>-(E649-P0)*gyro_adc_deg</f>
        <v>0.80500000000000005</v>
      </c>
      <c r="Q649" s="1">
        <f>(F649-Q0)*gyro_adc_deg</f>
        <v>0.47250000000000003</v>
      </c>
      <c r="R649" s="1">
        <f>(G649-R0)*gyro_adc_deg</f>
        <v>-0.33250000000000002</v>
      </c>
      <c r="S649" s="1">
        <f t="shared" si="50"/>
        <v>5.7299999999999997E-2</v>
      </c>
      <c r="T649" s="1">
        <f t="shared" si="51"/>
        <v>3.8690749999999996</v>
      </c>
      <c r="U649" s="1">
        <f t="shared" si="52"/>
        <v>2.2549624999999986</v>
      </c>
      <c r="V649" s="1">
        <f t="shared" si="53"/>
        <v>1.0204249999999981</v>
      </c>
      <c r="W649" s="1">
        <f t="shared" si="54"/>
        <v>2.8784655000000008</v>
      </c>
    </row>
    <row r="650" spans="1:23">
      <c r="A650" s="1">
        <v>6.45</v>
      </c>
      <c r="B650" s="1">
        <v>2003</v>
      </c>
      <c r="C650" s="1">
        <v>3326</v>
      </c>
      <c r="D650" s="1">
        <v>3060</v>
      </c>
      <c r="E650" s="1">
        <v>-29</v>
      </c>
      <c r="F650" s="1">
        <v>26</v>
      </c>
      <c r="G650" s="1">
        <v>-30</v>
      </c>
      <c r="H650" s="1">
        <v>2.02</v>
      </c>
      <c r="I650" s="1">
        <v>14.06</v>
      </c>
      <c r="J650" s="1">
        <v>11.04</v>
      </c>
      <c r="K650" s="1">
        <v>0</v>
      </c>
      <c r="L650" s="1">
        <v>1E-3</v>
      </c>
      <c r="M650" s="1" t="s">
        <v>35</v>
      </c>
      <c r="N650"/>
      <c r="P650" s="1">
        <f>-(E650-P0)*gyro_adc_deg</f>
        <v>0.50750000000000006</v>
      </c>
      <c r="Q650" s="1">
        <f>(F650-Q0)*gyro_adc_deg</f>
        <v>0.45500000000000007</v>
      </c>
      <c r="R650" s="1">
        <f>(G650-R0)*gyro_adc_deg</f>
        <v>-0.12250000000000001</v>
      </c>
      <c r="S650" s="1">
        <f t="shared" si="50"/>
        <v>5.7299999999999997E-2</v>
      </c>
      <c r="T650" s="1">
        <f t="shared" si="51"/>
        <v>3.8771249999999995</v>
      </c>
      <c r="U650" s="1">
        <f t="shared" si="52"/>
        <v>2.2587249999999988</v>
      </c>
      <c r="V650" s="1">
        <f t="shared" si="53"/>
        <v>1.0202499999999981</v>
      </c>
      <c r="W650" s="1">
        <f t="shared" si="54"/>
        <v>2.8793250000000006</v>
      </c>
    </row>
    <row r="651" spans="1:23">
      <c r="A651" s="1">
        <v>6.46</v>
      </c>
      <c r="B651" s="1">
        <v>2006</v>
      </c>
      <c r="C651" s="1">
        <v>3326</v>
      </c>
      <c r="D651" s="1">
        <v>3060</v>
      </c>
      <c r="E651" s="1">
        <v>-63</v>
      </c>
      <c r="F651" s="1">
        <v>17</v>
      </c>
      <c r="G651" s="1">
        <v>-18</v>
      </c>
      <c r="H651" s="1">
        <v>2</v>
      </c>
      <c r="I651" s="1">
        <v>14.03</v>
      </c>
      <c r="J651" s="1">
        <v>10.83</v>
      </c>
      <c r="K651" s="1">
        <v>0</v>
      </c>
      <c r="L651" s="1">
        <v>2E-3</v>
      </c>
      <c r="M651" s="1" t="s">
        <v>35</v>
      </c>
      <c r="N651"/>
      <c r="P651" s="1">
        <f>-(E651-P0)*gyro_adc_deg</f>
        <v>1.1025</v>
      </c>
      <c r="Q651" s="1">
        <f>(F651-Q0)*gyro_adc_deg</f>
        <v>0.29750000000000004</v>
      </c>
      <c r="R651" s="1">
        <f>(G651-R0)*gyro_adc_deg</f>
        <v>8.7500000000000008E-2</v>
      </c>
      <c r="S651" s="1">
        <f t="shared" si="50"/>
        <v>0.11459999999999999</v>
      </c>
      <c r="T651" s="1">
        <f t="shared" si="51"/>
        <v>3.8846499999999993</v>
      </c>
      <c r="U651" s="1">
        <f t="shared" si="52"/>
        <v>2.2617874999999987</v>
      </c>
      <c r="V651" s="1">
        <f t="shared" si="53"/>
        <v>1.0204249999999981</v>
      </c>
      <c r="W651" s="1">
        <f t="shared" si="54"/>
        <v>2.8804710000000004</v>
      </c>
    </row>
    <row r="652" spans="1:23">
      <c r="A652" s="1">
        <v>6.47</v>
      </c>
      <c r="B652" s="1">
        <v>2003</v>
      </c>
      <c r="C652" s="1">
        <v>3326</v>
      </c>
      <c r="D652" s="1">
        <v>3061</v>
      </c>
      <c r="E652" s="1">
        <v>-23</v>
      </c>
      <c r="F652" s="1">
        <v>18</v>
      </c>
      <c r="G652" s="1">
        <v>-26</v>
      </c>
      <c r="H652" s="1">
        <v>1.98</v>
      </c>
      <c r="I652" s="1">
        <v>14.02</v>
      </c>
      <c r="J652" s="1">
        <v>10.82</v>
      </c>
      <c r="K652" s="1">
        <v>0</v>
      </c>
      <c r="L652" s="1">
        <v>2E-3</v>
      </c>
      <c r="M652" s="1" t="s">
        <v>35</v>
      </c>
      <c r="N652"/>
      <c r="P652" s="1">
        <f>-(E652-P0)*gyro_adc_deg</f>
        <v>0.40250000000000002</v>
      </c>
      <c r="Q652" s="1">
        <f>(F652-Q0)*gyro_adc_deg</f>
        <v>0.31500000000000006</v>
      </c>
      <c r="R652" s="1">
        <f>(G652-R0)*gyro_adc_deg</f>
        <v>-5.2500000000000005E-2</v>
      </c>
      <c r="S652" s="1">
        <f t="shared" si="50"/>
        <v>0.11459999999999999</v>
      </c>
      <c r="T652" s="1">
        <f t="shared" si="51"/>
        <v>3.8893749999999994</v>
      </c>
      <c r="U652" s="1">
        <f t="shared" si="52"/>
        <v>2.2666874999999989</v>
      </c>
      <c r="V652" s="1">
        <f t="shared" si="53"/>
        <v>1.0185874999999982</v>
      </c>
      <c r="W652" s="1">
        <f t="shared" si="54"/>
        <v>2.8813305000000002</v>
      </c>
    </row>
    <row r="653" spans="1:23">
      <c r="A653" s="1">
        <v>6.48</v>
      </c>
      <c r="B653" s="1">
        <v>2004</v>
      </c>
      <c r="C653" s="1">
        <v>3326</v>
      </c>
      <c r="D653" s="1">
        <v>3060</v>
      </c>
      <c r="E653" s="1">
        <v>-31</v>
      </c>
      <c r="F653" s="1">
        <v>38</v>
      </c>
      <c r="G653" s="1">
        <v>-41</v>
      </c>
      <c r="H653" s="1">
        <v>1.97</v>
      </c>
      <c r="I653" s="1">
        <v>14</v>
      </c>
      <c r="J653" s="1">
        <v>10.75</v>
      </c>
      <c r="K653" s="1">
        <v>0</v>
      </c>
      <c r="L653" s="1">
        <v>1E-3</v>
      </c>
      <c r="M653" s="1" t="s">
        <v>35</v>
      </c>
      <c r="N653"/>
      <c r="P653" s="1">
        <f>-(E653-P0)*gyro_adc_deg</f>
        <v>0.54250000000000009</v>
      </c>
      <c r="Q653" s="1">
        <f>(F653-Q0)*gyro_adc_deg</f>
        <v>0.66500000000000004</v>
      </c>
      <c r="R653" s="1">
        <f>(G653-R0)*gyro_adc_deg</f>
        <v>-0.31500000000000006</v>
      </c>
      <c r="S653" s="1">
        <f t="shared" si="50"/>
        <v>5.7299999999999997E-2</v>
      </c>
      <c r="T653" s="1">
        <f t="shared" si="51"/>
        <v>3.8954124999999995</v>
      </c>
      <c r="U653" s="1">
        <f t="shared" si="52"/>
        <v>2.2741249999999988</v>
      </c>
      <c r="V653" s="1">
        <f t="shared" si="53"/>
        <v>1.0175374999999982</v>
      </c>
      <c r="W653" s="1">
        <f t="shared" si="54"/>
        <v>2.88219</v>
      </c>
    </row>
    <row r="654" spans="1:23">
      <c r="A654" s="1">
        <v>6.49</v>
      </c>
      <c r="B654" s="1">
        <v>2000</v>
      </c>
      <c r="C654" s="1">
        <v>3326</v>
      </c>
      <c r="D654" s="1">
        <v>3061</v>
      </c>
      <c r="E654" s="1">
        <v>-38</v>
      </c>
      <c r="F654" s="1">
        <v>47</v>
      </c>
      <c r="G654" s="1">
        <v>-17</v>
      </c>
      <c r="H654" s="1">
        <v>1.95</v>
      </c>
      <c r="I654" s="1">
        <v>14</v>
      </c>
      <c r="J654" s="1">
        <v>10.92</v>
      </c>
      <c r="K654" s="1">
        <v>0</v>
      </c>
      <c r="L654" s="1">
        <v>2E-3</v>
      </c>
      <c r="M654" s="1" t="s">
        <v>35</v>
      </c>
      <c r="N654"/>
      <c r="P654" s="1">
        <f>-(E654-P0)*gyro_adc_deg</f>
        <v>0.66500000000000004</v>
      </c>
      <c r="Q654" s="1">
        <f>(F654-Q0)*gyro_adc_deg</f>
        <v>0.82250000000000012</v>
      </c>
      <c r="R654" s="1">
        <f>(G654-R0)*gyro_adc_deg</f>
        <v>0.10500000000000001</v>
      </c>
      <c r="S654" s="1">
        <f t="shared" si="50"/>
        <v>0.11459999999999999</v>
      </c>
      <c r="T654" s="1">
        <f t="shared" si="51"/>
        <v>3.9008374999999993</v>
      </c>
      <c r="U654" s="1">
        <f t="shared" si="52"/>
        <v>2.281299999999999</v>
      </c>
      <c r="V654" s="1">
        <f t="shared" si="53"/>
        <v>1.0170124999999981</v>
      </c>
      <c r="W654" s="1">
        <f t="shared" si="54"/>
        <v>2.8830494999999998</v>
      </c>
    </row>
    <row r="655" spans="1:23">
      <c r="A655" s="1">
        <v>6.5</v>
      </c>
      <c r="B655" s="1">
        <v>2003</v>
      </c>
      <c r="C655" s="1">
        <v>3326</v>
      </c>
      <c r="D655" s="1">
        <v>3061</v>
      </c>
      <c r="E655" s="1">
        <v>-24</v>
      </c>
      <c r="F655" s="1">
        <v>35</v>
      </c>
      <c r="G655" s="1">
        <v>-35</v>
      </c>
      <c r="H655" s="1">
        <v>1.94</v>
      </c>
      <c r="I655" s="1">
        <v>13.99</v>
      </c>
      <c r="J655" s="1">
        <v>10.9</v>
      </c>
      <c r="K655" s="1">
        <v>0</v>
      </c>
      <c r="L655" s="1">
        <v>1E-3</v>
      </c>
      <c r="M655" s="1" t="s">
        <v>35</v>
      </c>
      <c r="N655"/>
      <c r="P655" s="1">
        <f>-(E655-P0)*gyro_adc_deg</f>
        <v>0.42000000000000004</v>
      </c>
      <c r="Q655" s="1">
        <f>(F655-Q0)*gyro_adc_deg</f>
        <v>0.61250000000000004</v>
      </c>
      <c r="R655" s="1">
        <f>(G655-R0)*gyro_adc_deg</f>
        <v>-0.21000000000000002</v>
      </c>
      <c r="S655" s="1">
        <f t="shared" si="50"/>
        <v>5.7299999999999997E-2</v>
      </c>
      <c r="T655" s="1">
        <f t="shared" si="51"/>
        <v>3.9058249999999992</v>
      </c>
      <c r="U655" s="1">
        <f t="shared" si="52"/>
        <v>2.2870749999999989</v>
      </c>
      <c r="V655" s="1">
        <f t="shared" si="53"/>
        <v>1.0163124999999982</v>
      </c>
      <c r="W655" s="1">
        <f t="shared" si="54"/>
        <v>2.8839089999999996</v>
      </c>
    </row>
    <row r="656" spans="1:23">
      <c r="A656" s="1">
        <v>6.51</v>
      </c>
      <c r="B656" s="1">
        <v>2003</v>
      </c>
      <c r="C656" s="1">
        <v>3326</v>
      </c>
      <c r="D656" s="1">
        <v>3061</v>
      </c>
      <c r="E656" s="1">
        <v>-33</v>
      </c>
      <c r="F656" s="1">
        <v>31</v>
      </c>
      <c r="G656" s="1">
        <v>-19</v>
      </c>
      <c r="H656" s="1">
        <v>1.92</v>
      </c>
      <c r="I656" s="1">
        <v>13.98</v>
      </c>
      <c r="J656" s="1">
        <v>10.87</v>
      </c>
      <c r="K656" s="1">
        <v>0</v>
      </c>
      <c r="L656" s="1">
        <v>2E-3</v>
      </c>
      <c r="M656" s="1" t="s">
        <v>35</v>
      </c>
      <c r="N656"/>
      <c r="P656" s="1">
        <f>-(E656-P0)*gyro_adc_deg</f>
        <v>0.57750000000000001</v>
      </c>
      <c r="Q656" s="1">
        <f>(F656-Q0)*gyro_adc_deg</f>
        <v>0.54250000000000009</v>
      </c>
      <c r="R656" s="1">
        <f>(G656-R0)*gyro_adc_deg</f>
        <v>7.0000000000000007E-2</v>
      </c>
      <c r="S656" s="1">
        <f t="shared" si="50"/>
        <v>0.11459999999999999</v>
      </c>
      <c r="T656" s="1">
        <f t="shared" si="51"/>
        <v>3.9108999999999994</v>
      </c>
      <c r="U656" s="1">
        <f t="shared" si="52"/>
        <v>2.2916249999999989</v>
      </c>
      <c r="V656" s="1">
        <f t="shared" si="53"/>
        <v>1.0154374999999982</v>
      </c>
      <c r="W656" s="1">
        <f t="shared" si="54"/>
        <v>2.8847684999999994</v>
      </c>
    </row>
    <row r="657" spans="1:23">
      <c r="A657" s="1">
        <v>6.52</v>
      </c>
      <c r="B657" s="1">
        <v>2004</v>
      </c>
      <c r="C657" s="1">
        <v>3326</v>
      </c>
      <c r="D657" s="1">
        <v>3062</v>
      </c>
      <c r="E657" s="1">
        <v>-25</v>
      </c>
      <c r="F657" s="1">
        <v>21</v>
      </c>
      <c r="G657" s="1">
        <v>-37</v>
      </c>
      <c r="H657" s="1">
        <v>1.91</v>
      </c>
      <c r="I657" s="1">
        <v>13.96</v>
      </c>
      <c r="J657" s="1">
        <v>10.8</v>
      </c>
      <c r="K657" s="1">
        <v>0</v>
      </c>
      <c r="L657" s="1">
        <v>1E-3</v>
      </c>
      <c r="M657" s="1" t="s">
        <v>35</v>
      </c>
      <c r="N657"/>
      <c r="P657" s="1">
        <f>-(E657-P0)*gyro_adc_deg</f>
        <v>0.43750000000000006</v>
      </c>
      <c r="Q657" s="1">
        <f>(F657-Q0)*gyro_adc_deg</f>
        <v>0.36750000000000005</v>
      </c>
      <c r="R657" s="1">
        <f>(G657-R0)*gyro_adc_deg</f>
        <v>-0.24500000000000002</v>
      </c>
      <c r="S657" s="1">
        <f t="shared" si="50"/>
        <v>5.7299999999999997E-2</v>
      </c>
      <c r="T657" s="1">
        <f t="shared" si="51"/>
        <v>3.9151874999999996</v>
      </c>
      <c r="U657" s="1">
        <f t="shared" si="52"/>
        <v>2.2959124999999991</v>
      </c>
      <c r="V657" s="1">
        <f t="shared" si="53"/>
        <v>1.0136874999999983</v>
      </c>
      <c r="W657" s="1">
        <f t="shared" si="54"/>
        <v>2.8853414999999996</v>
      </c>
    </row>
    <row r="658" spans="1:23">
      <c r="A658" s="1">
        <v>6.53</v>
      </c>
      <c r="B658" s="1">
        <v>2004</v>
      </c>
      <c r="C658" s="1">
        <v>3326</v>
      </c>
      <c r="D658" s="1">
        <v>3062</v>
      </c>
      <c r="E658" s="1">
        <v>-24</v>
      </c>
      <c r="F658" s="1">
        <v>28</v>
      </c>
      <c r="G658" s="1">
        <v>-29</v>
      </c>
      <c r="H658" s="1">
        <v>1.89</v>
      </c>
      <c r="I658" s="1">
        <v>13.95</v>
      </c>
      <c r="J658" s="1">
        <v>10.74</v>
      </c>
      <c r="K658" s="1">
        <v>0</v>
      </c>
      <c r="L658" s="1">
        <v>1E-3</v>
      </c>
      <c r="M658" s="1" t="s">
        <v>35</v>
      </c>
      <c r="N658"/>
      <c r="P658" s="1">
        <f>-(E658-P0)*gyro_adc_deg</f>
        <v>0.42000000000000004</v>
      </c>
      <c r="Q658" s="1">
        <f>(F658-Q0)*gyro_adc_deg</f>
        <v>0.49000000000000005</v>
      </c>
      <c r="R658" s="1">
        <f>(G658-R0)*gyro_adc_deg</f>
        <v>-0.10500000000000001</v>
      </c>
      <c r="S658" s="1">
        <f t="shared" si="50"/>
        <v>5.7299999999999997E-2</v>
      </c>
      <c r="T658" s="1">
        <f t="shared" si="51"/>
        <v>3.9207874999999994</v>
      </c>
      <c r="U658" s="1">
        <f t="shared" si="52"/>
        <v>2.3004624999999992</v>
      </c>
      <c r="V658" s="1">
        <f t="shared" si="53"/>
        <v>1.0125499999999983</v>
      </c>
      <c r="W658" s="1">
        <f t="shared" si="54"/>
        <v>2.8859144999999997</v>
      </c>
    </row>
    <row r="659" spans="1:23">
      <c r="A659" s="1">
        <v>6.54</v>
      </c>
      <c r="B659" s="1">
        <v>1999</v>
      </c>
      <c r="C659" s="1">
        <v>3326</v>
      </c>
      <c r="D659" s="1">
        <v>3062</v>
      </c>
      <c r="E659" s="1">
        <v>-40</v>
      </c>
      <c r="F659" s="1">
        <v>24</v>
      </c>
      <c r="G659" s="1">
        <v>-30</v>
      </c>
      <c r="H659" s="1">
        <v>1.88</v>
      </c>
      <c r="I659" s="1">
        <v>13.95</v>
      </c>
      <c r="J659" s="1">
        <v>10.97</v>
      </c>
      <c r="K659" s="1">
        <v>0</v>
      </c>
      <c r="L659" s="1">
        <v>1E-3</v>
      </c>
      <c r="M659" s="1" t="s">
        <v>35</v>
      </c>
      <c r="N659"/>
      <c r="P659" s="1">
        <f>-(E659-P0)*gyro_adc_deg</f>
        <v>0.70000000000000007</v>
      </c>
      <c r="Q659" s="1">
        <f>(F659-Q0)*gyro_adc_deg</f>
        <v>0.42000000000000004</v>
      </c>
      <c r="R659" s="1">
        <f>(G659-R0)*gyro_adc_deg</f>
        <v>-0.12250000000000001</v>
      </c>
      <c r="S659" s="1">
        <f t="shared" si="50"/>
        <v>5.7299999999999997E-2</v>
      </c>
      <c r="T659" s="1">
        <f t="shared" si="51"/>
        <v>3.9243749999999995</v>
      </c>
      <c r="U659" s="1">
        <f t="shared" si="52"/>
        <v>2.303787499999999</v>
      </c>
      <c r="V659" s="1">
        <f t="shared" si="53"/>
        <v>1.0122874999999982</v>
      </c>
      <c r="W659" s="1">
        <f t="shared" si="54"/>
        <v>2.8864874999999999</v>
      </c>
    </row>
    <row r="660" spans="1:23">
      <c r="A660" s="1">
        <v>6.55</v>
      </c>
      <c r="B660" s="1">
        <v>2002</v>
      </c>
      <c r="C660" s="1">
        <v>3325</v>
      </c>
      <c r="D660" s="1">
        <v>3061</v>
      </c>
      <c r="E660" s="1">
        <v>-1</v>
      </c>
      <c r="F660" s="1">
        <v>14</v>
      </c>
      <c r="G660" s="1">
        <v>-19</v>
      </c>
      <c r="H660" s="1">
        <v>1.95</v>
      </c>
      <c r="I660" s="1">
        <v>14</v>
      </c>
      <c r="J660" s="1">
        <v>10.99</v>
      </c>
      <c r="K660" s="1">
        <v>0</v>
      </c>
      <c r="L660" s="1">
        <v>1E-3</v>
      </c>
      <c r="M660" s="1" t="s">
        <v>35</v>
      </c>
      <c r="N660"/>
      <c r="P660" s="1">
        <f>-(E660-P0)*gyro_adc_deg</f>
        <v>1.7500000000000002E-2</v>
      </c>
      <c r="Q660" s="1">
        <f>(F660-Q0)*gyro_adc_deg</f>
        <v>0.24500000000000002</v>
      </c>
      <c r="R660" s="1">
        <f>(G660-R0)*gyro_adc_deg</f>
        <v>7.0000000000000007E-2</v>
      </c>
      <c r="S660" s="1">
        <f t="shared" si="50"/>
        <v>5.7299999999999997E-2</v>
      </c>
      <c r="T660" s="1">
        <f t="shared" si="51"/>
        <v>3.9293624999999994</v>
      </c>
      <c r="U660" s="1">
        <f t="shared" si="52"/>
        <v>2.3077249999999991</v>
      </c>
      <c r="V660" s="1">
        <f t="shared" si="53"/>
        <v>1.0125499999999983</v>
      </c>
      <c r="W660" s="1">
        <f t="shared" si="54"/>
        <v>2.8870605</v>
      </c>
    </row>
    <row r="661" spans="1:23">
      <c r="A661" s="1">
        <v>6.56</v>
      </c>
      <c r="B661" s="1">
        <v>2001</v>
      </c>
      <c r="C661" s="1">
        <v>3326</v>
      </c>
      <c r="D661" s="1">
        <v>3062</v>
      </c>
      <c r="E661" s="1">
        <v>-56</v>
      </c>
      <c r="F661" s="1">
        <v>31</v>
      </c>
      <c r="G661" s="1">
        <v>-24</v>
      </c>
      <c r="H661" s="1">
        <v>1.93</v>
      </c>
      <c r="I661" s="1">
        <v>14</v>
      </c>
      <c r="J661" s="1">
        <v>11.06</v>
      </c>
      <c r="K661" s="1">
        <v>0</v>
      </c>
      <c r="L661" s="1">
        <v>1E-3</v>
      </c>
      <c r="M661" s="1" t="s">
        <v>35</v>
      </c>
      <c r="N661"/>
      <c r="P661" s="1">
        <f>-(E661-P0)*gyro_adc_deg</f>
        <v>0.98000000000000009</v>
      </c>
      <c r="Q661" s="1">
        <f>(F661-Q0)*gyro_adc_deg</f>
        <v>0.54250000000000009</v>
      </c>
      <c r="R661" s="1">
        <f>(G661-R0)*gyro_adc_deg</f>
        <v>-1.7500000000000002E-2</v>
      </c>
      <c r="S661" s="1">
        <f t="shared" si="50"/>
        <v>5.7299999999999997E-2</v>
      </c>
      <c r="T661" s="1">
        <f t="shared" si="51"/>
        <v>3.9367999999999994</v>
      </c>
      <c r="U661" s="1">
        <f t="shared" si="52"/>
        <v>2.3108749999999993</v>
      </c>
      <c r="V661" s="1">
        <f t="shared" si="53"/>
        <v>1.0122874999999982</v>
      </c>
      <c r="W661" s="1">
        <f t="shared" si="54"/>
        <v>2.8876335000000002</v>
      </c>
    </row>
    <row r="662" spans="1:23">
      <c r="A662" s="1">
        <v>6.57</v>
      </c>
      <c r="B662" s="1">
        <v>2003</v>
      </c>
      <c r="C662" s="1">
        <v>3326</v>
      </c>
      <c r="D662" s="1">
        <v>3061</v>
      </c>
      <c r="E662" s="1">
        <v>-29</v>
      </c>
      <c r="F662" s="1">
        <v>5</v>
      </c>
      <c r="G662" s="1">
        <v>-25</v>
      </c>
      <c r="H662" s="1">
        <v>1.92</v>
      </c>
      <c r="I662" s="1">
        <v>13.98</v>
      </c>
      <c r="J662" s="1">
        <v>11.01</v>
      </c>
      <c r="K662" s="1">
        <v>0</v>
      </c>
      <c r="L662" s="1">
        <v>1E-3</v>
      </c>
      <c r="M662" s="1" t="s">
        <v>35</v>
      </c>
      <c r="N662"/>
      <c r="P662" s="1">
        <f>-(E662-P0)*gyro_adc_deg</f>
        <v>0.50750000000000006</v>
      </c>
      <c r="Q662" s="1">
        <f>(F662-Q0)*gyro_adc_deg</f>
        <v>8.7500000000000008E-2</v>
      </c>
      <c r="R662" s="1">
        <f>(G662-R0)*gyro_adc_deg</f>
        <v>-3.5000000000000003E-2</v>
      </c>
      <c r="S662" s="1">
        <f t="shared" si="50"/>
        <v>5.7299999999999997E-2</v>
      </c>
      <c r="T662" s="1">
        <f t="shared" si="51"/>
        <v>3.9416999999999995</v>
      </c>
      <c r="U662" s="1">
        <f t="shared" si="52"/>
        <v>2.3138499999999995</v>
      </c>
      <c r="V662" s="1">
        <f t="shared" si="53"/>
        <v>1.0117624999999981</v>
      </c>
      <c r="W662" s="1">
        <f t="shared" si="54"/>
        <v>2.8882065000000003</v>
      </c>
    </row>
    <row r="663" spans="1:23">
      <c r="A663" s="1">
        <v>6.58</v>
      </c>
      <c r="B663" s="1">
        <v>2006</v>
      </c>
      <c r="C663" s="1">
        <v>3326</v>
      </c>
      <c r="D663" s="1">
        <v>3062</v>
      </c>
      <c r="E663" s="1">
        <v>-27</v>
      </c>
      <c r="F663" s="1">
        <v>29</v>
      </c>
      <c r="G663" s="1">
        <v>-27</v>
      </c>
      <c r="H663" s="1">
        <v>1.9</v>
      </c>
      <c r="I663" s="1">
        <v>13.96</v>
      </c>
      <c r="J663" s="1">
        <v>10.8</v>
      </c>
      <c r="K663" s="1">
        <v>0</v>
      </c>
      <c r="L663" s="1">
        <v>1E-3</v>
      </c>
      <c r="M663" s="1" t="s">
        <v>35</v>
      </c>
      <c r="N663"/>
      <c r="P663" s="1">
        <f>-(E663-P0)*gyro_adc_deg</f>
        <v>0.47250000000000003</v>
      </c>
      <c r="Q663" s="1">
        <f>(F663-Q0)*gyro_adc_deg</f>
        <v>0.50750000000000006</v>
      </c>
      <c r="R663" s="1">
        <f>(G663-R0)*gyro_adc_deg</f>
        <v>-7.0000000000000007E-2</v>
      </c>
      <c r="S663" s="1">
        <f t="shared" si="50"/>
        <v>5.7299999999999997E-2</v>
      </c>
      <c r="T663" s="1">
        <f t="shared" si="51"/>
        <v>3.9470374999999995</v>
      </c>
      <c r="U663" s="1">
        <f t="shared" si="52"/>
        <v>2.3188374999999994</v>
      </c>
      <c r="V663" s="1">
        <f t="shared" si="53"/>
        <v>1.0128999999999981</v>
      </c>
      <c r="W663" s="1">
        <f t="shared" si="54"/>
        <v>2.8890660000000001</v>
      </c>
    </row>
    <row r="664" spans="1:23">
      <c r="A664" s="1">
        <v>6.59</v>
      </c>
      <c r="B664" s="1">
        <v>2005</v>
      </c>
      <c r="C664" s="1">
        <v>3324</v>
      </c>
      <c r="D664" s="1">
        <v>3060</v>
      </c>
      <c r="E664" s="1">
        <v>-34</v>
      </c>
      <c r="F664" s="1">
        <v>28</v>
      </c>
      <c r="G664" s="1">
        <v>-6</v>
      </c>
      <c r="H664" s="1">
        <v>2.0499999999999998</v>
      </c>
      <c r="I664" s="1">
        <v>14.07</v>
      </c>
      <c r="J664" s="1">
        <v>10.68</v>
      </c>
      <c r="K664" s="1">
        <v>0</v>
      </c>
      <c r="L664" s="1">
        <v>2E-3</v>
      </c>
      <c r="M664" s="1" t="s">
        <v>35</v>
      </c>
      <c r="N664"/>
      <c r="P664" s="1">
        <f>-(E664-P0)*gyro_adc_deg</f>
        <v>0.59500000000000008</v>
      </c>
      <c r="Q664" s="1">
        <f>(F664-Q0)*gyro_adc_deg</f>
        <v>0.49000000000000005</v>
      </c>
      <c r="R664" s="1">
        <f>(G664-R0)*gyro_adc_deg</f>
        <v>0.29750000000000004</v>
      </c>
      <c r="S664" s="1">
        <f t="shared" si="50"/>
        <v>0.11459999999999999</v>
      </c>
      <c r="T664" s="1">
        <f t="shared" si="51"/>
        <v>3.9517624999999996</v>
      </c>
      <c r="U664" s="1">
        <f t="shared" si="52"/>
        <v>2.3222499999999995</v>
      </c>
      <c r="V664" s="1">
        <f t="shared" si="53"/>
        <v>1.0152624999999982</v>
      </c>
      <c r="W664" s="1">
        <f t="shared" si="54"/>
        <v>2.8904985000000001</v>
      </c>
    </row>
    <row r="665" spans="1:23">
      <c r="A665" s="1">
        <v>6.6</v>
      </c>
      <c r="B665" s="1">
        <v>2000</v>
      </c>
      <c r="C665" s="1">
        <v>3325</v>
      </c>
      <c r="D665" s="1">
        <v>3062</v>
      </c>
      <c r="E665" s="1">
        <v>-20</v>
      </c>
      <c r="F665" s="1">
        <v>11</v>
      </c>
      <c r="G665" s="1">
        <v>-13</v>
      </c>
      <c r="H665" s="1">
        <v>2.11</v>
      </c>
      <c r="I665" s="1">
        <v>14.12</v>
      </c>
      <c r="J665" s="1">
        <v>10.87</v>
      </c>
      <c r="K665" s="1">
        <v>0</v>
      </c>
      <c r="L665" s="1">
        <v>3.0000000000000001E-3</v>
      </c>
      <c r="M665" s="1" t="s">
        <v>35</v>
      </c>
      <c r="N665"/>
      <c r="P665" s="1">
        <f>-(E665-P0)*gyro_adc_deg</f>
        <v>0.35000000000000003</v>
      </c>
      <c r="Q665" s="1">
        <f>(F665-Q0)*gyro_adc_deg</f>
        <v>0.1925</v>
      </c>
      <c r="R665" s="1">
        <f>(G665-R0)*gyro_adc_deg</f>
        <v>0.17500000000000002</v>
      </c>
      <c r="S665" s="1">
        <f t="shared" si="50"/>
        <v>0.1719</v>
      </c>
      <c r="T665" s="1">
        <f t="shared" si="51"/>
        <v>3.9563999999999995</v>
      </c>
      <c r="U665" s="1">
        <f t="shared" si="52"/>
        <v>2.3283749999999994</v>
      </c>
      <c r="V665" s="1">
        <f t="shared" si="53"/>
        <v>1.0142124999999982</v>
      </c>
      <c r="W665" s="1">
        <f t="shared" si="54"/>
        <v>2.891931</v>
      </c>
    </row>
    <row r="666" spans="1:23">
      <c r="A666" s="1">
        <v>6.61</v>
      </c>
      <c r="B666" s="1">
        <v>2003</v>
      </c>
      <c r="C666" s="1">
        <v>3326</v>
      </c>
      <c r="D666" s="1">
        <v>3061</v>
      </c>
      <c r="E666" s="1">
        <v>-33</v>
      </c>
      <c r="F666" s="1">
        <v>59</v>
      </c>
      <c r="G666" s="1">
        <v>-45</v>
      </c>
      <c r="H666" s="1">
        <v>2.09</v>
      </c>
      <c r="I666" s="1">
        <v>14.11</v>
      </c>
      <c r="J666" s="1">
        <v>10.85</v>
      </c>
      <c r="K666" s="1">
        <v>0</v>
      </c>
      <c r="L666" s="1">
        <v>2E-3</v>
      </c>
      <c r="M666" s="1" t="s">
        <v>35</v>
      </c>
      <c r="N666"/>
      <c r="P666" s="1">
        <f>-(E666-P0)*gyro_adc_deg</f>
        <v>0.57750000000000001</v>
      </c>
      <c r="Q666" s="1">
        <f>(F666-Q0)*gyro_adc_deg</f>
        <v>1.0325000000000002</v>
      </c>
      <c r="R666" s="1">
        <f>(G666-R0)*gyro_adc_deg</f>
        <v>-0.38500000000000001</v>
      </c>
      <c r="S666" s="1">
        <f t="shared" si="50"/>
        <v>0.11459999999999999</v>
      </c>
      <c r="T666" s="1">
        <f t="shared" si="51"/>
        <v>3.9612124999999994</v>
      </c>
      <c r="U666" s="1">
        <f t="shared" si="52"/>
        <v>2.3363374999999995</v>
      </c>
      <c r="V666" s="1">
        <f t="shared" si="53"/>
        <v>1.0128124999999981</v>
      </c>
      <c r="W666" s="1">
        <f t="shared" si="54"/>
        <v>2.8930769999999999</v>
      </c>
    </row>
    <row r="667" spans="1:23">
      <c r="A667" s="1">
        <v>6.62</v>
      </c>
      <c r="B667" s="1">
        <v>2008</v>
      </c>
      <c r="C667" s="1">
        <v>3326</v>
      </c>
      <c r="D667" s="1">
        <v>3061</v>
      </c>
      <c r="E667" s="1">
        <v>-22</v>
      </c>
      <c r="F667" s="1">
        <v>32</v>
      </c>
      <c r="G667" s="1">
        <v>-17</v>
      </c>
      <c r="H667" s="1">
        <v>2.0699999999999998</v>
      </c>
      <c r="I667" s="1">
        <v>14.08</v>
      </c>
      <c r="J667" s="1">
        <v>10.56</v>
      </c>
      <c r="K667" s="1">
        <v>0</v>
      </c>
      <c r="L667" s="1">
        <v>2E-3</v>
      </c>
      <c r="M667" s="1" t="s">
        <v>35</v>
      </c>
      <c r="N667"/>
      <c r="P667" s="1">
        <f>-(E667-P0)*gyro_adc_deg</f>
        <v>0.38500000000000001</v>
      </c>
      <c r="Q667" s="1">
        <f>(F667-Q0)*gyro_adc_deg</f>
        <v>0.56000000000000005</v>
      </c>
      <c r="R667" s="1">
        <f>(G667-R0)*gyro_adc_deg</f>
        <v>0.10500000000000001</v>
      </c>
      <c r="S667" s="1">
        <f t="shared" si="50"/>
        <v>0.11459999999999999</v>
      </c>
      <c r="T667" s="1">
        <f t="shared" si="51"/>
        <v>3.9641874999999995</v>
      </c>
      <c r="U667" s="1">
        <f t="shared" si="52"/>
        <v>2.3401874999999994</v>
      </c>
      <c r="V667" s="1">
        <f t="shared" si="53"/>
        <v>1.0153499999999982</v>
      </c>
      <c r="W667" s="1">
        <f t="shared" si="54"/>
        <v>2.8945094999999998</v>
      </c>
    </row>
    <row r="668" spans="1:23">
      <c r="A668" s="1">
        <v>6.63</v>
      </c>
      <c r="B668" s="1">
        <v>2000</v>
      </c>
      <c r="C668" s="1">
        <v>3326</v>
      </c>
      <c r="D668" s="1">
        <v>3061</v>
      </c>
      <c r="E668" s="1">
        <v>-12</v>
      </c>
      <c r="F668" s="1">
        <v>12</v>
      </c>
      <c r="G668" s="1">
        <v>0</v>
      </c>
      <c r="H668" s="1">
        <v>2.0499999999999998</v>
      </c>
      <c r="I668" s="1">
        <v>14.07</v>
      </c>
      <c r="J668" s="1">
        <v>10.76</v>
      </c>
      <c r="K668" s="1">
        <v>0</v>
      </c>
      <c r="L668" s="1">
        <v>3.0000000000000001E-3</v>
      </c>
      <c r="M668" s="1" t="s">
        <v>35</v>
      </c>
      <c r="N668"/>
      <c r="P668" s="1">
        <f>-(E668-P0)*gyro_adc_deg</f>
        <v>0.21000000000000002</v>
      </c>
      <c r="Q668" s="1">
        <f>(F668-Q0)*gyro_adc_deg</f>
        <v>0.21000000000000002</v>
      </c>
      <c r="R668" s="1">
        <f>(G668-R0)*gyro_adc_deg</f>
        <v>0.40250000000000002</v>
      </c>
      <c r="S668" s="1">
        <f t="shared" si="50"/>
        <v>0.1719</v>
      </c>
      <c r="T668" s="1">
        <f t="shared" si="51"/>
        <v>3.9687374999999996</v>
      </c>
      <c r="U668" s="1">
        <f t="shared" si="52"/>
        <v>2.3449124999999995</v>
      </c>
      <c r="V668" s="1">
        <f t="shared" si="53"/>
        <v>1.0169249999999983</v>
      </c>
      <c r="W668" s="1">
        <f t="shared" si="54"/>
        <v>2.8962284999999999</v>
      </c>
    </row>
    <row r="669" spans="1:23">
      <c r="A669" s="1">
        <v>6.64</v>
      </c>
      <c r="B669" s="1">
        <v>2008</v>
      </c>
      <c r="C669" s="1">
        <v>3326</v>
      </c>
      <c r="D669" s="1">
        <v>3062</v>
      </c>
      <c r="E669" s="1">
        <v>-40</v>
      </c>
      <c r="F669" s="1">
        <v>42</v>
      </c>
      <c r="G669" s="1">
        <v>-28</v>
      </c>
      <c r="H669" s="1">
        <v>2.0299999999999998</v>
      </c>
      <c r="I669" s="1">
        <v>14.04</v>
      </c>
      <c r="J669" s="1">
        <v>10.49</v>
      </c>
      <c r="K669" s="1">
        <v>0</v>
      </c>
      <c r="L669" s="1">
        <v>3.0000000000000001E-3</v>
      </c>
      <c r="M669" s="1" t="s">
        <v>35</v>
      </c>
      <c r="N669"/>
      <c r="P669" s="1">
        <f>-(E669-P0)*gyro_adc_deg</f>
        <v>0.70000000000000007</v>
      </c>
      <c r="Q669" s="1">
        <f>(F669-Q0)*gyro_adc_deg</f>
        <v>0.7350000000000001</v>
      </c>
      <c r="R669" s="1">
        <f>(G669-R0)*gyro_adc_deg</f>
        <v>-8.7500000000000008E-2</v>
      </c>
      <c r="S669" s="1">
        <f t="shared" si="50"/>
        <v>0.1719</v>
      </c>
      <c r="T669" s="1">
        <f t="shared" si="51"/>
        <v>3.9755624999999997</v>
      </c>
      <c r="U669" s="1">
        <f t="shared" si="52"/>
        <v>2.3517374999999996</v>
      </c>
      <c r="V669" s="1">
        <f t="shared" si="53"/>
        <v>1.0170124999999983</v>
      </c>
      <c r="W669" s="1">
        <f t="shared" si="54"/>
        <v>2.8979474999999999</v>
      </c>
    </row>
    <row r="670" spans="1:23">
      <c r="A670" s="1">
        <v>6.65</v>
      </c>
      <c r="B670" s="1">
        <v>2002</v>
      </c>
      <c r="C670" s="1">
        <v>3324</v>
      </c>
      <c r="D670" s="1">
        <v>3060</v>
      </c>
      <c r="E670" s="1">
        <v>-38</v>
      </c>
      <c r="F670" s="1">
        <v>36</v>
      </c>
      <c r="G670" s="1">
        <v>-17</v>
      </c>
      <c r="H670" s="1">
        <v>2.17</v>
      </c>
      <c r="I670" s="1">
        <v>14.15</v>
      </c>
      <c r="J670" s="1">
        <v>10.6</v>
      </c>
      <c r="K670" s="1">
        <v>0</v>
      </c>
      <c r="L670" s="1">
        <v>3.0000000000000001E-3</v>
      </c>
      <c r="M670" s="1" t="s">
        <v>35</v>
      </c>
      <c r="N670"/>
      <c r="P670" s="1">
        <f>-(E670-P0)*gyro_adc_deg</f>
        <v>0.66500000000000004</v>
      </c>
      <c r="Q670" s="1">
        <f>(F670-Q0)*gyro_adc_deg</f>
        <v>0.63000000000000012</v>
      </c>
      <c r="R670" s="1">
        <f>(G670-R0)*gyro_adc_deg</f>
        <v>0.10500000000000001</v>
      </c>
      <c r="S670" s="1">
        <f t="shared" si="50"/>
        <v>0.1719</v>
      </c>
      <c r="T670" s="1">
        <f t="shared" si="51"/>
        <v>3.9805499999999996</v>
      </c>
      <c r="U670" s="1">
        <f t="shared" si="52"/>
        <v>2.3561124999999996</v>
      </c>
      <c r="V670" s="1">
        <f t="shared" si="53"/>
        <v>1.0177124999999982</v>
      </c>
      <c r="W670" s="1">
        <f t="shared" si="54"/>
        <v>2.8996664999999999</v>
      </c>
    </row>
    <row r="671" spans="1:23">
      <c r="A671" s="1">
        <v>6.66</v>
      </c>
      <c r="B671" s="1">
        <v>2000</v>
      </c>
      <c r="C671" s="1">
        <v>3326</v>
      </c>
      <c r="D671" s="1">
        <v>3062</v>
      </c>
      <c r="E671" s="1">
        <v>-19</v>
      </c>
      <c r="F671" s="1">
        <v>14</v>
      </c>
      <c r="G671" s="1">
        <v>-21</v>
      </c>
      <c r="H671" s="1">
        <v>2.15</v>
      </c>
      <c r="I671" s="1">
        <v>14.14</v>
      </c>
      <c r="J671" s="1">
        <v>10.8</v>
      </c>
      <c r="K671" s="1">
        <v>0</v>
      </c>
      <c r="L671" s="1">
        <v>3.0000000000000001E-3</v>
      </c>
      <c r="M671" s="1" t="s">
        <v>35</v>
      </c>
      <c r="N671"/>
      <c r="P671" s="1">
        <f>-(E671-P0)*gyro_adc_deg</f>
        <v>0.33250000000000002</v>
      </c>
      <c r="Q671" s="1">
        <f>(F671-Q0)*gyro_adc_deg</f>
        <v>0.24500000000000002</v>
      </c>
      <c r="R671" s="1">
        <f>(G671-R0)*gyro_adc_deg</f>
        <v>3.5000000000000003E-2</v>
      </c>
      <c r="S671" s="1">
        <f t="shared" si="50"/>
        <v>0.1719</v>
      </c>
      <c r="T671" s="1">
        <f t="shared" si="51"/>
        <v>3.9869374999999998</v>
      </c>
      <c r="U671" s="1">
        <f t="shared" si="52"/>
        <v>2.3607499999999995</v>
      </c>
      <c r="V671" s="1">
        <f t="shared" si="53"/>
        <v>1.0176249999999982</v>
      </c>
      <c r="W671" s="1">
        <f t="shared" si="54"/>
        <v>2.9013855</v>
      </c>
    </row>
    <row r="672" spans="1:23">
      <c r="A672" s="1">
        <v>6.67</v>
      </c>
      <c r="B672" s="1">
        <v>2003</v>
      </c>
      <c r="C672" s="1">
        <v>3326</v>
      </c>
      <c r="D672" s="1">
        <v>3060</v>
      </c>
      <c r="E672" s="1">
        <v>-54</v>
      </c>
      <c r="F672" s="1">
        <v>39</v>
      </c>
      <c r="G672" s="1">
        <v>-26</v>
      </c>
      <c r="H672" s="1">
        <v>2.13</v>
      </c>
      <c r="I672" s="1">
        <v>14.12</v>
      </c>
      <c r="J672" s="1">
        <v>10.79</v>
      </c>
      <c r="K672" s="1">
        <v>0</v>
      </c>
      <c r="L672" s="1">
        <v>3.0000000000000001E-3</v>
      </c>
      <c r="M672" s="1" t="s">
        <v>35</v>
      </c>
      <c r="N672"/>
      <c r="P672" s="1">
        <f>-(E672-P0)*gyro_adc_deg</f>
        <v>0.94500000000000006</v>
      </c>
      <c r="Q672" s="1">
        <f>(F672-Q0)*gyro_adc_deg</f>
        <v>0.68250000000000011</v>
      </c>
      <c r="R672" s="1">
        <f>(G672-R0)*gyro_adc_deg</f>
        <v>-5.2500000000000005E-2</v>
      </c>
      <c r="S672" s="1">
        <f t="shared" si="50"/>
        <v>0.1719</v>
      </c>
      <c r="T672" s="1">
        <f t="shared" si="51"/>
        <v>3.9945499999999998</v>
      </c>
      <c r="U672" s="1">
        <f t="shared" si="52"/>
        <v>2.3661749999999993</v>
      </c>
      <c r="V672" s="1">
        <f t="shared" si="53"/>
        <v>1.0153499999999982</v>
      </c>
      <c r="W672" s="1">
        <f t="shared" si="54"/>
        <v>2.9028179999999999</v>
      </c>
    </row>
    <row r="673" spans="1:23">
      <c r="A673" s="1">
        <v>6.68</v>
      </c>
      <c r="B673" s="1">
        <v>2004</v>
      </c>
      <c r="C673" s="1">
        <v>3326</v>
      </c>
      <c r="D673" s="1">
        <v>3060</v>
      </c>
      <c r="E673" s="1">
        <v>-33</v>
      </c>
      <c r="F673" s="1">
        <v>23</v>
      </c>
      <c r="G673" s="1">
        <v>-46</v>
      </c>
      <c r="H673" s="1">
        <v>2.11</v>
      </c>
      <c r="I673" s="1">
        <v>14.1</v>
      </c>
      <c r="J673" s="1">
        <v>10.73</v>
      </c>
      <c r="K673" s="1">
        <v>0</v>
      </c>
      <c r="L673" s="1">
        <v>2E-3</v>
      </c>
      <c r="M673" s="1" t="s">
        <v>35</v>
      </c>
      <c r="N673"/>
      <c r="P673" s="1">
        <f>-(E673-P0)*gyro_adc_deg</f>
        <v>0.57750000000000001</v>
      </c>
      <c r="Q673" s="1">
        <f>(F673-Q0)*gyro_adc_deg</f>
        <v>0.40250000000000002</v>
      </c>
      <c r="R673" s="1">
        <f>(G673-R0)*gyro_adc_deg</f>
        <v>-0.40250000000000002</v>
      </c>
      <c r="S673" s="1">
        <f t="shared" si="50"/>
        <v>0.11459999999999999</v>
      </c>
      <c r="T673" s="1">
        <f t="shared" si="51"/>
        <v>4.0007624999999996</v>
      </c>
      <c r="U673" s="1">
        <f t="shared" si="52"/>
        <v>2.3706374999999991</v>
      </c>
      <c r="V673" s="1">
        <f t="shared" si="53"/>
        <v>1.0139499999999981</v>
      </c>
      <c r="W673" s="1">
        <f t="shared" si="54"/>
        <v>2.9039639999999998</v>
      </c>
    </row>
    <row r="674" spans="1:23">
      <c r="A674" s="1">
        <v>6.69</v>
      </c>
      <c r="B674" s="1">
        <v>2006</v>
      </c>
      <c r="C674" s="1">
        <v>3326</v>
      </c>
      <c r="D674" s="1">
        <v>3062</v>
      </c>
      <c r="E674" s="1">
        <v>-38</v>
      </c>
      <c r="F674" s="1">
        <v>28</v>
      </c>
      <c r="G674" s="1">
        <v>-16</v>
      </c>
      <c r="H674" s="1">
        <v>2.09</v>
      </c>
      <c r="I674" s="1">
        <v>14.08</v>
      </c>
      <c r="J674" s="1">
        <v>10.57</v>
      </c>
      <c r="K674" s="1">
        <v>0</v>
      </c>
      <c r="L674" s="1">
        <v>2E-3</v>
      </c>
      <c r="M674" s="1" t="s">
        <v>35</v>
      </c>
      <c r="N674"/>
      <c r="P674" s="1">
        <f>-(E674-P0)*gyro_adc_deg</f>
        <v>0.66500000000000004</v>
      </c>
      <c r="Q674" s="1">
        <f>(F674-Q0)*gyro_adc_deg</f>
        <v>0.49000000000000005</v>
      </c>
      <c r="R674" s="1">
        <f>(G674-R0)*gyro_adc_deg</f>
        <v>0.12250000000000001</v>
      </c>
      <c r="S674" s="1">
        <f t="shared" si="50"/>
        <v>0.11459999999999999</v>
      </c>
      <c r="T674" s="1">
        <f t="shared" si="51"/>
        <v>4.0084624999999994</v>
      </c>
      <c r="U674" s="1">
        <f t="shared" si="52"/>
        <v>2.3773749999999989</v>
      </c>
      <c r="V674" s="1">
        <f t="shared" si="53"/>
        <v>1.0163999999999982</v>
      </c>
      <c r="W674" s="1">
        <f t="shared" si="54"/>
        <v>2.9053964999999997</v>
      </c>
    </row>
    <row r="675" spans="1:23">
      <c r="A675" s="1">
        <v>6.7</v>
      </c>
      <c r="B675" s="1">
        <v>2004</v>
      </c>
      <c r="C675" s="1">
        <v>3326</v>
      </c>
      <c r="D675" s="1">
        <v>3060</v>
      </c>
      <c r="E675" s="1">
        <v>-50</v>
      </c>
      <c r="F675" s="1">
        <v>49</v>
      </c>
      <c r="G675" s="1">
        <v>-2</v>
      </c>
      <c r="H675" s="1">
        <v>2.0699999999999998</v>
      </c>
      <c r="I675" s="1">
        <v>14.06</v>
      </c>
      <c r="J675" s="1">
        <v>10.56</v>
      </c>
      <c r="K675" s="1">
        <v>0</v>
      </c>
      <c r="L675" s="1">
        <v>3.0000000000000001E-3</v>
      </c>
      <c r="M675" s="1" t="s">
        <v>35</v>
      </c>
      <c r="N675"/>
      <c r="P675" s="1">
        <f>-(E675-P0)*gyro_adc_deg</f>
        <v>0.87500000000000011</v>
      </c>
      <c r="Q675" s="1">
        <f>(F675-Q0)*gyro_adc_deg</f>
        <v>0.85750000000000004</v>
      </c>
      <c r="R675" s="1">
        <f>(G675-R0)*gyro_adc_deg</f>
        <v>0.36750000000000005</v>
      </c>
      <c r="S675" s="1">
        <f t="shared" si="50"/>
        <v>0.1719</v>
      </c>
      <c r="T675" s="1">
        <f t="shared" si="51"/>
        <v>4.016074999999999</v>
      </c>
      <c r="U675" s="1">
        <f t="shared" si="52"/>
        <v>2.384024999999999</v>
      </c>
      <c r="V675" s="1">
        <f t="shared" si="53"/>
        <v>1.0178874999999983</v>
      </c>
      <c r="W675" s="1">
        <f t="shared" si="54"/>
        <v>2.9071154999999997</v>
      </c>
    </row>
    <row r="676" spans="1:23">
      <c r="A676" s="1">
        <v>6.71</v>
      </c>
      <c r="B676" s="1">
        <v>2004</v>
      </c>
      <c r="C676" s="1">
        <v>3325</v>
      </c>
      <c r="D676" s="1">
        <v>3062</v>
      </c>
      <c r="E676" s="1">
        <v>-37</v>
      </c>
      <c r="F676" s="1">
        <v>27</v>
      </c>
      <c r="G676" s="1">
        <v>-27</v>
      </c>
      <c r="H676" s="1">
        <v>2.13</v>
      </c>
      <c r="I676" s="1">
        <v>14.1</v>
      </c>
      <c r="J676" s="1">
        <v>10.54</v>
      </c>
      <c r="K676" s="1">
        <v>0</v>
      </c>
      <c r="L676" s="1">
        <v>3.0000000000000001E-3</v>
      </c>
      <c r="M676" s="1" t="s">
        <v>35</v>
      </c>
      <c r="N676"/>
      <c r="P676" s="1">
        <f>-(E676-P0)*gyro_adc_deg</f>
        <v>0.64750000000000008</v>
      </c>
      <c r="Q676" s="1">
        <f>(F676-Q0)*gyro_adc_deg</f>
        <v>0.47250000000000003</v>
      </c>
      <c r="R676" s="1">
        <f>(G676-R0)*gyro_adc_deg</f>
        <v>-7.0000000000000007E-2</v>
      </c>
      <c r="S676" s="1">
        <f t="shared" si="50"/>
        <v>0.1719</v>
      </c>
      <c r="T676" s="1">
        <f t="shared" si="51"/>
        <v>4.023862499999999</v>
      </c>
      <c r="U676" s="1">
        <f t="shared" si="52"/>
        <v>2.3894499999999987</v>
      </c>
      <c r="V676" s="1">
        <f t="shared" si="53"/>
        <v>1.0158749999999983</v>
      </c>
      <c r="W676" s="1">
        <f t="shared" si="54"/>
        <v>2.9085479999999997</v>
      </c>
    </row>
    <row r="677" spans="1:23">
      <c r="A677" s="1">
        <v>6.72</v>
      </c>
      <c r="B677" s="1">
        <v>2004</v>
      </c>
      <c r="C677" s="1">
        <v>3326</v>
      </c>
      <c r="D677" s="1">
        <v>3061</v>
      </c>
      <c r="E677" s="1">
        <v>-52</v>
      </c>
      <c r="F677" s="1">
        <v>35</v>
      </c>
      <c r="G677" s="1">
        <v>-42</v>
      </c>
      <c r="H677" s="1">
        <v>2.11</v>
      </c>
      <c r="I677" s="1">
        <v>14.08</v>
      </c>
      <c r="J677" s="1">
        <v>10.53</v>
      </c>
      <c r="K677" s="1">
        <v>0</v>
      </c>
      <c r="L677" s="1">
        <v>2E-3</v>
      </c>
      <c r="M677" s="1" t="s">
        <v>35</v>
      </c>
      <c r="N677"/>
      <c r="P677" s="1">
        <f>-(E677-P0)*gyro_adc_deg</f>
        <v>0.91000000000000014</v>
      </c>
      <c r="Q677" s="1">
        <f>(F677-Q0)*gyro_adc_deg</f>
        <v>0.61250000000000004</v>
      </c>
      <c r="R677" s="1">
        <f>(G677-R0)*gyro_adc_deg</f>
        <v>-0.33250000000000002</v>
      </c>
      <c r="S677" s="1">
        <f t="shared" si="50"/>
        <v>0.11459999999999999</v>
      </c>
      <c r="T677" s="1">
        <f t="shared" si="51"/>
        <v>4.032262499999999</v>
      </c>
      <c r="U677" s="1">
        <f t="shared" si="52"/>
        <v>2.3936499999999987</v>
      </c>
      <c r="V677" s="1">
        <f t="shared" si="53"/>
        <v>1.0135999999999983</v>
      </c>
      <c r="W677" s="1">
        <f t="shared" si="54"/>
        <v>2.9096939999999996</v>
      </c>
    </row>
    <row r="678" spans="1:23">
      <c r="A678" s="1">
        <v>6.73</v>
      </c>
      <c r="B678" s="1">
        <v>2002</v>
      </c>
      <c r="C678" s="1">
        <v>3326</v>
      </c>
      <c r="D678" s="1">
        <v>3060</v>
      </c>
      <c r="E678" s="1">
        <v>-44</v>
      </c>
      <c r="F678" s="1">
        <v>13</v>
      </c>
      <c r="G678" s="1">
        <v>-30</v>
      </c>
      <c r="H678" s="1">
        <v>2.09</v>
      </c>
      <c r="I678" s="1">
        <v>14.07</v>
      </c>
      <c r="J678" s="1">
        <v>10.63</v>
      </c>
      <c r="K678" s="1">
        <v>0</v>
      </c>
      <c r="L678" s="1">
        <v>2E-3</v>
      </c>
      <c r="M678" s="1" t="s">
        <v>35</v>
      </c>
      <c r="N678"/>
      <c r="P678" s="1">
        <f>-(E678-P0)*gyro_adc_deg</f>
        <v>0.77</v>
      </c>
      <c r="Q678" s="1">
        <f>(F678-Q0)*gyro_adc_deg</f>
        <v>0.22750000000000004</v>
      </c>
      <c r="R678" s="1">
        <f>(G678-R0)*gyro_adc_deg</f>
        <v>-0.12250000000000001</v>
      </c>
      <c r="S678" s="1">
        <f t="shared" si="50"/>
        <v>0.11459999999999999</v>
      </c>
      <c r="T678" s="1">
        <f t="shared" si="51"/>
        <v>4.0390874999999991</v>
      </c>
      <c r="U678" s="1">
        <f t="shared" si="52"/>
        <v>2.3963624999999986</v>
      </c>
      <c r="V678" s="1">
        <f t="shared" si="53"/>
        <v>1.0115874999999983</v>
      </c>
      <c r="W678" s="1">
        <f t="shared" si="54"/>
        <v>2.9105534999999993</v>
      </c>
    </row>
    <row r="679" spans="1:23">
      <c r="A679" s="1">
        <v>6.74</v>
      </c>
      <c r="B679" s="1">
        <v>2004</v>
      </c>
      <c r="C679" s="1">
        <v>3326</v>
      </c>
      <c r="D679" s="1">
        <v>3060</v>
      </c>
      <c r="E679" s="1">
        <v>-34</v>
      </c>
      <c r="F679" s="1">
        <v>18</v>
      </c>
      <c r="G679" s="1">
        <v>-39</v>
      </c>
      <c r="H679" s="1">
        <v>2.0699999999999998</v>
      </c>
      <c r="I679" s="1">
        <v>14.05</v>
      </c>
      <c r="J679" s="1">
        <v>10.6</v>
      </c>
      <c r="K679" s="1">
        <v>0</v>
      </c>
      <c r="L679" s="1">
        <v>1E-3</v>
      </c>
      <c r="M679" s="1" t="s">
        <v>35</v>
      </c>
      <c r="N679"/>
      <c r="P679" s="1">
        <f>-(E679-P0)*gyro_adc_deg</f>
        <v>0.59500000000000008</v>
      </c>
      <c r="Q679" s="1">
        <f>(F679-Q0)*gyro_adc_deg</f>
        <v>0.31500000000000006</v>
      </c>
      <c r="R679" s="1">
        <f>(G679-R0)*gyro_adc_deg</f>
        <v>-0.28000000000000003</v>
      </c>
      <c r="S679" s="1">
        <f t="shared" si="50"/>
        <v>5.7299999999999997E-2</v>
      </c>
      <c r="T679" s="1">
        <f t="shared" si="51"/>
        <v>4.0478374999999991</v>
      </c>
      <c r="U679" s="1">
        <f t="shared" si="52"/>
        <v>2.4033624999999987</v>
      </c>
      <c r="V679" s="1">
        <f t="shared" si="53"/>
        <v>1.0079999999999982</v>
      </c>
      <c r="W679" s="1">
        <f t="shared" si="54"/>
        <v>2.9108399999999994</v>
      </c>
    </row>
    <row r="680" spans="1:23">
      <c r="A680" s="1">
        <v>6.75</v>
      </c>
      <c r="B680" s="1">
        <v>2004</v>
      </c>
      <c r="C680" s="1">
        <v>3325</v>
      </c>
      <c r="D680" s="1">
        <v>3060</v>
      </c>
      <c r="E680" s="1">
        <v>-66</v>
      </c>
      <c r="F680" s="1">
        <v>62</v>
      </c>
      <c r="G680" s="1">
        <v>-48</v>
      </c>
      <c r="H680" s="1">
        <v>2.13</v>
      </c>
      <c r="I680" s="1">
        <v>14.09</v>
      </c>
      <c r="J680" s="1">
        <v>10.58</v>
      </c>
      <c r="K680" s="1">
        <v>0</v>
      </c>
      <c r="L680" s="1">
        <v>0</v>
      </c>
      <c r="M680" s="1" t="s">
        <v>35</v>
      </c>
      <c r="N680"/>
      <c r="P680" s="1">
        <f>-(E680-P0)*gyro_adc_deg</f>
        <v>1.155</v>
      </c>
      <c r="Q680" s="1">
        <f>(F680-Q0)*gyro_adc_deg</f>
        <v>1.0850000000000002</v>
      </c>
      <c r="R680" s="1">
        <f>(G680-R0)*gyro_adc_deg</f>
        <v>-0.43750000000000006</v>
      </c>
      <c r="S680" s="1">
        <f t="shared" si="50"/>
        <v>0</v>
      </c>
      <c r="T680" s="1">
        <f t="shared" si="51"/>
        <v>4.053962499999999</v>
      </c>
      <c r="U680" s="1">
        <f t="shared" si="52"/>
        <v>2.4056374999999988</v>
      </c>
      <c r="V680" s="1">
        <f t="shared" si="53"/>
        <v>1.0047624999999982</v>
      </c>
      <c r="W680" s="1">
        <f t="shared" si="54"/>
        <v>2.9108399999999994</v>
      </c>
    </row>
    <row r="681" spans="1:23">
      <c r="A681" s="1">
        <v>6.76</v>
      </c>
      <c r="B681" s="1">
        <v>2000</v>
      </c>
      <c r="C681" s="1">
        <v>3326</v>
      </c>
      <c r="D681" s="1">
        <v>3061</v>
      </c>
      <c r="E681" s="1">
        <v>-4</v>
      </c>
      <c r="F681" s="1">
        <v>-36</v>
      </c>
      <c r="G681" s="1">
        <v>-35</v>
      </c>
      <c r="H681" s="1">
        <v>2.11</v>
      </c>
      <c r="I681" s="1">
        <v>14.08</v>
      </c>
      <c r="J681" s="1">
        <v>10.78</v>
      </c>
      <c r="K681" s="1">
        <v>0</v>
      </c>
      <c r="L681" s="1">
        <v>0</v>
      </c>
      <c r="M681" s="1" t="s">
        <v>35</v>
      </c>
      <c r="N681"/>
      <c r="P681" s="1">
        <f>-(E681-P0)*gyro_adc_deg</f>
        <v>7.0000000000000007E-2</v>
      </c>
      <c r="Q681" s="1">
        <f>(F681-Q0)*gyro_adc_deg</f>
        <v>-0.63000000000000012</v>
      </c>
      <c r="R681" s="1">
        <f>(G681-R0)*gyro_adc_deg</f>
        <v>-0.21000000000000002</v>
      </c>
      <c r="S681" s="1">
        <f t="shared" si="50"/>
        <v>0</v>
      </c>
      <c r="T681" s="1">
        <f t="shared" si="51"/>
        <v>4.0572874999999993</v>
      </c>
      <c r="U681" s="1">
        <f t="shared" si="52"/>
        <v>2.4050249999999989</v>
      </c>
      <c r="V681" s="1">
        <f t="shared" si="53"/>
        <v>1.0049374999999983</v>
      </c>
      <c r="W681" s="1">
        <f t="shared" si="54"/>
        <v>2.9111264999999995</v>
      </c>
    </row>
    <row r="682" spans="1:23">
      <c r="A682" s="1">
        <v>6.77</v>
      </c>
      <c r="B682" s="1">
        <v>2000</v>
      </c>
      <c r="C682" s="1">
        <v>3326</v>
      </c>
      <c r="D682" s="1">
        <v>3062</v>
      </c>
      <c r="E682" s="1">
        <v>-34</v>
      </c>
      <c r="F682" s="1">
        <v>29</v>
      </c>
      <c r="G682" s="1">
        <v>-9</v>
      </c>
      <c r="H682" s="1">
        <v>2.09</v>
      </c>
      <c r="I682" s="1">
        <v>14.07</v>
      </c>
      <c r="J682" s="1">
        <v>10.95</v>
      </c>
      <c r="K682" s="1">
        <v>0</v>
      </c>
      <c r="L682" s="1">
        <v>1E-3</v>
      </c>
      <c r="M682" s="1" t="s">
        <v>35</v>
      </c>
      <c r="N682"/>
      <c r="P682" s="1">
        <f>-(E682-P0)*gyro_adc_deg</f>
        <v>0.59500000000000008</v>
      </c>
      <c r="Q682" s="1">
        <f>(F682-Q0)*gyro_adc_deg</f>
        <v>0.50750000000000006</v>
      </c>
      <c r="R682" s="1">
        <f>(G682-R0)*gyro_adc_deg</f>
        <v>0.24500000000000002</v>
      </c>
      <c r="S682" s="1">
        <f t="shared" si="50"/>
        <v>5.7299999999999997E-2</v>
      </c>
      <c r="T682" s="1">
        <f t="shared" si="51"/>
        <v>4.0640249999999991</v>
      </c>
      <c r="U682" s="1">
        <f t="shared" si="52"/>
        <v>2.4092249999999988</v>
      </c>
      <c r="V682" s="1">
        <f t="shared" si="53"/>
        <v>1.0038874999999983</v>
      </c>
      <c r="W682" s="1">
        <f t="shared" si="54"/>
        <v>2.9114129999999996</v>
      </c>
    </row>
    <row r="683" spans="1:23">
      <c r="A683" s="1">
        <v>6.78</v>
      </c>
      <c r="B683" s="1">
        <v>2000</v>
      </c>
      <c r="C683" s="1">
        <v>3326</v>
      </c>
      <c r="D683" s="1">
        <v>3062</v>
      </c>
      <c r="E683" s="1">
        <v>-43</v>
      </c>
      <c r="F683" s="1">
        <v>19</v>
      </c>
      <c r="G683" s="1">
        <v>-49</v>
      </c>
      <c r="H683" s="1">
        <v>2.0699999999999998</v>
      </c>
      <c r="I683" s="1">
        <v>14.07</v>
      </c>
      <c r="J683" s="1">
        <v>11.08</v>
      </c>
      <c r="K683" s="1">
        <v>0</v>
      </c>
      <c r="L683" s="1">
        <v>0</v>
      </c>
      <c r="M683" s="1" t="s">
        <v>35</v>
      </c>
      <c r="N683"/>
      <c r="P683" s="1">
        <f>-(E683-P0)*gyro_adc_deg</f>
        <v>0.75250000000000006</v>
      </c>
      <c r="Q683" s="1">
        <f>(F683-Q0)*gyro_adc_deg</f>
        <v>0.33250000000000002</v>
      </c>
      <c r="R683" s="1">
        <f>(G683-R0)*gyro_adc_deg</f>
        <v>-0.45500000000000007</v>
      </c>
      <c r="S683" s="1">
        <f t="shared" si="50"/>
        <v>0</v>
      </c>
      <c r="T683" s="1">
        <f t="shared" si="51"/>
        <v>4.0698874999999992</v>
      </c>
      <c r="U683" s="1">
        <f t="shared" si="52"/>
        <v>2.4159624999999987</v>
      </c>
      <c r="V683" s="1">
        <f t="shared" si="53"/>
        <v>0.99916249999999829</v>
      </c>
      <c r="W683" s="1">
        <f t="shared" si="54"/>
        <v>2.9111264999999995</v>
      </c>
    </row>
    <row r="684" spans="1:23">
      <c r="A684" s="1">
        <v>6.79</v>
      </c>
      <c r="B684" s="1">
        <v>2000</v>
      </c>
      <c r="C684" s="1">
        <v>3326</v>
      </c>
      <c r="D684" s="1">
        <v>3060</v>
      </c>
      <c r="E684" s="1">
        <v>-24</v>
      </c>
      <c r="F684" s="1">
        <v>58</v>
      </c>
      <c r="G684" s="1">
        <v>-51</v>
      </c>
      <c r="H684" s="1">
        <v>2.0499999999999998</v>
      </c>
      <c r="I684" s="1">
        <v>14.06</v>
      </c>
      <c r="J684" s="1">
        <v>11.19</v>
      </c>
      <c r="K684" s="1">
        <v>0</v>
      </c>
      <c r="L684" s="1">
        <v>-1E-3</v>
      </c>
      <c r="M684" s="1" t="s">
        <v>35</v>
      </c>
      <c r="N684"/>
      <c r="P684" s="1">
        <f>-(E684-P0)*gyro_adc_deg</f>
        <v>0.42000000000000004</v>
      </c>
      <c r="Q684" s="1">
        <f>(F684-Q0)*gyro_adc_deg</f>
        <v>1.0150000000000001</v>
      </c>
      <c r="R684" s="1">
        <f>(G684-R0)*gyro_adc_deg</f>
        <v>-0.49000000000000005</v>
      </c>
      <c r="S684" s="1">
        <f t="shared" si="50"/>
        <v>-5.7299999999999997E-2</v>
      </c>
      <c r="T684" s="1">
        <f t="shared" si="51"/>
        <v>4.0771499999999996</v>
      </c>
      <c r="U684" s="1">
        <f t="shared" si="52"/>
        <v>2.4224374999999987</v>
      </c>
      <c r="V684" s="1">
        <f t="shared" si="53"/>
        <v>0.99618749999999834</v>
      </c>
      <c r="W684" s="1">
        <f t="shared" si="54"/>
        <v>2.9105534999999993</v>
      </c>
    </row>
    <row r="685" spans="1:23">
      <c r="A685" s="1">
        <v>6.8</v>
      </c>
      <c r="B685" s="1">
        <v>2004</v>
      </c>
      <c r="C685" s="1">
        <v>3326</v>
      </c>
      <c r="D685" s="1">
        <v>3060</v>
      </c>
      <c r="E685" s="1">
        <v>-59</v>
      </c>
      <c r="F685" s="1">
        <v>16</v>
      </c>
      <c r="G685" s="1">
        <v>-29</v>
      </c>
      <c r="H685" s="1">
        <v>2.0299999999999998</v>
      </c>
      <c r="I685" s="1">
        <v>14.04</v>
      </c>
      <c r="J685" s="1">
        <v>11.06</v>
      </c>
      <c r="K685" s="1">
        <v>0</v>
      </c>
      <c r="L685" s="1">
        <v>-1E-3</v>
      </c>
      <c r="M685" s="1" t="s">
        <v>35</v>
      </c>
      <c r="N685"/>
      <c r="P685" s="1">
        <f>-(E685-P0)*gyro_adc_deg</f>
        <v>1.0325000000000002</v>
      </c>
      <c r="Q685" s="1">
        <f>(F685-Q0)*gyro_adc_deg</f>
        <v>0.28000000000000003</v>
      </c>
      <c r="R685" s="1">
        <f>(G685-R0)*gyro_adc_deg</f>
        <v>-0.10500000000000001</v>
      </c>
      <c r="S685" s="1">
        <f t="shared" si="50"/>
        <v>-5.7299999999999997E-2</v>
      </c>
      <c r="T685" s="1">
        <f t="shared" si="51"/>
        <v>4.0854624999999993</v>
      </c>
      <c r="U685" s="1">
        <f t="shared" si="52"/>
        <v>2.4252374999999988</v>
      </c>
      <c r="V685" s="1">
        <f t="shared" si="53"/>
        <v>0.99399999999999833</v>
      </c>
      <c r="W685" s="1">
        <f t="shared" si="54"/>
        <v>2.9096939999999996</v>
      </c>
    </row>
    <row r="686" spans="1:23">
      <c r="A686" s="1">
        <v>6.81</v>
      </c>
      <c r="B686" s="1">
        <v>2002</v>
      </c>
      <c r="C686" s="1">
        <v>3326</v>
      </c>
      <c r="D686" s="1">
        <v>3062</v>
      </c>
      <c r="E686" s="1">
        <v>-36</v>
      </c>
      <c r="F686" s="1">
        <v>16</v>
      </c>
      <c r="G686" s="1">
        <v>-42</v>
      </c>
      <c r="H686" s="1">
        <v>2.0099999999999998</v>
      </c>
      <c r="I686" s="1">
        <v>14.03</v>
      </c>
      <c r="J686" s="1">
        <v>11.06</v>
      </c>
      <c r="K686" s="1">
        <v>0</v>
      </c>
      <c r="L686" s="1">
        <v>-2E-3</v>
      </c>
      <c r="M686" s="1" t="s">
        <v>35</v>
      </c>
      <c r="N686"/>
      <c r="P686" s="1">
        <f>-(E686-P0)*gyro_adc_deg</f>
        <v>0.63000000000000012</v>
      </c>
      <c r="Q686" s="1">
        <f>(F686-Q0)*gyro_adc_deg</f>
        <v>0.28000000000000003</v>
      </c>
      <c r="R686" s="1">
        <f>(G686-R0)*gyro_adc_deg</f>
        <v>-0.33250000000000002</v>
      </c>
      <c r="S686" s="1">
        <f t="shared" si="50"/>
        <v>-0.11459999999999999</v>
      </c>
      <c r="T686" s="1">
        <f t="shared" si="51"/>
        <v>4.0920249999999996</v>
      </c>
      <c r="U686" s="1">
        <f t="shared" si="52"/>
        <v>2.4289124999999987</v>
      </c>
      <c r="V686" s="1">
        <f t="shared" si="53"/>
        <v>0.99041249999999836</v>
      </c>
      <c r="W686" s="1">
        <f t="shared" si="54"/>
        <v>2.9085479999999997</v>
      </c>
    </row>
    <row r="687" spans="1:23">
      <c r="A687" s="1">
        <v>6.82</v>
      </c>
      <c r="B687" s="1">
        <v>1998</v>
      </c>
      <c r="C687" s="1">
        <v>3325</v>
      </c>
      <c r="D687" s="1">
        <v>3060</v>
      </c>
      <c r="E687" s="1">
        <v>-39</v>
      </c>
      <c r="F687" s="1">
        <v>26</v>
      </c>
      <c r="G687" s="1">
        <v>-45</v>
      </c>
      <c r="H687" s="1">
        <v>2.08</v>
      </c>
      <c r="I687" s="1">
        <v>14.09</v>
      </c>
      <c r="J687" s="1">
        <v>11.29</v>
      </c>
      <c r="K687" s="1">
        <v>0</v>
      </c>
      <c r="L687" s="1">
        <v>-2E-3</v>
      </c>
      <c r="M687" s="1" t="s">
        <v>35</v>
      </c>
      <c r="N687"/>
      <c r="P687" s="1">
        <f>-(E687-P0)*gyro_adc_deg</f>
        <v>0.68250000000000011</v>
      </c>
      <c r="Q687" s="1">
        <f>(F687-Q0)*gyro_adc_deg</f>
        <v>0.45500000000000007</v>
      </c>
      <c r="R687" s="1">
        <f>(G687-R0)*gyro_adc_deg</f>
        <v>-0.38500000000000001</v>
      </c>
      <c r="S687" s="1">
        <f t="shared" si="50"/>
        <v>-0.11459999999999999</v>
      </c>
      <c r="T687" s="1">
        <f t="shared" si="51"/>
        <v>4.0986749999999992</v>
      </c>
      <c r="U687" s="1">
        <f t="shared" si="52"/>
        <v>2.4331124999999987</v>
      </c>
      <c r="V687" s="1">
        <f t="shared" si="53"/>
        <v>0.98656249999999834</v>
      </c>
      <c r="W687" s="1">
        <f t="shared" si="54"/>
        <v>2.9071154999999997</v>
      </c>
    </row>
    <row r="688" spans="1:23">
      <c r="A688" s="1">
        <v>6.83</v>
      </c>
      <c r="B688" s="1">
        <v>2006</v>
      </c>
      <c r="C688" s="1">
        <v>3326</v>
      </c>
      <c r="D688" s="1">
        <v>3060</v>
      </c>
      <c r="E688" s="1">
        <v>-37</v>
      </c>
      <c r="F688" s="1">
        <v>22</v>
      </c>
      <c r="G688" s="1">
        <v>-45</v>
      </c>
      <c r="H688" s="1">
        <v>2.06</v>
      </c>
      <c r="I688" s="1">
        <v>14.07</v>
      </c>
      <c r="J688" s="1">
        <v>11.03</v>
      </c>
      <c r="K688" s="1">
        <v>0</v>
      </c>
      <c r="L688" s="1">
        <v>-3.0000000000000001E-3</v>
      </c>
      <c r="M688" s="1" t="s">
        <v>35</v>
      </c>
      <c r="N688"/>
      <c r="P688" s="1">
        <f>-(E688-P0)*gyro_adc_deg</f>
        <v>0.64750000000000008</v>
      </c>
      <c r="Q688" s="1">
        <f>(F688-Q0)*gyro_adc_deg</f>
        <v>0.38500000000000001</v>
      </c>
      <c r="R688" s="1">
        <f>(G688-R0)*gyro_adc_deg</f>
        <v>-0.38500000000000001</v>
      </c>
      <c r="S688" s="1">
        <f t="shared" si="50"/>
        <v>-0.1719</v>
      </c>
      <c r="T688" s="1">
        <f t="shared" si="51"/>
        <v>4.1050624999999989</v>
      </c>
      <c r="U688" s="1">
        <f t="shared" si="52"/>
        <v>2.4360874999999989</v>
      </c>
      <c r="V688" s="1">
        <f t="shared" si="53"/>
        <v>0.98201249999999829</v>
      </c>
      <c r="W688" s="1">
        <f t="shared" si="54"/>
        <v>2.9053964999999997</v>
      </c>
    </row>
    <row r="689" spans="1:23">
      <c r="A689" s="1">
        <v>6.84</v>
      </c>
      <c r="B689" s="1">
        <v>2004</v>
      </c>
      <c r="C689" s="1">
        <v>3325</v>
      </c>
      <c r="D689" s="1">
        <v>3062</v>
      </c>
      <c r="E689" s="1">
        <v>-36</v>
      </c>
      <c r="F689" s="1">
        <v>12</v>
      </c>
      <c r="G689" s="1">
        <v>-53</v>
      </c>
      <c r="H689" s="1">
        <v>2.12</v>
      </c>
      <c r="I689" s="1">
        <v>14.11</v>
      </c>
      <c r="J689" s="1">
        <v>10.92</v>
      </c>
      <c r="K689" s="1">
        <v>0</v>
      </c>
      <c r="L689" s="1">
        <v>-3.0000000000000001E-3</v>
      </c>
      <c r="M689" s="1" t="s">
        <v>35</v>
      </c>
      <c r="N689"/>
      <c r="P689" s="1">
        <f>-(E689-P0)*gyro_adc_deg</f>
        <v>0.63000000000000012</v>
      </c>
      <c r="Q689" s="1">
        <f>(F689-Q0)*gyro_adc_deg</f>
        <v>0.21000000000000002</v>
      </c>
      <c r="R689" s="1">
        <f>(G689-R0)*gyro_adc_deg</f>
        <v>-0.52500000000000002</v>
      </c>
      <c r="S689" s="1">
        <f t="shared" si="50"/>
        <v>-0.1719</v>
      </c>
      <c r="T689" s="1">
        <f t="shared" si="51"/>
        <v>4.1109249999999991</v>
      </c>
      <c r="U689" s="1">
        <f t="shared" si="52"/>
        <v>2.4428249999999987</v>
      </c>
      <c r="V689" s="1">
        <f t="shared" si="53"/>
        <v>0.97754999999999825</v>
      </c>
      <c r="W689" s="1">
        <f t="shared" si="54"/>
        <v>2.9033909999999996</v>
      </c>
    </row>
    <row r="690" spans="1:23">
      <c r="A690" s="1">
        <v>6.85</v>
      </c>
      <c r="B690" s="1">
        <v>1998</v>
      </c>
      <c r="C690" s="1">
        <v>3326</v>
      </c>
      <c r="D690" s="1">
        <v>3061</v>
      </c>
      <c r="E690" s="1">
        <v>-31</v>
      </c>
      <c r="F690" s="1">
        <v>65</v>
      </c>
      <c r="G690" s="1">
        <v>-44</v>
      </c>
      <c r="H690" s="1">
        <v>2.1</v>
      </c>
      <c r="I690" s="1">
        <v>14.11</v>
      </c>
      <c r="J690" s="1">
        <v>11.18</v>
      </c>
      <c r="K690" s="1">
        <v>0</v>
      </c>
      <c r="L690" s="1">
        <v>-4.0000000000000001E-3</v>
      </c>
      <c r="M690" s="1" t="s">
        <v>35</v>
      </c>
      <c r="N690"/>
      <c r="P690" s="1">
        <f>-(E690-P0)*gyro_adc_deg</f>
        <v>0.54250000000000009</v>
      </c>
      <c r="Q690" s="1">
        <f>(F690-Q0)*gyro_adc_deg</f>
        <v>1.1375000000000002</v>
      </c>
      <c r="R690" s="1">
        <f>(G690-R0)*gyro_adc_deg</f>
        <v>-0.36750000000000005</v>
      </c>
      <c r="S690" s="1">
        <f t="shared" si="50"/>
        <v>-0.22919999999999999</v>
      </c>
      <c r="T690" s="1">
        <f t="shared" si="51"/>
        <v>4.1179249999999987</v>
      </c>
      <c r="U690" s="1">
        <f t="shared" si="52"/>
        <v>2.4515749999999987</v>
      </c>
      <c r="V690" s="1">
        <f t="shared" si="53"/>
        <v>0.97317499999999824</v>
      </c>
      <c r="W690" s="1">
        <f t="shared" si="54"/>
        <v>2.9010989999999994</v>
      </c>
    </row>
    <row r="691" spans="1:23">
      <c r="A691" s="1">
        <v>6.86</v>
      </c>
      <c r="B691" s="1">
        <v>2000</v>
      </c>
      <c r="C691" s="1">
        <v>3326</v>
      </c>
      <c r="D691" s="1">
        <v>3060</v>
      </c>
      <c r="E691" s="1">
        <v>-49</v>
      </c>
      <c r="F691" s="1">
        <v>35</v>
      </c>
      <c r="G691" s="1">
        <v>-52</v>
      </c>
      <c r="H691" s="1">
        <v>2.08</v>
      </c>
      <c r="I691" s="1">
        <v>14.1</v>
      </c>
      <c r="J691" s="1">
        <v>11.27</v>
      </c>
      <c r="K691" s="1">
        <v>0</v>
      </c>
      <c r="L691" s="1">
        <v>-4.0000000000000001E-3</v>
      </c>
      <c r="M691" s="1" t="s">
        <v>35</v>
      </c>
      <c r="N691"/>
      <c r="P691" s="1">
        <f>-(E691-P0)*gyro_adc_deg</f>
        <v>0.85750000000000004</v>
      </c>
      <c r="Q691" s="1">
        <f>(F691-Q0)*gyro_adc_deg</f>
        <v>0.61250000000000004</v>
      </c>
      <c r="R691" s="1">
        <f>(G691-R0)*gyro_adc_deg</f>
        <v>-0.50750000000000006</v>
      </c>
      <c r="S691" s="1">
        <f t="shared" si="50"/>
        <v>-0.22919999999999999</v>
      </c>
      <c r="T691" s="1">
        <f t="shared" si="51"/>
        <v>4.1245749999999983</v>
      </c>
      <c r="U691" s="1">
        <f t="shared" si="52"/>
        <v>2.4555999999999987</v>
      </c>
      <c r="V691" s="1">
        <f t="shared" si="53"/>
        <v>0.97291249999999818</v>
      </c>
      <c r="W691" s="1">
        <f t="shared" si="54"/>
        <v>2.8990934999999993</v>
      </c>
    </row>
    <row r="692" spans="1:23">
      <c r="A692" s="1">
        <v>6.87</v>
      </c>
      <c r="B692" s="1">
        <v>2005</v>
      </c>
      <c r="C692" s="1">
        <v>3326</v>
      </c>
      <c r="D692" s="1">
        <v>3062</v>
      </c>
      <c r="E692" s="1">
        <v>-27</v>
      </c>
      <c r="F692" s="1">
        <v>11</v>
      </c>
      <c r="G692" s="1">
        <v>3</v>
      </c>
      <c r="H692" s="1">
        <v>2.06</v>
      </c>
      <c r="I692" s="1">
        <v>14.08</v>
      </c>
      <c r="J692" s="1">
        <v>11.06</v>
      </c>
      <c r="K692" s="1">
        <v>0</v>
      </c>
      <c r="L692" s="1">
        <v>-3.0000000000000001E-3</v>
      </c>
      <c r="M692" s="1" t="s">
        <v>35</v>
      </c>
      <c r="N692"/>
      <c r="P692" s="1">
        <f>-(E692-P0)*gyro_adc_deg</f>
        <v>0.47250000000000003</v>
      </c>
      <c r="Q692" s="1">
        <f>(F692-Q0)*gyro_adc_deg</f>
        <v>0.1925</v>
      </c>
      <c r="R692" s="1">
        <f>(G692-R0)*gyro_adc_deg</f>
        <v>0.45500000000000007</v>
      </c>
      <c r="S692" s="1">
        <f t="shared" si="50"/>
        <v>-0.1719</v>
      </c>
      <c r="T692" s="1">
        <f t="shared" si="51"/>
        <v>4.1300874999999984</v>
      </c>
      <c r="U692" s="1">
        <f t="shared" si="52"/>
        <v>2.4588374999999987</v>
      </c>
      <c r="V692" s="1">
        <f t="shared" si="53"/>
        <v>0.97562499999999819</v>
      </c>
      <c r="W692" s="1">
        <f t="shared" si="54"/>
        <v>2.8976609999999994</v>
      </c>
    </row>
    <row r="693" spans="1:23">
      <c r="A693" s="1">
        <v>6.88</v>
      </c>
      <c r="B693" s="1">
        <v>2002</v>
      </c>
      <c r="C693" s="1">
        <v>3326</v>
      </c>
      <c r="D693" s="1">
        <v>3060</v>
      </c>
      <c r="E693" s="1">
        <v>-36</v>
      </c>
      <c r="F693" s="1">
        <v>26</v>
      </c>
      <c r="G693" s="1">
        <v>-18</v>
      </c>
      <c r="H693" s="1">
        <v>2.04</v>
      </c>
      <c r="I693" s="1">
        <v>14.07</v>
      </c>
      <c r="J693" s="1">
        <v>11.07</v>
      </c>
      <c r="K693" s="1">
        <v>0</v>
      </c>
      <c r="L693" s="1">
        <v>-2E-3</v>
      </c>
      <c r="M693" s="1" t="s">
        <v>35</v>
      </c>
      <c r="N693"/>
      <c r="P693" s="1">
        <f>-(E693-P0)*gyro_adc_deg</f>
        <v>0.63000000000000012</v>
      </c>
      <c r="Q693" s="1">
        <f>(F693-Q0)*gyro_adc_deg</f>
        <v>0.45500000000000007</v>
      </c>
      <c r="R693" s="1">
        <f>(G693-R0)*gyro_adc_deg</f>
        <v>8.7500000000000008E-2</v>
      </c>
      <c r="S693" s="1">
        <f t="shared" si="50"/>
        <v>-0.11459999999999999</v>
      </c>
      <c r="T693" s="1">
        <f t="shared" si="51"/>
        <v>4.1374374999999981</v>
      </c>
      <c r="U693" s="1">
        <f t="shared" si="52"/>
        <v>2.4630374999999987</v>
      </c>
      <c r="V693" s="1">
        <f t="shared" si="53"/>
        <v>0.97501249999999817</v>
      </c>
      <c r="W693" s="1">
        <f t="shared" si="54"/>
        <v>2.8965149999999995</v>
      </c>
    </row>
    <row r="694" spans="1:23">
      <c r="A694" s="1">
        <v>6.89</v>
      </c>
      <c r="B694" s="1">
        <v>2004</v>
      </c>
      <c r="C694" s="1">
        <v>3325</v>
      </c>
      <c r="D694" s="1">
        <v>3061</v>
      </c>
      <c r="E694" s="1">
        <v>-48</v>
      </c>
      <c r="F694" s="1">
        <v>22</v>
      </c>
      <c r="G694" s="1">
        <v>-35</v>
      </c>
      <c r="H694" s="1">
        <v>2.1</v>
      </c>
      <c r="I694" s="1">
        <v>14.11</v>
      </c>
      <c r="J694" s="1">
        <v>10.96</v>
      </c>
      <c r="K694" s="1">
        <v>0</v>
      </c>
      <c r="L694" s="1">
        <v>-2E-3</v>
      </c>
      <c r="M694" s="1" t="s">
        <v>35</v>
      </c>
      <c r="N694"/>
      <c r="P694" s="1">
        <f>-(E694-P0)*gyro_adc_deg</f>
        <v>0.84000000000000008</v>
      </c>
      <c r="Q694" s="1">
        <f>(F694-Q0)*gyro_adc_deg</f>
        <v>0.38500000000000001</v>
      </c>
      <c r="R694" s="1">
        <f>(G694-R0)*gyro_adc_deg</f>
        <v>-0.21000000000000002</v>
      </c>
      <c r="S694" s="1">
        <f t="shared" si="50"/>
        <v>-0.11459999999999999</v>
      </c>
      <c r="T694" s="1">
        <f t="shared" si="51"/>
        <v>4.1424249999999985</v>
      </c>
      <c r="U694" s="1">
        <f t="shared" si="52"/>
        <v>2.4680249999999986</v>
      </c>
      <c r="V694" s="1">
        <f t="shared" si="53"/>
        <v>0.97291249999999818</v>
      </c>
      <c r="W694" s="1">
        <f t="shared" si="54"/>
        <v>2.8953689999999996</v>
      </c>
    </row>
    <row r="695" spans="1:23">
      <c r="A695" s="1">
        <v>6.9</v>
      </c>
      <c r="B695" s="1">
        <v>2000</v>
      </c>
      <c r="C695" s="1">
        <v>3326</v>
      </c>
      <c r="D695" s="1">
        <v>3061</v>
      </c>
      <c r="E695" s="1">
        <v>-9</v>
      </c>
      <c r="F695" s="1">
        <v>35</v>
      </c>
      <c r="G695" s="1">
        <v>-35</v>
      </c>
      <c r="H695" s="1">
        <v>2.08</v>
      </c>
      <c r="I695" s="1">
        <v>14.1</v>
      </c>
      <c r="J695" s="1">
        <v>11.09</v>
      </c>
      <c r="K695" s="1">
        <v>0</v>
      </c>
      <c r="L695" s="1">
        <v>-2E-3</v>
      </c>
      <c r="M695" s="1" t="s">
        <v>35</v>
      </c>
      <c r="N695"/>
      <c r="P695" s="1">
        <f>-(E695-P0)*gyro_adc_deg</f>
        <v>0.15750000000000003</v>
      </c>
      <c r="Q695" s="1">
        <f>(F695-Q0)*gyro_adc_deg</f>
        <v>0.61250000000000004</v>
      </c>
      <c r="R695" s="1">
        <f>(G695-R0)*gyro_adc_deg</f>
        <v>-0.21000000000000002</v>
      </c>
      <c r="S695" s="1">
        <f t="shared" si="50"/>
        <v>-0.11459999999999999</v>
      </c>
      <c r="T695" s="1">
        <f t="shared" si="51"/>
        <v>4.1474124999999988</v>
      </c>
      <c r="U695" s="1">
        <f t="shared" si="52"/>
        <v>2.4750249999999987</v>
      </c>
      <c r="V695" s="1">
        <f t="shared" si="53"/>
        <v>0.97571249999999821</v>
      </c>
      <c r="W695" s="1">
        <f t="shared" si="54"/>
        <v>2.8947959999999995</v>
      </c>
    </row>
    <row r="696" spans="1:23">
      <c r="A696" s="1">
        <v>6.91</v>
      </c>
      <c r="B696" s="1">
        <v>2002</v>
      </c>
      <c r="C696" s="1">
        <v>3326</v>
      </c>
      <c r="D696" s="1">
        <v>3062</v>
      </c>
      <c r="E696" s="1">
        <v>-48</v>
      </c>
      <c r="F696" s="1">
        <v>45</v>
      </c>
      <c r="G696" s="1">
        <v>21</v>
      </c>
      <c r="H696" s="1">
        <v>2.06</v>
      </c>
      <c r="I696" s="1">
        <v>14.09</v>
      </c>
      <c r="J696" s="1">
        <v>11.09</v>
      </c>
      <c r="K696" s="1">
        <v>0</v>
      </c>
      <c r="L696" s="1">
        <v>0</v>
      </c>
      <c r="M696" s="1" t="s">
        <v>35</v>
      </c>
      <c r="N696"/>
      <c r="P696" s="1">
        <f>-(E696-P0)*gyro_adc_deg</f>
        <v>0.84000000000000008</v>
      </c>
      <c r="Q696" s="1">
        <f>(F696-Q0)*gyro_adc_deg</f>
        <v>0.78750000000000009</v>
      </c>
      <c r="R696" s="1">
        <f>(G696-R0)*gyro_adc_deg</f>
        <v>0.77</v>
      </c>
      <c r="S696" s="1">
        <f t="shared" si="50"/>
        <v>0</v>
      </c>
      <c r="T696" s="1">
        <f t="shared" si="51"/>
        <v>4.1542374999999989</v>
      </c>
      <c r="U696" s="1">
        <f t="shared" si="52"/>
        <v>2.4834249999999987</v>
      </c>
      <c r="V696" s="1">
        <f t="shared" si="53"/>
        <v>0.98148749999999818</v>
      </c>
      <c r="W696" s="1">
        <f t="shared" si="54"/>
        <v>2.8950824999999996</v>
      </c>
    </row>
    <row r="697" spans="1:23">
      <c r="A697" s="1">
        <v>6.92</v>
      </c>
      <c r="B697" s="1">
        <v>2003</v>
      </c>
      <c r="C697" s="1">
        <v>3326</v>
      </c>
      <c r="D697" s="1">
        <v>3060</v>
      </c>
      <c r="E697" s="1">
        <v>-30</v>
      </c>
      <c r="F697" s="1">
        <v>51</v>
      </c>
      <c r="G697" s="1">
        <v>-1</v>
      </c>
      <c r="H697" s="1">
        <v>2.0499999999999998</v>
      </c>
      <c r="I697" s="1">
        <v>14.07</v>
      </c>
      <c r="J697" s="1">
        <v>11.03</v>
      </c>
      <c r="K697" s="1">
        <v>0</v>
      </c>
      <c r="L697" s="1">
        <v>1E-3</v>
      </c>
      <c r="M697" s="1" t="s">
        <v>35</v>
      </c>
      <c r="N697"/>
      <c r="P697" s="1">
        <f>-(E697-P0)*gyro_adc_deg</f>
        <v>0.52500000000000002</v>
      </c>
      <c r="Q697" s="1">
        <f>(F697-Q0)*gyro_adc_deg</f>
        <v>0.89250000000000007</v>
      </c>
      <c r="R697" s="1">
        <f>(G697-R0)*gyro_adc_deg</f>
        <v>0.38500000000000001</v>
      </c>
      <c r="S697" s="1">
        <f t="shared" si="50"/>
        <v>5.7299999999999997E-2</v>
      </c>
      <c r="T697" s="1">
        <f t="shared" si="51"/>
        <v>4.1613249999999988</v>
      </c>
      <c r="U697" s="1">
        <f t="shared" si="52"/>
        <v>2.4944499999999987</v>
      </c>
      <c r="V697" s="1">
        <f t="shared" si="53"/>
        <v>0.98314999999999819</v>
      </c>
      <c r="W697" s="1">
        <f t="shared" si="54"/>
        <v>2.8956554999999997</v>
      </c>
    </row>
    <row r="698" spans="1:23">
      <c r="A698" s="1">
        <v>6.93</v>
      </c>
      <c r="B698" s="1">
        <v>2003</v>
      </c>
      <c r="C698" s="1">
        <v>3326</v>
      </c>
      <c r="D698" s="1">
        <v>3062</v>
      </c>
      <c r="E698" s="1">
        <v>-51</v>
      </c>
      <c r="F698" s="1">
        <v>75</v>
      </c>
      <c r="G698" s="1">
        <v>-26</v>
      </c>
      <c r="H698" s="1">
        <v>2.0299999999999998</v>
      </c>
      <c r="I698" s="1">
        <v>14.06</v>
      </c>
      <c r="J698" s="1">
        <v>10.98</v>
      </c>
      <c r="K698" s="1">
        <v>0</v>
      </c>
      <c r="L698" s="1">
        <v>1E-3</v>
      </c>
      <c r="M698" s="1" t="s">
        <v>35</v>
      </c>
      <c r="N698"/>
      <c r="P698" s="1">
        <f>-(E698-P0)*gyro_adc_deg</f>
        <v>0.89250000000000007</v>
      </c>
      <c r="Q698" s="1">
        <f>(F698-Q0)*gyro_adc_deg</f>
        <v>1.3125000000000002</v>
      </c>
      <c r="R698" s="1">
        <f>(G698-R0)*gyro_adc_deg</f>
        <v>-5.2500000000000005E-2</v>
      </c>
      <c r="S698" s="1">
        <f t="shared" si="50"/>
        <v>5.7299999999999997E-2</v>
      </c>
      <c r="T698" s="1">
        <f t="shared" si="51"/>
        <v>4.168499999999999</v>
      </c>
      <c r="U698" s="1">
        <f t="shared" si="52"/>
        <v>2.5071374999999989</v>
      </c>
      <c r="V698" s="1">
        <f t="shared" si="53"/>
        <v>0.98419999999999819</v>
      </c>
      <c r="W698" s="1">
        <f t="shared" si="54"/>
        <v>2.8965149999999995</v>
      </c>
    </row>
    <row r="699" spans="1:23">
      <c r="A699" s="1">
        <v>6.94</v>
      </c>
      <c r="B699" s="1">
        <v>2005</v>
      </c>
      <c r="C699" s="1">
        <v>3326</v>
      </c>
      <c r="D699" s="1">
        <v>3060</v>
      </c>
      <c r="E699" s="1">
        <v>-31</v>
      </c>
      <c r="F699" s="1">
        <v>70</v>
      </c>
      <c r="G699" s="1">
        <v>-8</v>
      </c>
      <c r="H699" s="1">
        <v>2.0099999999999998</v>
      </c>
      <c r="I699" s="1">
        <v>14.04</v>
      </c>
      <c r="J699" s="1">
        <v>10.83</v>
      </c>
      <c r="K699" s="1">
        <v>0</v>
      </c>
      <c r="L699" s="1">
        <v>2E-3</v>
      </c>
      <c r="M699" s="1" t="s">
        <v>35</v>
      </c>
      <c r="N699"/>
      <c r="P699" s="1">
        <f>-(E699-P0)*gyro_adc_deg</f>
        <v>0.54250000000000009</v>
      </c>
      <c r="Q699" s="1">
        <f>(F699-Q0)*gyro_adc_deg</f>
        <v>1.2250000000000001</v>
      </c>
      <c r="R699" s="1">
        <f>(G699-R0)*gyro_adc_deg</f>
        <v>0.26250000000000001</v>
      </c>
      <c r="S699" s="1">
        <f t="shared" si="50"/>
        <v>0.11459999999999999</v>
      </c>
      <c r="T699" s="1">
        <f t="shared" si="51"/>
        <v>4.1726124999999987</v>
      </c>
      <c r="U699" s="1">
        <f t="shared" si="52"/>
        <v>2.5187749999999989</v>
      </c>
      <c r="V699" s="1">
        <f t="shared" si="53"/>
        <v>0.98787499999999817</v>
      </c>
      <c r="W699" s="1">
        <f t="shared" si="54"/>
        <v>2.8982339999999995</v>
      </c>
    </row>
    <row r="700" spans="1:23">
      <c r="A700" s="1">
        <v>6.95</v>
      </c>
      <c r="B700" s="1">
        <v>2003</v>
      </c>
      <c r="C700" s="1">
        <v>3325</v>
      </c>
      <c r="D700" s="1">
        <v>3062</v>
      </c>
      <c r="E700" s="1">
        <v>-16</v>
      </c>
      <c r="F700" s="1">
        <v>63</v>
      </c>
      <c r="G700" s="1">
        <v>4</v>
      </c>
      <c r="H700" s="1">
        <v>2.0699999999999998</v>
      </c>
      <c r="I700" s="1">
        <v>14.09</v>
      </c>
      <c r="J700" s="1">
        <v>10.82</v>
      </c>
      <c r="K700" s="1">
        <v>0</v>
      </c>
      <c r="L700" s="1">
        <v>4.0000000000000001E-3</v>
      </c>
      <c r="M700" s="1" t="s">
        <v>35</v>
      </c>
      <c r="N700"/>
      <c r="P700" s="1">
        <f>-(E700-P0)*gyro_adc_deg</f>
        <v>0.28000000000000003</v>
      </c>
      <c r="Q700" s="1">
        <f>(F700-Q0)*gyro_adc_deg</f>
        <v>1.1025</v>
      </c>
      <c r="R700" s="1">
        <f>(G700-R0)*gyro_adc_deg</f>
        <v>0.47250000000000003</v>
      </c>
      <c r="S700" s="1">
        <f t="shared" si="50"/>
        <v>0.22919999999999999</v>
      </c>
      <c r="T700" s="1">
        <f t="shared" si="51"/>
        <v>4.178212499999999</v>
      </c>
      <c r="U700" s="1">
        <f t="shared" si="52"/>
        <v>2.5282249999999991</v>
      </c>
      <c r="V700" s="1">
        <f t="shared" si="53"/>
        <v>0.99233749999999821</v>
      </c>
      <c r="W700" s="1">
        <f t="shared" si="54"/>
        <v>2.9008124999999993</v>
      </c>
    </row>
    <row r="701" spans="1:23">
      <c r="A701" s="1">
        <v>6.96</v>
      </c>
      <c r="B701" s="1">
        <v>2008</v>
      </c>
      <c r="C701" s="1">
        <v>3326</v>
      </c>
      <c r="D701" s="1">
        <v>3060</v>
      </c>
      <c r="E701" s="1">
        <v>-48</v>
      </c>
      <c r="F701" s="1">
        <v>45</v>
      </c>
      <c r="G701" s="1">
        <v>1</v>
      </c>
      <c r="H701" s="1">
        <v>2.0499999999999998</v>
      </c>
      <c r="I701" s="1">
        <v>14.06</v>
      </c>
      <c r="J701" s="1">
        <v>10.53</v>
      </c>
      <c r="K701" s="1">
        <v>0</v>
      </c>
      <c r="L701" s="1">
        <v>5.0000000000000001E-3</v>
      </c>
      <c r="M701" s="1" t="s">
        <v>35</v>
      </c>
      <c r="N701"/>
      <c r="P701" s="1">
        <f>-(E701-P0)*gyro_adc_deg</f>
        <v>0.84000000000000008</v>
      </c>
      <c r="Q701" s="1">
        <f>(F701-Q0)*gyro_adc_deg</f>
        <v>0.78750000000000009</v>
      </c>
      <c r="R701" s="1">
        <f>(G701-R0)*gyro_adc_deg</f>
        <v>0.42000000000000004</v>
      </c>
      <c r="S701" s="1">
        <f t="shared" si="50"/>
        <v>0.28649999999999998</v>
      </c>
      <c r="T701" s="1">
        <f t="shared" si="51"/>
        <v>4.183724999999999</v>
      </c>
      <c r="U701" s="1">
        <f t="shared" si="52"/>
        <v>2.5353999999999992</v>
      </c>
      <c r="V701" s="1">
        <f t="shared" si="53"/>
        <v>0.99688749999999826</v>
      </c>
      <c r="W701" s="1">
        <f t="shared" si="54"/>
        <v>2.9039639999999993</v>
      </c>
    </row>
    <row r="702" spans="1:23">
      <c r="A702" s="1">
        <v>6.97</v>
      </c>
      <c r="B702" s="1">
        <v>2008</v>
      </c>
      <c r="C702" s="1">
        <v>3326</v>
      </c>
      <c r="D702" s="1">
        <v>3060</v>
      </c>
      <c r="E702" s="1">
        <v>-15</v>
      </c>
      <c r="F702" s="1">
        <v>37</v>
      </c>
      <c r="G702" s="1">
        <v>5</v>
      </c>
      <c r="H702" s="1">
        <v>2.0299999999999998</v>
      </c>
      <c r="I702" s="1">
        <v>14.03</v>
      </c>
      <c r="J702" s="1">
        <v>10.3</v>
      </c>
      <c r="K702" s="1">
        <v>0</v>
      </c>
      <c r="L702" s="1">
        <v>6.0000000000000001E-3</v>
      </c>
      <c r="M702" s="1" t="s">
        <v>35</v>
      </c>
      <c r="N702"/>
      <c r="P702" s="1">
        <f>-(E702-P0)*gyro_adc_deg</f>
        <v>0.26250000000000001</v>
      </c>
      <c r="Q702" s="1">
        <f>(F702-Q0)*gyro_adc_deg</f>
        <v>0.64750000000000008</v>
      </c>
      <c r="R702" s="1">
        <f>(G702-R0)*gyro_adc_deg</f>
        <v>0.49000000000000005</v>
      </c>
      <c r="S702" s="1">
        <f t="shared" si="50"/>
        <v>0.34379999999999999</v>
      </c>
      <c r="T702" s="1">
        <f t="shared" si="51"/>
        <v>4.1873124999999991</v>
      </c>
      <c r="U702" s="1">
        <f t="shared" si="52"/>
        <v>2.5426624999999992</v>
      </c>
      <c r="V702" s="1">
        <f t="shared" si="53"/>
        <v>1.0007374999999983</v>
      </c>
      <c r="W702" s="1">
        <f t="shared" si="54"/>
        <v>2.9074019999999994</v>
      </c>
    </row>
    <row r="703" spans="1:23">
      <c r="A703" s="1">
        <v>6.98</v>
      </c>
      <c r="B703" s="1">
        <v>1999</v>
      </c>
      <c r="C703" s="1">
        <v>3324</v>
      </c>
      <c r="D703" s="1">
        <v>3060</v>
      </c>
      <c r="E703" s="1">
        <v>-26</v>
      </c>
      <c r="F703" s="1">
        <v>46</v>
      </c>
      <c r="G703" s="1">
        <v>-7</v>
      </c>
      <c r="H703" s="1">
        <v>2.17</v>
      </c>
      <c r="I703" s="1">
        <v>14.15</v>
      </c>
      <c r="J703" s="1">
        <v>10.61</v>
      </c>
      <c r="K703" s="1">
        <v>0</v>
      </c>
      <c r="L703" s="1">
        <v>6.0000000000000001E-3</v>
      </c>
      <c r="M703" s="1" t="s">
        <v>35</v>
      </c>
      <c r="N703"/>
      <c r="P703" s="1">
        <f>-(E703-P0)*gyro_adc_deg</f>
        <v>0.45500000000000007</v>
      </c>
      <c r="Q703" s="1">
        <f>(F703-Q0)*gyro_adc_deg</f>
        <v>0.80500000000000005</v>
      </c>
      <c r="R703" s="1">
        <f>(G703-R0)*gyro_adc_deg</f>
        <v>0.28000000000000003</v>
      </c>
      <c r="S703" s="1">
        <f t="shared" si="50"/>
        <v>0.34379999999999999</v>
      </c>
      <c r="T703" s="1">
        <f t="shared" si="51"/>
        <v>4.1928249999999991</v>
      </c>
      <c r="U703" s="1">
        <f t="shared" si="52"/>
        <v>2.5489624999999991</v>
      </c>
      <c r="V703" s="1">
        <f t="shared" si="53"/>
        <v>1.0048499999999982</v>
      </c>
      <c r="W703" s="1">
        <f t="shared" si="54"/>
        <v>2.9111264999999995</v>
      </c>
    </row>
    <row r="704" spans="1:23">
      <c r="A704" s="1">
        <v>6.99</v>
      </c>
      <c r="B704" s="1">
        <v>2000</v>
      </c>
      <c r="C704" s="1">
        <v>3326</v>
      </c>
      <c r="D704" s="1">
        <v>3061</v>
      </c>
      <c r="E704" s="1">
        <v>-37</v>
      </c>
      <c r="F704" s="1">
        <v>26</v>
      </c>
      <c r="G704" s="1">
        <v>8</v>
      </c>
      <c r="H704" s="1">
        <v>2.15</v>
      </c>
      <c r="I704" s="1">
        <v>14.14</v>
      </c>
      <c r="J704" s="1">
        <v>10.81</v>
      </c>
      <c r="K704" s="1">
        <v>0</v>
      </c>
      <c r="L704" s="1">
        <v>7.0000000000000001E-3</v>
      </c>
      <c r="M704" s="1" t="s">
        <v>35</v>
      </c>
      <c r="N704"/>
      <c r="P704" s="1">
        <f>-(E704-P0)*gyro_adc_deg</f>
        <v>0.64750000000000008</v>
      </c>
      <c r="Q704" s="1">
        <f>(F704-Q0)*gyro_adc_deg</f>
        <v>0.45500000000000007</v>
      </c>
      <c r="R704" s="1">
        <f>(G704-R0)*gyro_adc_deg</f>
        <v>0.54250000000000009</v>
      </c>
      <c r="S704" s="1">
        <f t="shared" si="50"/>
        <v>0.40110000000000001</v>
      </c>
      <c r="T704" s="1">
        <f t="shared" si="51"/>
        <v>4.1973749999999992</v>
      </c>
      <c r="U704" s="1">
        <f t="shared" si="52"/>
        <v>2.556837499999999</v>
      </c>
      <c r="V704" s="1">
        <f t="shared" si="53"/>
        <v>1.0104499999999983</v>
      </c>
      <c r="W704" s="1">
        <f t="shared" si="54"/>
        <v>2.9154239999999993</v>
      </c>
    </row>
    <row r="705" spans="1:23">
      <c r="A705" s="1">
        <v>7</v>
      </c>
      <c r="B705" s="1">
        <v>2004</v>
      </c>
      <c r="C705" s="1">
        <v>3326</v>
      </c>
      <c r="D705" s="1">
        <v>3062</v>
      </c>
      <c r="E705" s="1">
        <v>-15</v>
      </c>
      <c r="F705" s="1">
        <v>64</v>
      </c>
      <c r="G705" s="1">
        <v>10</v>
      </c>
      <c r="H705" s="1">
        <v>2.13</v>
      </c>
      <c r="I705" s="1">
        <v>14.11</v>
      </c>
      <c r="J705" s="1">
        <v>10.75</v>
      </c>
      <c r="K705" s="1">
        <v>0</v>
      </c>
      <c r="L705" s="1">
        <v>8.0000000000000002E-3</v>
      </c>
      <c r="M705" s="1" t="s">
        <v>35</v>
      </c>
      <c r="N705"/>
      <c r="P705" s="1">
        <f>-(E705-P0)*gyro_adc_deg</f>
        <v>0.26250000000000001</v>
      </c>
      <c r="Q705" s="1">
        <f>(F705-Q0)*gyro_adc_deg</f>
        <v>1.1200000000000001</v>
      </c>
      <c r="R705" s="1">
        <f>(G705-R0)*gyro_adc_deg</f>
        <v>0.57750000000000001</v>
      </c>
      <c r="S705" s="1">
        <f t="shared" si="50"/>
        <v>0.45839999999999997</v>
      </c>
      <c r="T705" s="1">
        <f t="shared" si="51"/>
        <v>4.2042874999999995</v>
      </c>
      <c r="U705" s="1">
        <f t="shared" si="52"/>
        <v>2.5673374999999989</v>
      </c>
      <c r="V705" s="1">
        <f t="shared" si="53"/>
        <v>1.0163999999999982</v>
      </c>
      <c r="W705" s="1">
        <f t="shared" si="54"/>
        <v>2.9202944999999993</v>
      </c>
    </row>
    <row r="706" spans="1:23">
      <c r="A706" s="1">
        <v>7.01</v>
      </c>
      <c r="B706" s="1">
        <v>1996</v>
      </c>
      <c r="C706" s="1">
        <v>3326</v>
      </c>
      <c r="D706" s="1">
        <v>3061</v>
      </c>
      <c r="E706" s="1">
        <v>-64</v>
      </c>
      <c r="F706" s="1">
        <v>56</v>
      </c>
      <c r="G706" s="1">
        <v>12</v>
      </c>
      <c r="H706" s="1">
        <v>2.11</v>
      </c>
      <c r="I706" s="1">
        <v>14.12</v>
      </c>
      <c r="J706" s="1">
        <v>11.14</v>
      </c>
      <c r="K706" s="1">
        <v>0</v>
      </c>
      <c r="L706" s="1">
        <v>8.9999999999999993E-3</v>
      </c>
      <c r="M706" s="1" t="s">
        <v>35</v>
      </c>
      <c r="N706"/>
      <c r="P706" s="1">
        <f>-(E706-P0)*gyro_adc_deg</f>
        <v>1.1200000000000001</v>
      </c>
      <c r="Q706" s="1">
        <f>(F706-Q0)*gyro_adc_deg</f>
        <v>0.98000000000000009</v>
      </c>
      <c r="R706" s="1">
        <f>(G706-R0)*gyro_adc_deg</f>
        <v>0.61250000000000004</v>
      </c>
      <c r="S706" s="1">
        <f t="shared" si="50"/>
        <v>0.51569999999999994</v>
      </c>
      <c r="T706" s="1">
        <f t="shared" si="51"/>
        <v>4.2131249999999998</v>
      </c>
      <c r="U706" s="1">
        <f t="shared" si="52"/>
        <v>2.5729374999999988</v>
      </c>
      <c r="V706" s="1">
        <f t="shared" si="53"/>
        <v>1.0182374999999981</v>
      </c>
      <c r="W706" s="1">
        <f t="shared" si="54"/>
        <v>2.9251649999999993</v>
      </c>
    </row>
    <row r="707" spans="1:23">
      <c r="A707" s="1">
        <v>7.02</v>
      </c>
      <c r="B707" s="1">
        <v>1997</v>
      </c>
      <c r="C707" s="1">
        <v>3326</v>
      </c>
      <c r="D707" s="1">
        <v>3062</v>
      </c>
      <c r="E707" s="1">
        <v>-37</v>
      </c>
      <c r="F707" s="1">
        <v>8</v>
      </c>
      <c r="G707" s="1">
        <v>-37</v>
      </c>
      <c r="H707" s="1">
        <v>2.09</v>
      </c>
      <c r="I707" s="1">
        <v>14.12</v>
      </c>
      <c r="J707" s="1">
        <v>11.41</v>
      </c>
      <c r="K707" s="1">
        <v>0</v>
      </c>
      <c r="L707" s="1">
        <v>8.0000000000000002E-3</v>
      </c>
      <c r="M707" s="1" t="s">
        <v>35</v>
      </c>
      <c r="N707"/>
      <c r="P707" s="1">
        <f>-(E707-P0)*gyro_adc_deg</f>
        <v>0.64750000000000008</v>
      </c>
      <c r="Q707" s="1">
        <f>(F707-Q0)*gyro_adc_deg</f>
        <v>0.14000000000000001</v>
      </c>
      <c r="R707" s="1">
        <f>(G707-R0)*gyro_adc_deg</f>
        <v>-0.24500000000000002</v>
      </c>
      <c r="S707" s="1">
        <f t="shared" si="50"/>
        <v>0.45839999999999997</v>
      </c>
      <c r="T707" s="1">
        <f t="shared" si="51"/>
        <v>4.2185499999999996</v>
      </c>
      <c r="U707" s="1">
        <f t="shared" si="52"/>
        <v>2.5745999999999989</v>
      </c>
      <c r="V707" s="1">
        <f t="shared" si="53"/>
        <v>1.0160499999999981</v>
      </c>
      <c r="W707" s="1">
        <f t="shared" si="54"/>
        <v>2.9294624999999992</v>
      </c>
    </row>
    <row r="708" spans="1:23">
      <c r="A708" s="1">
        <v>7.03</v>
      </c>
      <c r="B708" s="1">
        <v>2004</v>
      </c>
      <c r="C708" s="1">
        <v>3326</v>
      </c>
      <c r="D708" s="1">
        <v>3061</v>
      </c>
      <c r="E708" s="1">
        <v>-25</v>
      </c>
      <c r="F708" s="1">
        <v>11</v>
      </c>
      <c r="G708" s="1">
        <v>-34</v>
      </c>
      <c r="H708" s="1">
        <v>2.0699999999999998</v>
      </c>
      <c r="I708" s="1">
        <v>14.1</v>
      </c>
      <c r="J708" s="1">
        <v>11.24</v>
      </c>
      <c r="K708" s="1">
        <v>0</v>
      </c>
      <c r="L708" s="1">
        <v>7.0000000000000001E-3</v>
      </c>
      <c r="M708" s="1" t="s">
        <v>35</v>
      </c>
      <c r="N708"/>
      <c r="P708" s="1">
        <f>-(E708-P0)*gyro_adc_deg</f>
        <v>0.43750000000000006</v>
      </c>
      <c r="Q708" s="1">
        <f>(F708-Q0)*gyro_adc_deg</f>
        <v>0.1925</v>
      </c>
      <c r="R708" s="1">
        <f>(G708-R0)*gyro_adc_deg</f>
        <v>-0.1925</v>
      </c>
      <c r="S708" s="1">
        <f t="shared" si="50"/>
        <v>0.40110000000000001</v>
      </c>
      <c r="T708" s="1">
        <f t="shared" si="51"/>
        <v>4.2251124999999998</v>
      </c>
      <c r="U708" s="1">
        <f t="shared" si="52"/>
        <v>2.5794124999999988</v>
      </c>
      <c r="V708" s="1">
        <f t="shared" si="53"/>
        <v>1.0158749999999981</v>
      </c>
      <c r="W708" s="1">
        <f t="shared" si="54"/>
        <v>2.9334734999999994</v>
      </c>
    </row>
    <row r="709" spans="1:23">
      <c r="A709" s="1">
        <v>7.04</v>
      </c>
      <c r="B709" s="1">
        <v>2000</v>
      </c>
      <c r="C709" s="1">
        <v>3326</v>
      </c>
      <c r="D709" s="1">
        <v>3061</v>
      </c>
      <c r="E709" s="1">
        <v>-50</v>
      </c>
      <c r="F709" s="1">
        <v>44</v>
      </c>
      <c r="G709" s="1">
        <v>-14</v>
      </c>
      <c r="H709" s="1">
        <v>2.0499999999999998</v>
      </c>
      <c r="I709" s="1">
        <v>14.09</v>
      </c>
      <c r="J709" s="1">
        <v>11.32</v>
      </c>
      <c r="K709" s="1">
        <v>0</v>
      </c>
      <c r="L709" s="1">
        <v>7.0000000000000001E-3</v>
      </c>
      <c r="M709" s="1" t="s">
        <v>35</v>
      </c>
      <c r="N709"/>
      <c r="P709" s="1">
        <f>-(E709-P0)*gyro_adc_deg</f>
        <v>0.87500000000000011</v>
      </c>
      <c r="Q709" s="1">
        <f>(F709-Q0)*gyro_adc_deg</f>
        <v>0.77</v>
      </c>
      <c r="R709" s="1">
        <f>(G709-R0)*gyro_adc_deg</f>
        <v>0.15750000000000003</v>
      </c>
      <c r="S709" s="1">
        <f t="shared" si="50"/>
        <v>0.40110000000000001</v>
      </c>
      <c r="T709" s="1">
        <f t="shared" si="51"/>
        <v>4.2339500000000001</v>
      </c>
      <c r="U709" s="1">
        <f t="shared" si="52"/>
        <v>2.5851874999999986</v>
      </c>
      <c r="V709" s="1">
        <f t="shared" si="53"/>
        <v>1.019987499999998</v>
      </c>
      <c r="W709" s="1">
        <f t="shared" si="54"/>
        <v>2.9377709999999992</v>
      </c>
    </row>
    <row r="710" spans="1:23">
      <c r="A710" s="1">
        <v>7.05</v>
      </c>
      <c r="B710" s="1">
        <v>2004</v>
      </c>
      <c r="C710" s="1">
        <v>3326</v>
      </c>
      <c r="D710" s="1">
        <v>3062</v>
      </c>
      <c r="E710" s="1">
        <v>-51</v>
      </c>
      <c r="F710" s="1">
        <v>22</v>
      </c>
      <c r="G710" s="1">
        <v>15</v>
      </c>
      <c r="H710" s="1">
        <v>2.04</v>
      </c>
      <c r="I710" s="1">
        <v>14.07</v>
      </c>
      <c r="J710" s="1">
        <v>11.16</v>
      </c>
      <c r="K710" s="1">
        <v>0</v>
      </c>
      <c r="L710" s="1">
        <v>8.0000000000000002E-3</v>
      </c>
      <c r="M710" s="1" t="s">
        <v>35</v>
      </c>
      <c r="N710"/>
      <c r="P710" s="1">
        <f>-(E710-P0)*gyro_adc_deg</f>
        <v>0.89250000000000007</v>
      </c>
      <c r="Q710" s="1">
        <f>(F710-Q0)*gyro_adc_deg</f>
        <v>0.38500000000000001</v>
      </c>
      <c r="R710" s="1">
        <f>(G710-R0)*gyro_adc_deg</f>
        <v>0.66500000000000004</v>
      </c>
      <c r="S710" s="1">
        <f t="shared" ref="S710:S773" si="55">L710*57.3</f>
        <v>0.45839999999999997</v>
      </c>
      <c r="T710" s="1">
        <f t="shared" ref="T710:T773" si="56">T709+1/2*(P710+P711)*Dt</f>
        <v>4.2407750000000002</v>
      </c>
      <c r="U710" s="1">
        <f t="shared" ref="U710:U773" si="57">U709+1/2*(Q710+Q711)*Dt</f>
        <v>2.5897374999999987</v>
      </c>
      <c r="V710" s="1">
        <f t="shared" ref="V710:V773" si="58">V709+1/2*(R710+R711)*Dt</f>
        <v>1.024012499999998</v>
      </c>
      <c r="W710" s="1">
        <f t="shared" ref="W710:W773" si="59">W709+1/2*(S710+S711)*Dt</f>
        <v>2.9423549999999992</v>
      </c>
    </row>
    <row r="711" spans="1:23">
      <c r="A711" s="1">
        <v>7.06</v>
      </c>
      <c r="B711" s="1">
        <v>1998</v>
      </c>
      <c r="C711" s="1">
        <v>3326</v>
      </c>
      <c r="D711" s="1">
        <v>3061</v>
      </c>
      <c r="E711" s="1">
        <v>-27</v>
      </c>
      <c r="F711" s="1">
        <v>30</v>
      </c>
      <c r="G711" s="1">
        <v>-15</v>
      </c>
      <c r="H711" s="1">
        <v>2.02</v>
      </c>
      <c r="I711" s="1">
        <v>14.07</v>
      </c>
      <c r="J711" s="1">
        <v>11.37</v>
      </c>
      <c r="K711" s="1">
        <v>0</v>
      </c>
      <c r="L711" s="1">
        <v>8.0000000000000002E-3</v>
      </c>
      <c r="M711" s="1" t="s">
        <v>35</v>
      </c>
      <c r="N711"/>
      <c r="P711" s="1">
        <f>-(E711-P0)*gyro_adc_deg</f>
        <v>0.47250000000000003</v>
      </c>
      <c r="Q711" s="1">
        <f>(F711-Q0)*gyro_adc_deg</f>
        <v>0.52500000000000002</v>
      </c>
      <c r="R711" s="1">
        <f>(G711-R0)*gyro_adc_deg</f>
        <v>0.14000000000000001</v>
      </c>
      <c r="S711" s="1">
        <f t="shared" si="55"/>
        <v>0.45839999999999997</v>
      </c>
      <c r="T711" s="1">
        <f t="shared" si="56"/>
        <v>4.2471625</v>
      </c>
      <c r="U711" s="1">
        <f t="shared" si="57"/>
        <v>2.5934124999999986</v>
      </c>
      <c r="V711" s="1">
        <f t="shared" si="58"/>
        <v>1.0232249999999981</v>
      </c>
      <c r="W711" s="1">
        <f t="shared" si="59"/>
        <v>2.946652499999999</v>
      </c>
    </row>
    <row r="712" spans="1:23">
      <c r="A712" s="1">
        <v>7.07</v>
      </c>
      <c r="B712" s="1">
        <v>2008</v>
      </c>
      <c r="C712" s="1">
        <v>3326</v>
      </c>
      <c r="D712" s="1">
        <v>3062</v>
      </c>
      <c r="E712" s="1">
        <v>-46</v>
      </c>
      <c r="F712" s="1">
        <v>12</v>
      </c>
      <c r="G712" s="1">
        <v>-40</v>
      </c>
      <c r="H712" s="1">
        <v>2</v>
      </c>
      <c r="I712" s="1">
        <v>14.04</v>
      </c>
      <c r="J712" s="1">
        <v>10.98</v>
      </c>
      <c r="K712" s="1">
        <v>0</v>
      </c>
      <c r="L712" s="1">
        <v>7.0000000000000001E-3</v>
      </c>
      <c r="M712" s="1" t="s">
        <v>35</v>
      </c>
      <c r="N712"/>
      <c r="P712" s="1">
        <f>-(E712-P0)*gyro_adc_deg</f>
        <v>0.80500000000000005</v>
      </c>
      <c r="Q712" s="1">
        <f>(F712-Q0)*gyro_adc_deg</f>
        <v>0.21000000000000002</v>
      </c>
      <c r="R712" s="1">
        <f>(G712-R0)*gyro_adc_deg</f>
        <v>-0.29750000000000004</v>
      </c>
      <c r="S712" s="1">
        <f t="shared" si="55"/>
        <v>0.40110000000000001</v>
      </c>
      <c r="T712" s="1">
        <f t="shared" si="56"/>
        <v>4.2506624999999998</v>
      </c>
      <c r="U712" s="1">
        <f t="shared" si="57"/>
        <v>2.5976124999999985</v>
      </c>
      <c r="V712" s="1">
        <f t="shared" si="58"/>
        <v>1.018762499999998</v>
      </c>
      <c r="W712" s="1">
        <f t="shared" si="59"/>
        <v>2.9500904999999991</v>
      </c>
    </row>
    <row r="713" spans="1:23">
      <c r="A713" s="1">
        <v>7.08</v>
      </c>
      <c r="B713" s="1">
        <v>2003</v>
      </c>
      <c r="C713" s="1">
        <v>3325</v>
      </c>
      <c r="D713" s="1">
        <v>3060</v>
      </c>
      <c r="E713" s="1">
        <v>6</v>
      </c>
      <c r="F713" s="1">
        <v>36</v>
      </c>
      <c r="G713" s="1">
        <v>-57</v>
      </c>
      <c r="H713" s="1">
        <v>2.06</v>
      </c>
      <c r="I713" s="1">
        <v>14.09</v>
      </c>
      <c r="J713" s="1">
        <v>10.94</v>
      </c>
      <c r="K713" s="1">
        <v>0</v>
      </c>
      <c r="L713" s="1">
        <v>5.0000000000000001E-3</v>
      </c>
      <c r="M713" s="1" t="s">
        <v>35</v>
      </c>
      <c r="N713"/>
      <c r="P713" s="1">
        <f>-(E713-P0)*gyro_adc_deg</f>
        <v>-0.10500000000000001</v>
      </c>
      <c r="Q713" s="1">
        <f>(F713-Q0)*gyro_adc_deg</f>
        <v>0.63000000000000012</v>
      </c>
      <c r="R713" s="1">
        <f>(G713-R0)*gyro_adc_deg</f>
        <v>-0.59500000000000008</v>
      </c>
      <c r="S713" s="1">
        <f t="shared" si="55"/>
        <v>0.28649999999999998</v>
      </c>
      <c r="T713" s="1">
        <f t="shared" si="56"/>
        <v>4.2524999999999995</v>
      </c>
      <c r="U713" s="1">
        <f t="shared" si="57"/>
        <v>2.6041749999999984</v>
      </c>
      <c r="V713" s="1">
        <f t="shared" si="58"/>
        <v>1.0161374999999979</v>
      </c>
      <c r="W713" s="1">
        <f t="shared" si="59"/>
        <v>2.952955499999999</v>
      </c>
    </row>
    <row r="714" spans="1:23">
      <c r="A714" s="1">
        <v>7.09</v>
      </c>
      <c r="B714" s="1">
        <v>2002</v>
      </c>
      <c r="C714" s="1">
        <v>3326</v>
      </c>
      <c r="D714" s="1">
        <v>3060</v>
      </c>
      <c r="E714" s="1">
        <v>-27</v>
      </c>
      <c r="F714" s="1">
        <v>39</v>
      </c>
      <c r="G714" s="1">
        <v>-19</v>
      </c>
      <c r="H714" s="1">
        <v>2.04</v>
      </c>
      <c r="I714" s="1">
        <v>14.08</v>
      </c>
      <c r="J714" s="1">
        <v>10.97</v>
      </c>
      <c r="K714" s="1">
        <v>0</v>
      </c>
      <c r="L714" s="1">
        <v>5.0000000000000001E-3</v>
      </c>
      <c r="M714" s="1" t="s">
        <v>35</v>
      </c>
      <c r="N714"/>
      <c r="P714" s="1">
        <f>-(E714-P0)*gyro_adc_deg</f>
        <v>0.47250000000000003</v>
      </c>
      <c r="Q714" s="1">
        <f>(F714-Q0)*gyro_adc_deg</f>
        <v>0.68250000000000011</v>
      </c>
      <c r="R714" s="1">
        <f>(G714-R0)*gyro_adc_deg</f>
        <v>7.0000000000000007E-2</v>
      </c>
      <c r="S714" s="1">
        <f t="shared" si="55"/>
        <v>0.28649999999999998</v>
      </c>
      <c r="T714" s="1">
        <f t="shared" si="56"/>
        <v>4.2623874999999991</v>
      </c>
      <c r="U714" s="1">
        <f t="shared" si="57"/>
        <v>2.6053999999999982</v>
      </c>
      <c r="V714" s="1">
        <f t="shared" si="58"/>
        <v>1.0247999999999979</v>
      </c>
      <c r="W714" s="1">
        <f t="shared" si="59"/>
        <v>2.9566799999999991</v>
      </c>
    </row>
    <row r="715" spans="1:23">
      <c r="A715" s="1">
        <v>7.1</v>
      </c>
      <c r="B715" s="1">
        <v>2000</v>
      </c>
      <c r="C715" s="1">
        <v>3326</v>
      </c>
      <c r="D715" s="1">
        <v>3060</v>
      </c>
      <c r="E715" s="1">
        <v>-86</v>
      </c>
      <c r="F715" s="1">
        <v>-25</v>
      </c>
      <c r="G715" s="1">
        <v>72</v>
      </c>
      <c r="H715" s="1">
        <v>2.0299999999999998</v>
      </c>
      <c r="I715" s="1">
        <v>14.07</v>
      </c>
      <c r="J715" s="1">
        <v>11.1</v>
      </c>
      <c r="K715" s="1">
        <v>0</v>
      </c>
      <c r="L715" s="1">
        <v>8.0000000000000002E-3</v>
      </c>
      <c r="M715" s="1" t="s">
        <v>35</v>
      </c>
      <c r="N715"/>
      <c r="P715" s="1">
        <f>-(E715-P0)*gyro_adc_deg</f>
        <v>1.5050000000000001</v>
      </c>
      <c r="Q715" s="1">
        <f>(F715-Q0)*gyro_adc_deg</f>
        <v>-0.43750000000000006</v>
      </c>
      <c r="R715" s="1">
        <f>(G715-R0)*gyro_adc_deg</f>
        <v>1.6625000000000001</v>
      </c>
      <c r="S715" s="1">
        <f t="shared" si="55"/>
        <v>0.45839999999999997</v>
      </c>
      <c r="T715" s="1">
        <f t="shared" si="56"/>
        <v>4.2658874999999989</v>
      </c>
      <c r="U715" s="1">
        <f t="shared" si="57"/>
        <v>2.6055749999999982</v>
      </c>
      <c r="V715" s="1">
        <f t="shared" si="58"/>
        <v>1.044487499999998</v>
      </c>
      <c r="W715" s="1">
        <f t="shared" si="59"/>
        <v>2.962696499999999</v>
      </c>
    </row>
    <row r="716" spans="1:23">
      <c r="A716" s="1">
        <v>7.11</v>
      </c>
      <c r="B716" s="1">
        <v>2007</v>
      </c>
      <c r="C716" s="1">
        <v>3326</v>
      </c>
      <c r="D716" s="1">
        <v>3060</v>
      </c>
      <c r="E716" s="1">
        <v>46</v>
      </c>
      <c r="F716" s="1">
        <v>27</v>
      </c>
      <c r="G716" s="1">
        <v>107</v>
      </c>
      <c r="H716" s="1">
        <v>2.0099999999999998</v>
      </c>
      <c r="I716" s="1">
        <v>14.05</v>
      </c>
      <c r="J716" s="1">
        <v>10.81</v>
      </c>
      <c r="K716" s="1">
        <v>0</v>
      </c>
      <c r="L716" s="1">
        <v>1.2999999999999999E-2</v>
      </c>
      <c r="M716" s="1" t="s">
        <v>35</v>
      </c>
      <c r="N716"/>
      <c r="P716" s="1">
        <f>-(E716-P0)*gyro_adc_deg</f>
        <v>-0.80500000000000005</v>
      </c>
      <c r="Q716" s="1">
        <f>(F716-Q0)*gyro_adc_deg</f>
        <v>0.47250000000000003</v>
      </c>
      <c r="R716" s="1">
        <f>(G716-R0)*gyro_adc_deg</f>
        <v>2.2750000000000004</v>
      </c>
      <c r="S716" s="1">
        <f t="shared" si="55"/>
        <v>0.7448999999999999</v>
      </c>
      <c r="T716" s="1">
        <f t="shared" si="56"/>
        <v>4.2678999999999991</v>
      </c>
      <c r="U716" s="1">
        <f t="shared" si="57"/>
        <v>2.6089874999999982</v>
      </c>
      <c r="V716" s="1">
        <f t="shared" si="58"/>
        <v>1.059537499999998</v>
      </c>
      <c r="W716" s="1">
        <f t="shared" si="59"/>
        <v>2.9704319999999989</v>
      </c>
    </row>
    <row r="717" spans="1:23">
      <c r="A717" s="1">
        <v>7.12</v>
      </c>
      <c r="B717" s="1">
        <v>2004</v>
      </c>
      <c r="C717" s="1">
        <v>3326</v>
      </c>
      <c r="D717" s="1">
        <v>3060</v>
      </c>
      <c r="E717" s="1">
        <v>-69</v>
      </c>
      <c r="F717" s="1">
        <v>12</v>
      </c>
      <c r="G717" s="1">
        <v>19</v>
      </c>
      <c r="H717" s="1">
        <v>1.99</v>
      </c>
      <c r="I717" s="1">
        <v>14.03</v>
      </c>
      <c r="J717" s="1">
        <v>10.75</v>
      </c>
      <c r="K717" s="1">
        <v>0</v>
      </c>
      <c r="L717" s="1">
        <v>1.4E-2</v>
      </c>
      <c r="M717" s="1" t="s">
        <v>35</v>
      </c>
      <c r="N717"/>
      <c r="P717" s="1">
        <f>-(E717-P0)*gyro_adc_deg</f>
        <v>1.2075</v>
      </c>
      <c r="Q717" s="1">
        <f>(F717-Q0)*gyro_adc_deg</f>
        <v>0.21000000000000002</v>
      </c>
      <c r="R717" s="1">
        <f>(G717-R0)*gyro_adc_deg</f>
        <v>0.7350000000000001</v>
      </c>
      <c r="S717" s="1">
        <f t="shared" si="55"/>
        <v>0.80220000000000002</v>
      </c>
      <c r="T717" s="1">
        <f t="shared" si="56"/>
        <v>4.2770874999999995</v>
      </c>
      <c r="U717" s="1">
        <f t="shared" si="57"/>
        <v>2.6203624999999984</v>
      </c>
      <c r="V717" s="1">
        <f t="shared" si="58"/>
        <v>1.0569124999999979</v>
      </c>
      <c r="W717" s="1">
        <f t="shared" si="59"/>
        <v>2.977307999999999</v>
      </c>
    </row>
    <row r="718" spans="1:23">
      <c r="A718" s="1">
        <v>7.13</v>
      </c>
      <c r="B718" s="1">
        <v>1999</v>
      </c>
      <c r="C718" s="1">
        <v>3326</v>
      </c>
      <c r="D718" s="1">
        <v>3060</v>
      </c>
      <c r="E718" s="1">
        <v>-36</v>
      </c>
      <c r="F718" s="1">
        <v>118</v>
      </c>
      <c r="G718" s="1">
        <v>-95</v>
      </c>
      <c r="H718" s="1">
        <v>1.98</v>
      </c>
      <c r="I718" s="1">
        <v>14.03</v>
      </c>
      <c r="J718" s="1">
        <v>10.98</v>
      </c>
      <c r="K718" s="1">
        <v>0</v>
      </c>
      <c r="L718" s="1">
        <v>0.01</v>
      </c>
      <c r="M718" s="1" t="s">
        <v>35</v>
      </c>
      <c r="N718"/>
      <c r="P718" s="1">
        <f>-(E718-P0)*gyro_adc_deg</f>
        <v>0.63000000000000012</v>
      </c>
      <c r="Q718" s="1">
        <f>(F718-Q0)*gyro_adc_deg</f>
        <v>2.0650000000000004</v>
      </c>
      <c r="R718" s="1">
        <f>(G718-R0)*gyro_adc_deg</f>
        <v>-1.2600000000000002</v>
      </c>
      <c r="S718" s="1">
        <f t="shared" si="55"/>
        <v>0.57299999999999995</v>
      </c>
      <c r="T718" s="1">
        <f t="shared" si="56"/>
        <v>4.2879374999999991</v>
      </c>
      <c r="U718" s="1">
        <f t="shared" si="57"/>
        <v>2.6281499999999984</v>
      </c>
      <c r="V718" s="1">
        <f t="shared" si="58"/>
        <v>1.0300499999999979</v>
      </c>
      <c r="W718" s="1">
        <f t="shared" si="59"/>
        <v>2.9801729999999989</v>
      </c>
    </row>
    <row r="719" spans="1:23">
      <c r="A719" s="1">
        <v>7.14</v>
      </c>
      <c r="B719" s="1">
        <v>1999</v>
      </c>
      <c r="C719" s="1">
        <v>3326</v>
      </c>
      <c r="D719" s="1">
        <v>3061</v>
      </c>
      <c r="E719" s="1">
        <v>-88</v>
      </c>
      <c r="F719" s="1">
        <v>-29</v>
      </c>
      <c r="G719" s="1">
        <v>-258</v>
      </c>
      <c r="H719" s="1">
        <v>1.96</v>
      </c>
      <c r="I719" s="1">
        <v>14.03</v>
      </c>
      <c r="J719" s="1">
        <v>11.16</v>
      </c>
      <c r="K719" s="1">
        <v>0</v>
      </c>
      <c r="L719" s="1">
        <v>0</v>
      </c>
      <c r="M719" s="1" t="s">
        <v>35</v>
      </c>
      <c r="N719"/>
      <c r="P719" s="1">
        <f>-(E719-P0)*gyro_adc_deg</f>
        <v>1.54</v>
      </c>
      <c r="Q719" s="1">
        <f>(F719-Q0)*gyro_adc_deg</f>
        <v>-0.50750000000000006</v>
      </c>
      <c r="R719" s="1">
        <f>(G719-R0)*gyro_adc_deg</f>
        <v>-4.1125000000000007</v>
      </c>
      <c r="S719" s="1">
        <f t="shared" si="55"/>
        <v>0</v>
      </c>
      <c r="T719" s="1">
        <f t="shared" si="56"/>
        <v>4.2965124999999995</v>
      </c>
      <c r="U719" s="1">
        <f t="shared" si="57"/>
        <v>2.6287624999999983</v>
      </c>
      <c r="V719" s="1">
        <f t="shared" si="58"/>
        <v>0.97282499999999794</v>
      </c>
      <c r="W719" s="1">
        <f t="shared" si="59"/>
        <v>2.9753024999999989</v>
      </c>
    </row>
    <row r="720" spans="1:23">
      <c r="A720" s="1">
        <v>7.15</v>
      </c>
      <c r="B720" s="1">
        <v>2007</v>
      </c>
      <c r="C720" s="1">
        <v>3326</v>
      </c>
      <c r="D720" s="1">
        <v>3061</v>
      </c>
      <c r="E720" s="1">
        <v>-10</v>
      </c>
      <c r="F720" s="1">
        <v>36</v>
      </c>
      <c r="G720" s="1">
        <v>-442</v>
      </c>
      <c r="H720" s="1">
        <v>1.94</v>
      </c>
      <c r="I720" s="1">
        <v>14</v>
      </c>
      <c r="J720" s="1">
        <v>10.87</v>
      </c>
      <c r="K720" s="1">
        <v>0</v>
      </c>
      <c r="L720" s="1">
        <v>-1.7000000000000001E-2</v>
      </c>
      <c r="M720" s="1" t="s">
        <v>35</v>
      </c>
      <c r="N720"/>
      <c r="P720" s="1">
        <f>-(E720-P0)*gyro_adc_deg</f>
        <v>0.17500000000000002</v>
      </c>
      <c r="Q720" s="1">
        <f>(F720-Q0)*gyro_adc_deg</f>
        <v>0.63000000000000012</v>
      </c>
      <c r="R720" s="1">
        <f>(G720-R0)*gyro_adc_deg</f>
        <v>-7.3325000000000005</v>
      </c>
      <c r="S720" s="1">
        <f t="shared" si="55"/>
        <v>-0.97410000000000008</v>
      </c>
      <c r="T720" s="1">
        <f t="shared" si="56"/>
        <v>4.2967749999999993</v>
      </c>
      <c r="U720" s="1">
        <f t="shared" si="57"/>
        <v>2.6402249999999983</v>
      </c>
      <c r="V720" s="1">
        <f t="shared" si="58"/>
        <v>0.88129999999999797</v>
      </c>
      <c r="W720" s="1">
        <f t="shared" si="59"/>
        <v>2.9586854999999987</v>
      </c>
    </row>
    <row r="721" spans="1:23">
      <c r="A721" s="1">
        <v>7.16</v>
      </c>
      <c r="B721" s="1">
        <v>1990</v>
      </c>
      <c r="C721" s="1">
        <v>3326</v>
      </c>
      <c r="D721" s="1">
        <v>3060</v>
      </c>
      <c r="E721" s="1">
        <v>7</v>
      </c>
      <c r="F721" s="1">
        <v>95</v>
      </c>
      <c r="G721" s="1">
        <v>-650</v>
      </c>
      <c r="H721" s="1">
        <v>1.93</v>
      </c>
      <c r="I721" s="1">
        <v>14.03</v>
      </c>
      <c r="J721" s="1">
        <v>11.58</v>
      </c>
      <c r="K721" s="1">
        <v>0</v>
      </c>
      <c r="L721" s="1">
        <v>-4.1000000000000002E-2</v>
      </c>
      <c r="M721" s="1" t="s">
        <v>35</v>
      </c>
      <c r="N721"/>
      <c r="P721" s="1">
        <f>-(E721-P0)*gyro_adc_deg</f>
        <v>-0.12250000000000001</v>
      </c>
      <c r="Q721" s="1">
        <f>(F721-Q0)*gyro_adc_deg</f>
        <v>1.6625000000000001</v>
      </c>
      <c r="R721" s="1">
        <f>(G721-R0)*gyro_adc_deg</f>
        <v>-10.972500000000002</v>
      </c>
      <c r="S721" s="1">
        <f t="shared" si="55"/>
        <v>-2.3492999999999999</v>
      </c>
      <c r="T721" s="1">
        <f t="shared" si="56"/>
        <v>4.2989624999999991</v>
      </c>
      <c r="U721" s="1">
        <f t="shared" si="57"/>
        <v>2.6438124999999983</v>
      </c>
      <c r="V721" s="1">
        <f t="shared" si="58"/>
        <v>0.753812499999998</v>
      </c>
      <c r="W721" s="1">
        <f t="shared" si="59"/>
        <v>2.9263109999999988</v>
      </c>
    </row>
    <row r="722" spans="1:23">
      <c r="A722" s="1">
        <v>7.17</v>
      </c>
      <c r="B722" s="1">
        <v>2011</v>
      </c>
      <c r="C722" s="1">
        <v>3326</v>
      </c>
      <c r="D722" s="1">
        <v>3061</v>
      </c>
      <c r="E722" s="1">
        <v>-32</v>
      </c>
      <c r="F722" s="1">
        <v>-54</v>
      </c>
      <c r="G722" s="1">
        <v>-853</v>
      </c>
      <c r="H722" s="1">
        <v>1.92</v>
      </c>
      <c r="I722" s="1">
        <v>13.99</v>
      </c>
      <c r="J722" s="1">
        <v>10.98</v>
      </c>
      <c r="K722" s="1">
        <v>0</v>
      </c>
      <c r="L722" s="1">
        <v>-7.1999999999999995E-2</v>
      </c>
      <c r="M722" s="1" t="s">
        <v>35</v>
      </c>
      <c r="N722"/>
      <c r="P722" s="1">
        <f>-(E722-P0)*gyro_adc_deg</f>
        <v>0.56000000000000005</v>
      </c>
      <c r="Q722" s="1">
        <f>(F722-Q0)*gyro_adc_deg</f>
        <v>-0.94500000000000006</v>
      </c>
      <c r="R722" s="1">
        <f>(G722-R0)*gyro_adc_deg</f>
        <v>-14.525000000000002</v>
      </c>
      <c r="S722" s="1">
        <f t="shared" si="55"/>
        <v>-4.1255999999999995</v>
      </c>
      <c r="T722" s="1">
        <f t="shared" si="56"/>
        <v>4.2933624999999989</v>
      </c>
      <c r="U722" s="1">
        <f t="shared" si="57"/>
        <v>2.6437249999999985</v>
      </c>
      <c r="V722" s="1">
        <f t="shared" si="58"/>
        <v>0.60453749999999795</v>
      </c>
      <c r="W722" s="1">
        <f t="shared" si="59"/>
        <v>2.8764599999999989</v>
      </c>
    </row>
    <row r="723" spans="1:23">
      <c r="A723" s="1">
        <v>7.18</v>
      </c>
      <c r="B723" s="1">
        <v>2002</v>
      </c>
      <c r="C723" s="1">
        <v>3326</v>
      </c>
      <c r="D723" s="1">
        <v>3060</v>
      </c>
      <c r="E723" s="1">
        <v>96</v>
      </c>
      <c r="F723" s="1">
        <v>53</v>
      </c>
      <c r="G723" s="1">
        <v>-899</v>
      </c>
      <c r="H723" s="1">
        <v>1.9</v>
      </c>
      <c r="I723" s="1">
        <v>13.99</v>
      </c>
      <c r="J723" s="1">
        <v>11</v>
      </c>
      <c r="K723" s="1">
        <v>0</v>
      </c>
      <c r="L723" s="1">
        <v>-0.10199999999999999</v>
      </c>
      <c r="M723" s="1" t="s">
        <v>35</v>
      </c>
      <c r="N723"/>
      <c r="P723" s="1">
        <f>-(E723-P0)*gyro_adc_deg</f>
        <v>-1.6800000000000002</v>
      </c>
      <c r="Q723" s="1">
        <f>(F723-Q0)*gyro_adc_deg</f>
        <v>0.9275000000000001</v>
      </c>
      <c r="R723" s="1">
        <f>(G723-R0)*gyro_adc_deg</f>
        <v>-15.330000000000002</v>
      </c>
      <c r="S723" s="1">
        <f t="shared" si="55"/>
        <v>-5.8445999999999989</v>
      </c>
      <c r="T723" s="1">
        <f t="shared" si="56"/>
        <v>4.291787499999999</v>
      </c>
      <c r="U723" s="1">
        <f t="shared" si="57"/>
        <v>2.6431124999999986</v>
      </c>
      <c r="V723" s="1">
        <f t="shared" si="58"/>
        <v>0.46348749999999794</v>
      </c>
      <c r="W723" s="1">
        <f t="shared" si="59"/>
        <v>2.811710999999999</v>
      </c>
    </row>
    <row r="724" spans="1:23">
      <c r="A724" s="1">
        <v>7.19</v>
      </c>
      <c r="B724" s="1">
        <v>2008</v>
      </c>
      <c r="C724" s="1">
        <v>3326</v>
      </c>
      <c r="D724" s="1">
        <v>3060</v>
      </c>
      <c r="E724" s="1">
        <v>-78</v>
      </c>
      <c r="F724" s="1">
        <v>-60</v>
      </c>
      <c r="G724" s="1">
        <v>-759</v>
      </c>
      <c r="H724" s="1">
        <v>1.89</v>
      </c>
      <c r="I724" s="1">
        <v>13.96</v>
      </c>
      <c r="J724" s="1">
        <v>10.68</v>
      </c>
      <c r="K724" s="1">
        <v>0</v>
      </c>
      <c r="L724" s="1">
        <v>-0.124</v>
      </c>
      <c r="M724" s="1" t="s">
        <v>35</v>
      </c>
      <c r="N724"/>
      <c r="P724" s="1">
        <f>-(E724-P0)*gyro_adc_deg</f>
        <v>1.3650000000000002</v>
      </c>
      <c r="Q724" s="1">
        <f>(F724-Q0)*gyro_adc_deg</f>
        <v>-1.05</v>
      </c>
      <c r="R724" s="1">
        <f>(G724-R0)*gyro_adc_deg</f>
        <v>-12.88</v>
      </c>
      <c r="S724" s="1">
        <f t="shared" si="55"/>
        <v>-7.1052</v>
      </c>
      <c r="T724" s="1">
        <f t="shared" si="56"/>
        <v>4.3123499999999986</v>
      </c>
      <c r="U724" s="1">
        <f t="shared" si="57"/>
        <v>2.6242999999999985</v>
      </c>
      <c r="V724" s="1">
        <f t="shared" si="58"/>
        <v>0.35883749999999792</v>
      </c>
      <c r="W724" s="1">
        <f t="shared" si="59"/>
        <v>2.7380804999999988</v>
      </c>
    </row>
    <row r="725" spans="1:23">
      <c r="A725" s="1">
        <v>7.2</v>
      </c>
      <c r="B725" s="1">
        <v>2008</v>
      </c>
      <c r="C725" s="1">
        <v>3326</v>
      </c>
      <c r="D725" s="1">
        <v>3060</v>
      </c>
      <c r="E725" s="1">
        <v>-157</v>
      </c>
      <c r="F725" s="1">
        <v>-155</v>
      </c>
      <c r="G725" s="1">
        <v>-483</v>
      </c>
      <c r="H725" s="1">
        <v>1.87</v>
      </c>
      <c r="I725" s="1">
        <v>13.94</v>
      </c>
      <c r="J725" s="1">
        <v>10.42</v>
      </c>
      <c r="K725" s="1">
        <v>0</v>
      </c>
      <c r="L725" s="1">
        <v>-0.13300000000000001</v>
      </c>
      <c r="M725" s="1" t="s">
        <v>35</v>
      </c>
      <c r="N725"/>
      <c r="P725" s="1">
        <f>-(E725-P0)*gyro_adc_deg</f>
        <v>2.7475000000000001</v>
      </c>
      <c r="Q725" s="1">
        <f>(F725-Q0)*gyro_adc_deg</f>
        <v>-2.7125000000000004</v>
      </c>
      <c r="R725" s="1">
        <f>(G725-R0)*gyro_adc_deg</f>
        <v>-8.0500000000000007</v>
      </c>
      <c r="S725" s="1">
        <f t="shared" si="55"/>
        <v>-7.6208999999999998</v>
      </c>
      <c r="T725" s="1">
        <f t="shared" si="56"/>
        <v>4.3398249999999985</v>
      </c>
      <c r="U725" s="1">
        <f t="shared" si="57"/>
        <v>2.6114374999999983</v>
      </c>
      <c r="V725" s="1">
        <f t="shared" si="58"/>
        <v>0.2831499999999979</v>
      </c>
      <c r="W725" s="1">
        <f t="shared" si="59"/>
        <v>2.6604389999999989</v>
      </c>
    </row>
    <row r="726" spans="1:23">
      <c r="A726" s="1">
        <v>7.21</v>
      </c>
      <c r="B726" s="1">
        <v>1999</v>
      </c>
      <c r="C726" s="1">
        <v>3325</v>
      </c>
      <c r="D726" s="1">
        <v>3060</v>
      </c>
      <c r="E726" s="1">
        <v>-157</v>
      </c>
      <c r="F726" s="1">
        <v>8</v>
      </c>
      <c r="G726" s="1">
        <v>-428</v>
      </c>
      <c r="H726" s="1">
        <v>1.94</v>
      </c>
      <c r="I726" s="1">
        <v>14</v>
      </c>
      <c r="J726" s="1">
        <v>10.71</v>
      </c>
      <c r="K726" s="1">
        <v>0</v>
      </c>
      <c r="L726" s="1">
        <v>-0.13800000000000001</v>
      </c>
      <c r="M726" s="1" t="s">
        <v>35</v>
      </c>
      <c r="N726"/>
      <c r="P726" s="1">
        <f>-(E726-P0)*gyro_adc_deg</f>
        <v>2.7475000000000001</v>
      </c>
      <c r="Q726" s="1">
        <f>(F726-Q0)*gyro_adc_deg</f>
        <v>0.14000000000000001</v>
      </c>
      <c r="R726" s="1">
        <f>(G726-R0)*gyro_adc_deg</f>
        <v>-7.0875000000000004</v>
      </c>
      <c r="S726" s="1">
        <f t="shared" si="55"/>
        <v>-7.9074</v>
      </c>
      <c r="T726" s="1">
        <f t="shared" si="56"/>
        <v>4.3555749999999982</v>
      </c>
      <c r="U726" s="1">
        <f t="shared" si="57"/>
        <v>2.6207999999999982</v>
      </c>
      <c r="V726" s="1">
        <f t="shared" si="58"/>
        <v>0.21481249999999791</v>
      </c>
      <c r="W726" s="1">
        <f t="shared" si="59"/>
        <v>2.5802189999999987</v>
      </c>
    </row>
    <row r="727" spans="1:23">
      <c r="A727" s="1">
        <v>7.22</v>
      </c>
      <c r="B727" s="1">
        <v>2002</v>
      </c>
      <c r="C727" s="1">
        <v>3325</v>
      </c>
      <c r="D727" s="1">
        <v>3060</v>
      </c>
      <c r="E727" s="1">
        <v>-23</v>
      </c>
      <c r="F727" s="1">
        <v>99</v>
      </c>
      <c r="G727" s="1">
        <v>-399</v>
      </c>
      <c r="H727" s="1">
        <v>2.0099999999999998</v>
      </c>
      <c r="I727" s="1">
        <v>14.05</v>
      </c>
      <c r="J727" s="1">
        <v>10.78</v>
      </c>
      <c r="K727" s="1">
        <v>0</v>
      </c>
      <c r="L727" s="1">
        <v>-0.14199999999999999</v>
      </c>
      <c r="M727" s="1" t="s">
        <v>35</v>
      </c>
      <c r="N727"/>
      <c r="P727" s="1">
        <f>-(E727-P0)*gyro_adc_deg</f>
        <v>0.40250000000000002</v>
      </c>
      <c r="Q727" s="1">
        <f>(F727-Q0)*gyro_adc_deg</f>
        <v>1.7325000000000002</v>
      </c>
      <c r="R727" s="1">
        <f>(G727-R0)*gyro_adc_deg</f>
        <v>-6.580000000000001</v>
      </c>
      <c r="S727" s="1">
        <f t="shared" si="55"/>
        <v>-8.1365999999999996</v>
      </c>
      <c r="T727" s="1">
        <f t="shared" si="56"/>
        <v>4.3585499999999984</v>
      </c>
      <c r="U727" s="1">
        <f t="shared" si="57"/>
        <v>2.6201874999999983</v>
      </c>
      <c r="V727" s="1">
        <f t="shared" si="58"/>
        <v>0.1483124999999979</v>
      </c>
      <c r="W727" s="1">
        <f t="shared" si="59"/>
        <v>2.4979934999999989</v>
      </c>
    </row>
    <row r="728" spans="1:23">
      <c r="A728" s="1">
        <v>7.23</v>
      </c>
      <c r="B728" s="1">
        <v>1999</v>
      </c>
      <c r="C728" s="1">
        <v>3325</v>
      </c>
      <c r="D728" s="1">
        <v>3060</v>
      </c>
      <c r="E728" s="1">
        <v>-11</v>
      </c>
      <c r="F728" s="1">
        <v>-106</v>
      </c>
      <c r="G728" s="1">
        <v>-407</v>
      </c>
      <c r="H728" s="1">
        <v>2.0699999999999998</v>
      </c>
      <c r="I728" s="1">
        <v>14.11</v>
      </c>
      <c r="J728" s="1">
        <v>11</v>
      </c>
      <c r="K728" s="1">
        <v>0</v>
      </c>
      <c r="L728" s="1">
        <v>-0.14499999999999999</v>
      </c>
      <c r="M728" s="1" t="s">
        <v>35</v>
      </c>
      <c r="N728"/>
      <c r="P728" s="1">
        <f>-(E728-P0)*gyro_adc_deg</f>
        <v>0.1925</v>
      </c>
      <c r="Q728" s="1">
        <f>(F728-Q0)*gyro_adc_deg</f>
        <v>-1.8550000000000002</v>
      </c>
      <c r="R728" s="1">
        <f>(G728-R0)*gyro_adc_deg</f>
        <v>-6.7200000000000006</v>
      </c>
      <c r="S728" s="1">
        <f t="shared" si="55"/>
        <v>-8.3084999999999987</v>
      </c>
      <c r="T728" s="1">
        <f t="shared" si="56"/>
        <v>4.355487499999998</v>
      </c>
      <c r="U728" s="1">
        <f t="shared" si="57"/>
        <v>2.6079374999999985</v>
      </c>
      <c r="V728" s="1">
        <f t="shared" si="58"/>
        <v>9.1787499999997899E-2</v>
      </c>
      <c r="W728" s="1">
        <f t="shared" si="59"/>
        <v>2.415767999999999</v>
      </c>
    </row>
    <row r="729" spans="1:23">
      <c r="A729" s="1">
        <v>7.24</v>
      </c>
      <c r="B729" s="1">
        <v>2017</v>
      </c>
      <c r="C729" s="1">
        <v>3326</v>
      </c>
      <c r="D729" s="1">
        <v>3060</v>
      </c>
      <c r="E729" s="1">
        <v>46</v>
      </c>
      <c r="F729" s="1">
        <v>-34</v>
      </c>
      <c r="G729" s="1">
        <v>-285</v>
      </c>
      <c r="H729" s="1">
        <v>2.0499999999999998</v>
      </c>
      <c r="I729" s="1">
        <v>14.06</v>
      </c>
      <c r="J729" s="1">
        <v>10.17</v>
      </c>
      <c r="K729" s="1">
        <v>0</v>
      </c>
      <c r="L729" s="1">
        <v>-0.14199999999999999</v>
      </c>
      <c r="M729" s="1" t="s">
        <v>35</v>
      </c>
      <c r="N729"/>
      <c r="P729" s="1">
        <f>-(E729-P0)*gyro_adc_deg</f>
        <v>-0.80500000000000005</v>
      </c>
      <c r="Q729" s="1">
        <f>(F729-Q0)*gyro_adc_deg</f>
        <v>-0.59500000000000008</v>
      </c>
      <c r="R729" s="1">
        <f>(G729-R0)*gyro_adc_deg</f>
        <v>-4.5850000000000009</v>
      </c>
      <c r="S729" s="1">
        <f t="shared" si="55"/>
        <v>-8.1365999999999996</v>
      </c>
      <c r="T729" s="1">
        <f t="shared" si="56"/>
        <v>4.3633624999999983</v>
      </c>
      <c r="U729" s="1">
        <f t="shared" si="57"/>
        <v>2.6068874999999982</v>
      </c>
      <c r="V729" s="1">
        <f t="shared" si="58"/>
        <v>4.7424999999997886E-2</v>
      </c>
      <c r="W729" s="1">
        <f t="shared" si="59"/>
        <v>2.3352614999999992</v>
      </c>
    </row>
    <row r="730" spans="1:23">
      <c r="A730" s="1">
        <v>7.25</v>
      </c>
      <c r="B730" s="1">
        <v>2000</v>
      </c>
      <c r="C730" s="1">
        <v>3326</v>
      </c>
      <c r="D730" s="1">
        <v>3060</v>
      </c>
      <c r="E730" s="1">
        <v>-136</v>
      </c>
      <c r="F730" s="1">
        <v>22</v>
      </c>
      <c r="G730" s="1">
        <v>-268</v>
      </c>
      <c r="H730" s="1">
        <v>2.0299999999999998</v>
      </c>
      <c r="I730" s="1">
        <v>14.05</v>
      </c>
      <c r="J730" s="1">
        <v>10.45</v>
      </c>
      <c r="K730" s="1">
        <v>0</v>
      </c>
      <c r="L730" s="1">
        <v>-0.13900000000000001</v>
      </c>
      <c r="M730" s="1" t="s">
        <v>35</v>
      </c>
      <c r="N730"/>
      <c r="P730" s="1">
        <f>-(E730-P0)*gyro_adc_deg</f>
        <v>2.3800000000000003</v>
      </c>
      <c r="Q730" s="1">
        <f>(F730-Q0)*gyro_adc_deg</f>
        <v>0.38500000000000001</v>
      </c>
      <c r="R730" s="1">
        <f>(G730-R0)*gyro_adc_deg</f>
        <v>-4.2875000000000005</v>
      </c>
      <c r="S730" s="1">
        <f t="shared" si="55"/>
        <v>-7.9647000000000006</v>
      </c>
      <c r="T730" s="1">
        <f t="shared" si="56"/>
        <v>4.3784124999999978</v>
      </c>
      <c r="U730" s="1">
        <f t="shared" si="57"/>
        <v>2.6205374999999984</v>
      </c>
      <c r="V730" s="1">
        <f t="shared" si="58"/>
        <v>1.3212499999997879E-2</v>
      </c>
      <c r="W730" s="1">
        <f t="shared" si="59"/>
        <v>2.2579064999999994</v>
      </c>
    </row>
    <row r="731" spans="1:23">
      <c r="A731" s="1">
        <v>7.26</v>
      </c>
      <c r="B731" s="1">
        <v>2009</v>
      </c>
      <c r="C731" s="1">
        <v>3326</v>
      </c>
      <c r="D731" s="1">
        <v>3060</v>
      </c>
      <c r="E731" s="1">
        <v>-36</v>
      </c>
      <c r="F731" s="1">
        <v>134</v>
      </c>
      <c r="G731" s="1">
        <v>-169</v>
      </c>
      <c r="H731" s="1">
        <v>2.0099999999999998</v>
      </c>
      <c r="I731" s="1">
        <v>14.02</v>
      </c>
      <c r="J731" s="1">
        <v>10.18</v>
      </c>
      <c r="K731" s="1">
        <v>0</v>
      </c>
      <c r="L731" s="1">
        <v>-0.13100000000000001</v>
      </c>
      <c r="M731" s="1" t="s">
        <v>35</v>
      </c>
      <c r="N731"/>
      <c r="P731" s="1">
        <f>-(E731-P0)*gyro_adc_deg</f>
        <v>0.63000000000000012</v>
      </c>
      <c r="Q731" s="1">
        <f>(F731-Q0)*gyro_adc_deg</f>
        <v>2.3450000000000002</v>
      </c>
      <c r="R731" s="1">
        <f>(G731-R0)*gyro_adc_deg</f>
        <v>-2.5550000000000002</v>
      </c>
      <c r="S731" s="1">
        <f t="shared" si="55"/>
        <v>-7.5062999999999995</v>
      </c>
      <c r="T731" s="1">
        <f t="shared" si="56"/>
        <v>4.389787499999998</v>
      </c>
      <c r="U731" s="1">
        <f t="shared" si="57"/>
        <v>2.6349749999999985</v>
      </c>
      <c r="V731" s="1">
        <f t="shared" si="58"/>
        <v>-1.6887500000002123E-2</v>
      </c>
      <c r="W731" s="1">
        <f t="shared" si="59"/>
        <v>2.1842759999999992</v>
      </c>
    </row>
    <row r="732" spans="1:23">
      <c r="A732" s="1">
        <v>7.27</v>
      </c>
      <c r="B732" s="1">
        <v>2009</v>
      </c>
      <c r="C732" s="1">
        <v>3326</v>
      </c>
      <c r="D732" s="1">
        <v>3061</v>
      </c>
      <c r="E732" s="1">
        <v>-94</v>
      </c>
      <c r="F732" s="1">
        <v>31</v>
      </c>
      <c r="G732" s="1">
        <v>-221</v>
      </c>
      <c r="H732" s="1">
        <v>1.99</v>
      </c>
      <c r="I732" s="1">
        <v>13.99</v>
      </c>
      <c r="J732" s="1">
        <v>9.9499999999999993</v>
      </c>
      <c r="K732" s="1">
        <v>0</v>
      </c>
      <c r="L732" s="1">
        <v>-0.126</v>
      </c>
      <c r="M732" s="1" t="s">
        <v>35</v>
      </c>
      <c r="N732"/>
      <c r="P732" s="1">
        <f>-(E732-P0)*gyro_adc_deg</f>
        <v>1.6450000000000002</v>
      </c>
      <c r="Q732" s="1">
        <f>(F732-Q0)*gyro_adc_deg</f>
        <v>0.54250000000000009</v>
      </c>
      <c r="R732" s="1">
        <f>(G732-R0)*gyro_adc_deg</f>
        <v>-3.4650000000000003</v>
      </c>
      <c r="S732" s="1">
        <f t="shared" si="55"/>
        <v>-7.2197999999999993</v>
      </c>
      <c r="T732" s="1">
        <f t="shared" si="56"/>
        <v>4.3945124999999976</v>
      </c>
      <c r="U732" s="1">
        <f t="shared" si="57"/>
        <v>2.6620124999999986</v>
      </c>
      <c r="V732" s="1">
        <f t="shared" si="58"/>
        <v>-5.3200000000002128E-2</v>
      </c>
      <c r="W732" s="1">
        <f t="shared" si="59"/>
        <v>2.1135104999999994</v>
      </c>
    </row>
    <row r="733" spans="1:23">
      <c r="A733" s="1">
        <v>7.28</v>
      </c>
      <c r="B733" s="1">
        <v>2012</v>
      </c>
      <c r="C733" s="1">
        <v>3326</v>
      </c>
      <c r="D733" s="1">
        <v>3061</v>
      </c>
      <c r="E733" s="1">
        <v>40</v>
      </c>
      <c r="F733" s="1">
        <v>278</v>
      </c>
      <c r="G733" s="1">
        <v>-240</v>
      </c>
      <c r="H733" s="1">
        <v>1.97</v>
      </c>
      <c r="I733" s="1">
        <v>13.95</v>
      </c>
      <c r="J733" s="1">
        <v>9.6</v>
      </c>
      <c r="K733" s="1">
        <v>0</v>
      </c>
      <c r="L733" s="1">
        <v>-0.121</v>
      </c>
      <c r="M733" s="1" t="s">
        <v>35</v>
      </c>
      <c r="N733"/>
      <c r="P733" s="1">
        <f>-(E733-P0)*gyro_adc_deg</f>
        <v>-0.70000000000000007</v>
      </c>
      <c r="Q733" s="1">
        <f>(F733-Q0)*gyro_adc_deg</f>
        <v>4.8650000000000002</v>
      </c>
      <c r="R733" s="1">
        <f>(G733-R0)*gyro_adc_deg</f>
        <v>-3.7975000000000003</v>
      </c>
      <c r="S733" s="1">
        <f t="shared" si="55"/>
        <v>-6.9332999999999991</v>
      </c>
      <c r="T733" s="1">
        <f t="shared" si="56"/>
        <v>4.4050999999999974</v>
      </c>
      <c r="U733" s="1">
        <f t="shared" si="57"/>
        <v>2.6890499999999986</v>
      </c>
      <c r="V733" s="1">
        <f t="shared" si="58"/>
        <v>-9.1612500000002137E-2</v>
      </c>
      <c r="W733" s="1">
        <f t="shared" si="59"/>
        <v>2.0453234999999994</v>
      </c>
    </row>
    <row r="734" spans="1:23">
      <c r="A734" s="1">
        <v>7.29</v>
      </c>
      <c r="B734" s="1">
        <v>2004</v>
      </c>
      <c r="C734" s="1">
        <v>3326</v>
      </c>
      <c r="D734" s="1">
        <v>3060</v>
      </c>
      <c r="E734" s="1">
        <v>-161</v>
      </c>
      <c r="F734" s="1">
        <v>31</v>
      </c>
      <c r="G734" s="1">
        <v>-245</v>
      </c>
      <c r="H734" s="1">
        <v>1.96</v>
      </c>
      <c r="I734" s="1">
        <v>13.93</v>
      </c>
      <c r="J734" s="1">
        <v>9.77</v>
      </c>
      <c r="K734" s="1">
        <v>0</v>
      </c>
      <c r="L734" s="1">
        <v>-0.11700000000000001</v>
      </c>
      <c r="M734" s="1" t="s">
        <v>35</v>
      </c>
      <c r="N734"/>
      <c r="P734" s="1">
        <f>-(E734-P0)*gyro_adc_deg</f>
        <v>2.8175000000000003</v>
      </c>
      <c r="Q734" s="1">
        <f>(F734-Q0)*gyro_adc_deg</f>
        <v>0.54250000000000009</v>
      </c>
      <c r="R734" s="1">
        <f>(G734-R0)*gyro_adc_deg</f>
        <v>-3.8850000000000002</v>
      </c>
      <c r="S734" s="1">
        <f t="shared" si="55"/>
        <v>-6.7041000000000004</v>
      </c>
      <c r="T734" s="1">
        <f t="shared" si="56"/>
        <v>4.433449999999997</v>
      </c>
      <c r="U734" s="1">
        <f t="shared" si="57"/>
        <v>2.6440749999999986</v>
      </c>
      <c r="V734" s="1">
        <f t="shared" si="58"/>
        <v>-0.11847500000000213</v>
      </c>
      <c r="W734" s="1">
        <f t="shared" si="59"/>
        <v>1.9811474999999994</v>
      </c>
    </row>
    <row r="735" spans="1:23">
      <c r="A735" s="1">
        <v>7.3</v>
      </c>
      <c r="B735" s="1">
        <v>2008</v>
      </c>
      <c r="C735" s="1">
        <v>3325</v>
      </c>
      <c r="D735" s="1">
        <v>3060</v>
      </c>
      <c r="E735" s="1">
        <v>-163</v>
      </c>
      <c r="F735" s="1">
        <v>-545</v>
      </c>
      <c r="G735" s="1">
        <v>-108</v>
      </c>
      <c r="H735" s="1">
        <v>2.02</v>
      </c>
      <c r="I735" s="1">
        <v>13.97</v>
      </c>
      <c r="J735" s="1">
        <v>9.68</v>
      </c>
      <c r="K735" s="1">
        <v>0</v>
      </c>
      <c r="L735" s="1">
        <v>-0.107</v>
      </c>
      <c r="M735" s="1" t="s">
        <v>35</v>
      </c>
      <c r="N735"/>
      <c r="P735" s="1">
        <f>-(E735-P0)*gyro_adc_deg</f>
        <v>2.8525000000000005</v>
      </c>
      <c r="Q735" s="1">
        <f>(F735-Q0)*gyro_adc_deg</f>
        <v>-9.5375000000000014</v>
      </c>
      <c r="R735" s="1">
        <f>(G735-R0)*gyro_adc_deg</f>
        <v>-1.4875</v>
      </c>
      <c r="S735" s="1">
        <f t="shared" si="55"/>
        <v>-6.1311</v>
      </c>
      <c r="T735" s="1">
        <f t="shared" si="56"/>
        <v>4.4458749999999974</v>
      </c>
      <c r="U735" s="1">
        <f t="shared" si="57"/>
        <v>2.6017249999999987</v>
      </c>
      <c r="V735" s="1">
        <f t="shared" si="58"/>
        <v>-9.5462500000002129E-2</v>
      </c>
      <c r="W735" s="1">
        <f t="shared" si="59"/>
        <v>1.9272854999999993</v>
      </c>
    </row>
    <row r="736" spans="1:23">
      <c r="A736" s="1">
        <v>7.31</v>
      </c>
      <c r="B736" s="1">
        <v>2010</v>
      </c>
      <c r="C736" s="1">
        <v>3326</v>
      </c>
      <c r="D736" s="1">
        <v>3062</v>
      </c>
      <c r="E736" s="1">
        <v>21</v>
      </c>
      <c r="F736" s="1">
        <v>61</v>
      </c>
      <c r="G736" s="1">
        <v>325</v>
      </c>
      <c r="H736" s="1">
        <v>2</v>
      </c>
      <c r="I736" s="1">
        <v>13.93</v>
      </c>
      <c r="J736" s="1">
        <v>9.49</v>
      </c>
      <c r="K736" s="1">
        <v>0</v>
      </c>
      <c r="L736" s="1">
        <v>-8.1000000000000003E-2</v>
      </c>
      <c r="M736" s="1" t="s">
        <v>35</v>
      </c>
      <c r="N736"/>
      <c r="P736" s="1">
        <f>-(E736-P0)*gyro_adc_deg</f>
        <v>-0.36750000000000005</v>
      </c>
      <c r="Q736" s="1">
        <f>(F736-Q0)*gyro_adc_deg</f>
        <v>1.0675000000000001</v>
      </c>
      <c r="R736" s="1">
        <f>(G736-R0)*gyro_adc_deg</f>
        <v>6.0900000000000007</v>
      </c>
      <c r="S736" s="1">
        <f t="shared" si="55"/>
        <v>-4.6413000000000002</v>
      </c>
      <c r="T736" s="1">
        <f t="shared" si="56"/>
        <v>4.4469249999999976</v>
      </c>
      <c r="U736" s="1">
        <f t="shared" si="57"/>
        <v>2.6032124999999988</v>
      </c>
      <c r="V736" s="1">
        <f t="shared" si="58"/>
        <v>-2.0037500000002123E-2</v>
      </c>
      <c r="W736" s="1">
        <f t="shared" si="59"/>
        <v>1.8900404999999993</v>
      </c>
    </row>
    <row r="737" spans="1:23">
      <c r="A737" s="1">
        <v>7.32</v>
      </c>
      <c r="B737" s="1">
        <v>2007</v>
      </c>
      <c r="C737" s="1">
        <v>3326</v>
      </c>
      <c r="D737" s="1">
        <v>3059</v>
      </c>
      <c r="E737" s="1">
        <v>-33</v>
      </c>
      <c r="F737" s="1">
        <v>-44</v>
      </c>
      <c r="G737" s="1">
        <v>491</v>
      </c>
      <c r="H737" s="1">
        <v>1.98</v>
      </c>
      <c r="I737" s="1">
        <v>13.91</v>
      </c>
      <c r="J737" s="1">
        <v>9.51</v>
      </c>
      <c r="K737" s="1">
        <v>0</v>
      </c>
      <c r="L737" s="1">
        <v>-4.9000000000000002E-2</v>
      </c>
      <c r="M737" s="1" t="s">
        <v>35</v>
      </c>
      <c r="N737"/>
      <c r="P737" s="1">
        <f>-(E737-P0)*gyro_adc_deg</f>
        <v>0.57750000000000001</v>
      </c>
      <c r="Q737" s="1">
        <f>(F737-Q0)*gyro_adc_deg</f>
        <v>-0.77</v>
      </c>
      <c r="R737" s="1">
        <f>(G737-R0)*gyro_adc_deg</f>
        <v>8.995000000000001</v>
      </c>
      <c r="S737" s="1">
        <f t="shared" si="55"/>
        <v>-2.8077000000000001</v>
      </c>
      <c r="T737" s="1">
        <f t="shared" si="56"/>
        <v>4.4552374999999973</v>
      </c>
      <c r="U737" s="1">
        <f t="shared" si="57"/>
        <v>2.5812499999999989</v>
      </c>
      <c r="V737" s="1">
        <f t="shared" si="58"/>
        <v>5.4862499999997885E-2</v>
      </c>
      <c r="W737" s="1">
        <f t="shared" si="59"/>
        <v>1.8682664999999994</v>
      </c>
    </row>
    <row r="738" spans="1:23">
      <c r="A738" s="1">
        <v>7.33</v>
      </c>
      <c r="B738" s="1">
        <v>2004</v>
      </c>
      <c r="C738" s="1">
        <v>3326</v>
      </c>
      <c r="D738" s="1">
        <v>3060</v>
      </c>
      <c r="E738" s="1">
        <v>-62</v>
      </c>
      <c r="F738" s="1">
        <v>-207</v>
      </c>
      <c r="G738" s="1">
        <v>319</v>
      </c>
      <c r="H738" s="1">
        <v>1.97</v>
      </c>
      <c r="I738" s="1">
        <v>13.89</v>
      </c>
      <c r="J738" s="1">
        <v>9.69</v>
      </c>
      <c r="K738" s="1">
        <v>0</v>
      </c>
      <c r="L738" s="1">
        <v>-2.7E-2</v>
      </c>
      <c r="M738" s="1" t="s">
        <v>35</v>
      </c>
      <c r="N738"/>
      <c r="P738" s="1">
        <f>-(E738-P0)*gyro_adc_deg</f>
        <v>1.0850000000000002</v>
      </c>
      <c r="Q738" s="1">
        <f>(F738-Q0)*gyro_adc_deg</f>
        <v>-3.6225000000000005</v>
      </c>
      <c r="R738" s="1">
        <f>(G738-R0)*gyro_adc_deg</f>
        <v>5.9850000000000003</v>
      </c>
      <c r="S738" s="1">
        <f t="shared" si="55"/>
        <v>-1.5470999999999999</v>
      </c>
      <c r="T738" s="1">
        <f t="shared" si="56"/>
        <v>4.4449999999999976</v>
      </c>
      <c r="U738" s="1">
        <f t="shared" si="57"/>
        <v>2.5451124999999988</v>
      </c>
      <c r="V738" s="1">
        <f t="shared" si="58"/>
        <v>0.10123749999999788</v>
      </c>
      <c r="W738" s="1">
        <f t="shared" si="59"/>
        <v>1.8570929999999994</v>
      </c>
    </row>
    <row r="739" spans="1:23">
      <c r="A739" s="1">
        <v>7.34</v>
      </c>
      <c r="B739" s="1">
        <v>1995</v>
      </c>
      <c r="C739" s="1">
        <v>3324</v>
      </c>
      <c r="D739" s="1">
        <v>3060</v>
      </c>
      <c r="E739" s="1">
        <v>179</v>
      </c>
      <c r="F739" s="1">
        <v>-206</v>
      </c>
      <c r="G739" s="1">
        <v>165</v>
      </c>
      <c r="H739" s="1">
        <v>2.11</v>
      </c>
      <c r="I739" s="1">
        <v>14.02</v>
      </c>
      <c r="J739" s="1">
        <v>10.34</v>
      </c>
      <c r="K739" s="1">
        <v>0</v>
      </c>
      <c r="L739" s="1">
        <v>-1.2E-2</v>
      </c>
      <c r="M739" s="1" t="s">
        <v>35</v>
      </c>
      <c r="N739"/>
      <c r="P739" s="1">
        <f>-(E739-P0)*gyro_adc_deg</f>
        <v>-3.1325000000000003</v>
      </c>
      <c r="Q739" s="1">
        <f>(F739-Q0)*gyro_adc_deg</f>
        <v>-3.6050000000000004</v>
      </c>
      <c r="R739" s="1">
        <f>(G739-R0)*gyro_adc_deg</f>
        <v>3.2900000000000005</v>
      </c>
      <c r="S739" s="1">
        <f t="shared" si="55"/>
        <v>-0.68759999999999999</v>
      </c>
      <c r="T739" s="1">
        <f t="shared" si="56"/>
        <v>4.4249624999999977</v>
      </c>
      <c r="U739" s="1">
        <f t="shared" si="57"/>
        <v>2.5212249999999989</v>
      </c>
      <c r="V739" s="1">
        <f t="shared" si="58"/>
        <v>0.15067499999999789</v>
      </c>
      <c r="W739" s="1">
        <f t="shared" si="59"/>
        <v>1.8562334999999994</v>
      </c>
    </row>
    <row r="740" spans="1:23">
      <c r="A740" s="1">
        <v>7.35</v>
      </c>
      <c r="B740" s="1">
        <v>1996</v>
      </c>
      <c r="C740" s="1">
        <v>3326</v>
      </c>
      <c r="D740" s="1">
        <v>3062</v>
      </c>
      <c r="E740" s="1">
        <v>50</v>
      </c>
      <c r="F740" s="1">
        <v>-67</v>
      </c>
      <c r="G740" s="1">
        <v>354</v>
      </c>
      <c r="H740" s="1">
        <v>2.09</v>
      </c>
      <c r="I740" s="1">
        <v>14.02</v>
      </c>
      <c r="J740" s="1">
        <v>10.81</v>
      </c>
      <c r="K740" s="1">
        <v>0</v>
      </c>
      <c r="L740" s="1">
        <v>8.9999999999999993E-3</v>
      </c>
      <c r="M740" s="1" t="s">
        <v>35</v>
      </c>
      <c r="N740"/>
      <c r="P740" s="1">
        <f>-(E740-P0)*gyro_adc_deg</f>
        <v>-0.87500000000000011</v>
      </c>
      <c r="Q740" s="1">
        <f>(F740-Q0)*gyro_adc_deg</f>
        <v>-1.1725000000000001</v>
      </c>
      <c r="R740" s="1">
        <f>(G740-R0)*gyro_adc_deg</f>
        <v>6.597500000000001</v>
      </c>
      <c r="S740" s="1">
        <f t="shared" si="55"/>
        <v>0.51569999999999994</v>
      </c>
      <c r="T740" s="1">
        <f t="shared" si="56"/>
        <v>4.4295124999999977</v>
      </c>
      <c r="U740" s="1">
        <f t="shared" si="57"/>
        <v>2.5020624999999987</v>
      </c>
      <c r="V740" s="1">
        <f t="shared" si="58"/>
        <v>0.20037499999999792</v>
      </c>
      <c r="W740" s="1">
        <f t="shared" si="59"/>
        <v>1.8645419999999995</v>
      </c>
    </row>
    <row r="741" spans="1:23">
      <c r="A741" s="1">
        <v>7.36</v>
      </c>
      <c r="B741" s="1">
        <v>2000</v>
      </c>
      <c r="C741" s="1">
        <v>3326</v>
      </c>
      <c r="D741" s="1">
        <v>3061</v>
      </c>
      <c r="E741" s="1">
        <v>-102</v>
      </c>
      <c r="F741" s="1">
        <v>-152</v>
      </c>
      <c r="G741" s="1">
        <v>168</v>
      </c>
      <c r="H741" s="1">
        <v>2.0699999999999998</v>
      </c>
      <c r="I741" s="1">
        <v>14.01</v>
      </c>
      <c r="J741" s="1">
        <v>10.97</v>
      </c>
      <c r="K741" s="1">
        <v>0</v>
      </c>
      <c r="L741" s="1">
        <v>0.02</v>
      </c>
      <c r="M741" s="1" t="s">
        <v>35</v>
      </c>
      <c r="N741"/>
      <c r="P741" s="1">
        <f>-(E741-P0)*gyro_adc_deg</f>
        <v>1.7850000000000001</v>
      </c>
      <c r="Q741" s="1">
        <f>(F741-Q0)*gyro_adc_deg</f>
        <v>-2.66</v>
      </c>
      <c r="R741" s="1">
        <f>(G741-R0)*gyro_adc_deg</f>
        <v>3.3425000000000002</v>
      </c>
      <c r="S741" s="1">
        <f t="shared" si="55"/>
        <v>1.1459999999999999</v>
      </c>
      <c r="T741" s="1">
        <f t="shared" si="56"/>
        <v>4.4533124999999973</v>
      </c>
      <c r="U741" s="1">
        <f t="shared" si="57"/>
        <v>2.5376749999999988</v>
      </c>
      <c r="V741" s="1">
        <f t="shared" si="58"/>
        <v>0.22548749999999793</v>
      </c>
      <c r="W741" s="1">
        <f t="shared" si="59"/>
        <v>1.8780074999999994</v>
      </c>
    </row>
    <row r="742" spans="1:23">
      <c r="A742" s="1">
        <v>7.37</v>
      </c>
      <c r="B742" s="1">
        <v>2002</v>
      </c>
      <c r="C742" s="1">
        <v>3324</v>
      </c>
      <c r="D742" s="1">
        <v>3060</v>
      </c>
      <c r="E742" s="1">
        <v>-170</v>
      </c>
      <c r="F742" s="1">
        <v>559</v>
      </c>
      <c r="G742" s="1">
        <v>73</v>
      </c>
      <c r="H742" s="1">
        <v>2.21</v>
      </c>
      <c r="I742" s="1">
        <v>14.12</v>
      </c>
      <c r="J742" s="1">
        <v>10.99</v>
      </c>
      <c r="K742" s="1">
        <v>0</v>
      </c>
      <c r="L742" s="1">
        <v>2.7E-2</v>
      </c>
      <c r="M742" s="1" t="s">
        <v>35</v>
      </c>
      <c r="N742"/>
      <c r="P742" s="1">
        <f>-(E742-P0)*gyro_adc_deg</f>
        <v>2.9750000000000001</v>
      </c>
      <c r="Q742" s="1">
        <f>(F742-Q0)*gyro_adc_deg</f>
        <v>9.7825000000000006</v>
      </c>
      <c r="R742" s="1">
        <f>(G742-R0)*gyro_adc_deg</f>
        <v>1.6800000000000002</v>
      </c>
      <c r="S742" s="1">
        <f t="shared" si="55"/>
        <v>1.5470999999999999</v>
      </c>
      <c r="T742" s="1">
        <f t="shared" si="56"/>
        <v>4.4770249999999976</v>
      </c>
      <c r="U742" s="1">
        <f t="shared" si="57"/>
        <v>2.5779249999999987</v>
      </c>
      <c r="V742" s="1">
        <f t="shared" si="58"/>
        <v>0.20728749999999793</v>
      </c>
      <c r="W742" s="1">
        <f t="shared" si="59"/>
        <v>1.8906134999999993</v>
      </c>
    </row>
    <row r="743" spans="1:23">
      <c r="A743" s="1">
        <v>7.38</v>
      </c>
      <c r="B743" s="1">
        <v>2002</v>
      </c>
      <c r="C743" s="1">
        <v>3326</v>
      </c>
      <c r="D743" s="1">
        <v>3060</v>
      </c>
      <c r="E743" s="1">
        <v>-101</v>
      </c>
      <c r="F743" s="1">
        <v>-99</v>
      </c>
      <c r="G743" s="1">
        <v>-327</v>
      </c>
      <c r="H743" s="1">
        <v>2.19</v>
      </c>
      <c r="I743" s="1">
        <v>14.1</v>
      </c>
      <c r="J743" s="1">
        <v>11.01</v>
      </c>
      <c r="K743" s="1">
        <v>0</v>
      </c>
      <c r="L743" s="1">
        <v>1.7000000000000001E-2</v>
      </c>
      <c r="M743" s="1" t="s">
        <v>35</v>
      </c>
      <c r="N743"/>
      <c r="P743" s="1">
        <f>-(E743-P0)*gyro_adc_deg</f>
        <v>1.7675000000000001</v>
      </c>
      <c r="Q743" s="1">
        <f>(F743-Q0)*gyro_adc_deg</f>
        <v>-1.7325000000000002</v>
      </c>
      <c r="R743" s="1">
        <f>(G743-R0)*gyro_adc_deg</f>
        <v>-5.32</v>
      </c>
      <c r="S743" s="1">
        <f t="shared" si="55"/>
        <v>0.97410000000000008</v>
      </c>
      <c r="T743" s="1">
        <f t="shared" si="56"/>
        <v>4.4821874999999975</v>
      </c>
      <c r="U743" s="1">
        <f t="shared" si="57"/>
        <v>2.5626999999999986</v>
      </c>
      <c r="V743" s="1">
        <f t="shared" si="58"/>
        <v>0.13028749999999792</v>
      </c>
      <c r="W743" s="1">
        <f t="shared" si="59"/>
        <v>1.8943379999999992</v>
      </c>
    </row>
    <row r="744" spans="1:23">
      <c r="A744" s="1">
        <v>7.39</v>
      </c>
      <c r="B744" s="1">
        <v>1998</v>
      </c>
      <c r="C744" s="1">
        <v>3326</v>
      </c>
      <c r="D744" s="1">
        <v>3062</v>
      </c>
      <c r="E744" s="1">
        <v>42</v>
      </c>
      <c r="F744" s="1">
        <v>-75</v>
      </c>
      <c r="G744" s="1">
        <v>-599</v>
      </c>
      <c r="H744" s="1">
        <v>2.17</v>
      </c>
      <c r="I744" s="1">
        <v>14.1</v>
      </c>
      <c r="J744" s="1">
        <v>11.24</v>
      </c>
      <c r="K744" s="1">
        <v>0</v>
      </c>
      <c r="L744" s="1">
        <v>-4.0000000000000001E-3</v>
      </c>
      <c r="M744" s="1" t="s">
        <v>35</v>
      </c>
      <c r="N744"/>
      <c r="P744" s="1">
        <f>-(E744-P0)*gyro_adc_deg</f>
        <v>-0.7350000000000001</v>
      </c>
      <c r="Q744" s="1">
        <f>(F744-Q0)*gyro_adc_deg</f>
        <v>-1.3125000000000002</v>
      </c>
      <c r="R744" s="1">
        <f>(G744-R0)*gyro_adc_deg</f>
        <v>-10.080000000000002</v>
      </c>
      <c r="S744" s="1">
        <f t="shared" si="55"/>
        <v>-0.22919999999999999</v>
      </c>
      <c r="T744" s="1">
        <f t="shared" si="56"/>
        <v>4.4580374999999979</v>
      </c>
      <c r="U744" s="1">
        <f t="shared" si="57"/>
        <v>2.5668999999999986</v>
      </c>
      <c r="V744" s="1">
        <f t="shared" si="58"/>
        <v>3.2899999999997903E-2</v>
      </c>
      <c r="W744" s="1">
        <f t="shared" si="59"/>
        <v>1.8868889999999992</v>
      </c>
    </row>
    <row r="745" spans="1:23">
      <c r="A745" s="1">
        <v>7.4</v>
      </c>
      <c r="B745" s="1">
        <v>1998</v>
      </c>
      <c r="C745" s="1">
        <v>3324</v>
      </c>
      <c r="D745" s="1">
        <v>3060</v>
      </c>
      <c r="E745" s="1">
        <v>234</v>
      </c>
      <c r="F745" s="1">
        <v>123</v>
      </c>
      <c r="G745" s="1">
        <v>-560</v>
      </c>
      <c r="H745" s="1">
        <v>2.2999999999999998</v>
      </c>
      <c r="I745" s="1">
        <v>14.22</v>
      </c>
      <c r="J745" s="1">
        <v>11.44</v>
      </c>
      <c r="K745" s="1">
        <v>0</v>
      </c>
      <c r="L745" s="1">
        <v>-2.1999999999999999E-2</v>
      </c>
      <c r="M745" s="1" t="s">
        <v>35</v>
      </c>
      <c r="N745"/>
      <c r="P745" s="1">
        <f>-(E745-P0)*gyro_adc_deg</f>
        <v>-4.0950000000000006</v>
      </c>
      <c r="Q745" s="1">
        <f>(F745-Q0)*gyro_adc_deg</f>
        <v>2.1525000000000003</v>
      </c>
      <c r="R745" s="1">
        <f>(G745-R0)*gyro_adc_deg</f>
        <v>-9.3975000000000009</v>
      </c>
      <c r="S745" s="1">
        <f t="shared" si="55"/>
        <v>-1.2605999999999999</v>
      </c>
      <c r="T745" s="1">
        <f t="shared" si="56"/>
        <v>4.4351999999999983</v>
      </c>
      <c r="U745" s="1">
        <f t="shared" si="57"/>
        <v>2.5747749999999985</v>
      </c>
      <c r="V745" s="1">
        <f t="shared" si="58"/>
        <v>-3.4212500000002102E-2</v>
      </c>
      <c r="W745" s="1">
        <f t="shared" si="59"/>
        <v>1.8728504999999991</v>
      </c>
    </row>
    <row r="746" spans="1:23">
      <c r="A746" s="1">
        <v>7.41</v>
      </c>
      <c r="B746" s="1">
        <v>2003</v>
      </c>
      <c r="C746" s="1">
        <v>3324</v>
      </c>
      <c r="D746" s="1">
        <v>3061</v>
      </c>
      <c r="E746" s="1">
        <v>27</v>
      </c>
      <c r="F746" s="1">
        <v>-33</v>
      </c>
      <c r="G746" s="1">
        <v>-253</v>
      </c>
      <c r="H746" s="1">
        <v>2.44</v>
      </c>
      <c r="I746" s="1">
        <v>14.32</v>
      </c>
      <c r="J746" s="1">
        <v>11.31</v>
      </c>
      <c r="K746" s="1">
        <v>0</v>
      </c>
      <c r="L746" s="1">
        <v>-2.7E-2</v>
      </c>
      <c r="M746" s="1" t="s">
        <v>35</v>
      </c>
      <c r="N746"/>
      <c r="P746" s="1">
        <f>-(E746-P0)*gyro_adc_deg</f>
        <v>-0.47250000000000003</v>
      </c>
      <c r="Q746" s="1">
        <f>(F746-Q0)*gyro_adc_deg</f>
        <v>-0.57750000000000001</v>
      </c>
      <c r="R746" s="1">
        <f>(G746-R0)*gyro_adc_deg</f>
        <v>-4.0250000000000004</v>
      </c>
      <c r="S746" s="1">
        <f t="shared" si="55"/>
        <v>-1.5470999999999999</v>
      </c>
      <c r="T746" s="1">
        <f t="shared" si="56"/>
        <v>4.4281999999999986</v>
      </c>
      <c r="U746" s="1">
        <f t="shared" si="57"/>
        <v>2.5759999999999983</v>
      </c>
      <c r="V746" s="1">
        <f t="shared" si="58"/>
        <v>-0.1006250000000021</v>
      </c>
      <c r="W746" s="1">
        <f t="shared" si="59"/>
        <v>1.8525089999999991</v>
      </c>
    </row>
    <row r="747" spans="1:23">
      <c r="A747" s="1">
        <v>7.42</v>
      </c>
      <c r="B747" s="1">
        <v>2008</v>
      </c>
      <c r="C747" s="1">
        <v>3326</v>
      </c>
      <c r="D747" s="1">
        <v>3061</v>
      </c>
      <c r="E747" s="1">
        <v>53</v>
      </c>
      <c r="F747" s="1">
        <v>47</v>
      </c>
      <c r="G747" s="1">
        <v>-552</v>
      </c>
      <c r="H747" s="1">
        <v>2.4</v>
      </c>
      <c r="I747" s="1">
        <v>14.28</v>
      </c>
      <c r="J747" s="1">
        <v>10.93</v>
      </c>
      <c r="K747" s="1">
        <v>0</v>
      </c>
      <c r="L747" s="1">
        <v>-4.3999999999999997E-2</v>
      </c>
      <c r="M747" s="1" t="s">
        <v>35</v>
      </c>
      <c r="N747"/>
      <c r="P747" s="1">
        <f>-(E747-P0)*gyro_adc_deg</f>
        <v>-0.9275000000000001</v>
      </c>
      <c r="Q747" s="1">
        <f>(F747-Q0)*gyro_adc_deg</f>
        <v>0.82250000000000012</v>
      </c>
      <c r="R747" s="1">
        <f>(G747-R0)*gyro_adc_deg</f>
        <v>-9.2575000000000003</v>
      </c>
      <c r="S747" s="1">
        <f t="shared" si="55"/>
        <v>-2.5211999999999999</v>
      </c>
      <c r="T747" s="1">
        <f t="shared" si="56"/>
        <v>4.432224999999999</v>
      </c>
      <c r="U747" s="1">
        <f t="shared" si="57"/>
        <v>2.5788874999999982</v>
      </c>
      <c r="V747" s="1">
        <f t="shared" si="58"/>
        <v>-0.18515000000000209</v>
      </c>
      <c r="W747" s="1">
        <f t="shared" si="59"/>
        <v>1.8241454999999991</v>
      </c>
    </row>
    <row r="748" spans="1:23">
      <c r="A748" s="1">
        <v>7.43</v>
      </c>
      <c r="B748" s="1">
        <v>2002</v>
      </c>
      <c r="C748" s="1">
        <v>3326</v>
      </c>
      <c r="D748" s="1">
        <v>3059</v>
      </c>
      <c r="E748" s="1">
        <v>-99</v>
      </c>
      <c r="F748" s="1">
        <v>-14</v>
      </c>
      <c r="G748" s="1">
        <v>-460</v>
      </c>
      <c r="H748" s="1">
        <v>2.37</v>
      </c>
      <c r="I748" s="1">
        <v>14.26</v>
      </c>
      <c r="J748" s="1">
        <v>10.96</v>
      </c>
      <c r="K748" s="1">
        <v>0</v>
      </c>
      <c r="L748" s="1">
        <v>-5.5E-2</v>
      </c>
      <c r="M748" s="1" t="s">
        <v>35</v>
      </c>
      <c r="N748"/>
      <c r="P748" s="1">
        <f>-(E748-P0)*gyro_adc_deg</f>
        <v>1.7325000000000002</v>
      </c>
      <c r="Q748" s="1">
        <f>(F748-Q0)*gyro_adc_deg</f>
        <v>-0.24500000000000002</v>
      </c>
      <c r="R748" s="1">
        <f>(G748-R0)*gyro_adc_deg</f>
        <v>-7.6475000000000009</v>
      </c>
      <c r="S748" s="1">
        <f t="shared" si="55"/>
        <v>-3.1515</v>
      </c>
      <c r="T748" s="1">
        <f t="shared" si="56"/>
        <v>4.4512999999999989</v>
      </c>
      <c r="U748" s="1">
        <f t="shared" si="57"/>
        <v>2.5704874999999983</v>
      </c>
      <c r="V748" s="1">
        <f t="shared" si="58"/>
        <v>-0.2389625000000021</v>
      </c>
      <c r="W748" s="1">
        <f t="shared" si="59"/>
        <v>1.792343999999999</v>
      </c>
    </row>
    <row r="749" spans="1:23">
      <c r="A749" s="1">
        <v>7.44</v>
      </c>
      <c r="B749" s="1">
        <v>1999</v>
      </c>
      <c r="C749" s="1">
        <v>3326</v>
      </c>
      <c r="D749" s="1">
        <v>3060</v>
      </c>
      <c r="E749" s="1">
        <v>-119</v>
      </c>
      <c r="F749" s="1">
        <v>-82</v>
      </c>
      <c r="G749" s="1">
        <v>-201</v>
      </c>
      <c r="H749" s="1">
        <v>2.35</v>
      </c>
      <c r="I749" s="1">
        <v>14.24</v>
      </c>
      <c r="J749" s="1">
        <v>11.15</v>
      </c>
      <c r="K749" s="1">
        <v>0</v>
      </c>
      <c r="L749" s="1">
        <v>-5.6000000000000001E-2</v>
      </c>
      <c r="M749" s="1" t="s">
        <v>35</v>
      </c>
      <c r="N749"/>
      <c r="P749" s="1">
        <f>-(E749-P0)*gyro_adc_deg</f>
        <v>2.0825</v>
      </c>
      <c r="Q749" s="1">
        <f>(F749-Q0)*gyro_adc_deg</f>
        <v>-1.4350000000000001</v>
      </c>
      <c r="R749" s="1">
        <f>(G749-R0)*gyro_adc_deg</f>
        <v>-3.1150000000000002</v>
      </c>
      <c r="S749" s="1">
        <f t="shared" si="55"/>
        <v>-3.2088000000000001</v>
      </c>
      <c r="T749" s="1">
        <f t="shared" si="56"/>
        <v>4.4512999999999989</v>
      </c>
      <c r="U749" s="1">
        <f t="shared" si="57"/>
        <v>2.5540374999999984</v>
      </c>
      <c r="V749" s="1">
        <f t="shared" si="58"/>
        <v>-0.2359875000000021</v>
      </c>
      <c r="W749" s="1">
        <f t="shared" si="59"/>
        <v>1.7648399999999991</v>
      </c>
    </row>
    <row r="750" spans="1:23">
      <c r="A750" s="1">
        <v>7.45</v>
      </c>
      <c r="B750" s="1">
        <v>2000</v>
      </c>
      <c r="C750" s="1">
        <v>3326</v>
      </c>
      <c r="D750" s="1">
        <v>3060</v>
      </c>
      <c r="E750" s="1">
        <v>119</v>
      </c>
      <c r="F750" s="1">
        <v>-106</v>
      </c>
      <c r="G750" s="1">
        <v>189</v>
      </c>
      <c r="H750" s="1">
        <v>2.3199999999999998</v>
      </c>
      <c r="I750" s="1">
        <v>14.23</v>
      </c>
      <c r="J750" s="1">
        <v>11.25</v>
      </c>
      <c r="K750" s="1">
        <v>0</v>
      </c>
      <c r="L750" s="1">
        <v>-0.04</v>
      </c>
      <c r="M750" s="1" t="s">
        <v>35</v>
      </c>
      <c r="N750"/>
      <c r="P750" s="1">
        <f>-(E750-P0)*gyro_adc_deg</f>
        <v>-2.0825</v>
      </c>
      <c r="Q750" s="1">
        <f>(F750-Q0)*gyro_adc_deg</f>
        <v>-1.8550000000000002</v>
      </c>
      <c r="R750" s="1">
        <f>(G750-R0)*gyro_adc_deg</f>
        <v>3.7100000000000004</v>
      </c>
      <c r="S750" s="1">
        <f t="shared" si="55"/>
        <v>-2.2919999999999998</v>
      </c>
      <c r="T750" s="1">
        <f t="shared" si="56"/>
        <v>4.4498999999999986</v>
      </c>
      <c r="U750" s="1">
        <f t="shared" si="57"/>
        <v>2.5649749999999982</v>
      </c>
      <c r="V750" s="1">
        <f t="shared" si="58"/>
        <v>-0.24972500000000208</v>
      </c>
      <c r="W750" s="1">
        <f t="shared" si="59"/>
        <v>1.739341499999999</v>
      </c>
    </row>
    <row r="751" spans="1:23">
      <c r="A751" s="1">
        <v>7.46</v>
      </c>
      <c r="B751" s="1">
        <v>2004</v>
      </c>
      <c r="C751" s="1">
        <v>3326</v>
      </c>
      <c r="D751" s="1">
        <v>3060</v>
      </c>
      <c r="E751" s="1">
        <v>-103</v>
      </c>
      <c r="F751" s="1">
        <v>231</v>
      </c>
      <c r="G751" s="1">
        <v>-392</v>
      </c>
      <c r="H751" s="1">
        <v>2.29</v>
      </c>
      <c r="I751" s="1">
        <v>14.2</v>
      </c>
      <c r="J751" s="1">
        <v>11.1</v>
      </c>
      <c r="K751" s="1">
        <v>0</v>
      </c>
      <c r="L751" s="1">
        <v>-4.9000000000000002E-2</v>
      </c>
      <c r="M751" s="1" t="s">
        <v>35</v>
      </c>
      <c r="N751"/>
      <c r="P751" s="1">
        <f>-(E751-P0)*gyro_adc_deg</f>
        <v>1.8025000000000002</v>
      </c>
      <c r="Q751" s="1">
        <f>(F751-Q0)*gyro_adc_deg</f>
        <v>4.0425000000000004</v>
      </c>
      <c r="R751" s="1">
        <f>(G751-R0)*gyro_adc_deg</f>
        <v>-6.4575000000000005</v>
      </c>
      <c r="S751" s="1">
        <f t="shared" si="55"/>
        <v>-2.8077000000000001</v>
      </c>
      <c r="T751" s="1">
        <f t="shared" si="56"/>
        <v>4.4387874999999983</v>
      </c>
      <c r="U751" s="1">
        <f t="shared" si="57"/>
        <v>2.4560374999999981</v>
      </c>
      <c r="V751" s="1">
        <f t="shared" si="58"/>
        <v>-0.25453750000000208</v>
      </c>
      <c r="W751" s="1">
        <f t="shared" si="59"/>
        <v>1.716707999999999</v>
      </c>
    </row>
    <row r="752" spans="1:23">
      <c r="A752" s="1">
        <v>7.47</v>
      </c>
      <c r="B752" s="1">
        <v>1997</v>
      </c>
      <c r="C752" s="1">
        <v>3327</v>
      </c>
      <c r="D752" s="1">
        <v>3062</v>
      </c>
      <c r="E752" s="1">
        <v>230</v>
      </c>
      <c r="F752" s="1">
        <v>-1476</v>
      </c>
      <c r="G752" s="1">
        <v>291</v>
      </c>
      <c r="H752" s="1">
        <v>2.19</v>
      </c>
      <c r="I752" s="1">
        <v>14.14</v>
      </c>
      <c r="J752" s="1">
        <v>11.38</v>
      </c>
      <c r="K752" s="1">
        <v>0</v>
      </c>
      <c r="L752" s="1">
        <v>-0.03</v>
      </c>
      <c r="M752" s="1" t="s">
        <v>35</v>
      </c>
      <c r="N752"/>
      <c r="P752" s="1">
        <f>-(E752-P0)*gyro_adc_deg</f>
        <v>-4.0250000000000004</v>
      </c>
      <c r="Q752" s="1">
        <f>(F752-Q0)*gyro_adc_deg</f>
        <v>-25.830000000000002</v>
      </c>
      <c r="R752" s="1">
        <f>(G752-R0)*gyro_adc_deg</f>
        <v>5.4950000000000001</v>
      </c>
      <c r="S752" s="1">
        <f t="shared" si="55"/>
        <v>-1.7189999999999999</v>
      </c>
      <c r="T752" s="1">
        <f t="shared" si="56"/>
        <v>4.4304749999999986</v>
      </c>
      <c r="U752" s="1">
        <f t="shared" si="57"/>
        <v>2.3146374999999981</v>
      </c>
      <c r="V752" s="1">
        <f t="shared" si="58"/>
        <v>-0.16248750000000206</v>
      </c>
      <c r="W752" s="1">
        <f t="shared" si="59"/>
        <v>1.7095454999999991</v>
      </c>
    </row>
    <row r="753" spans="1:23">
      <c r="A753" s="1">
        <v>7.48</v>
      </c>
      <c r="B753" s="1">
        <v>2017</v>
      </c>
      <c r="C753" s="1">
        <v>3326</v>
      </c>
      <c r="D753" s="1">
        <v>3059</v>
      </c>
      <c r="E753" s="1">
        <v>-135</v>
      </c>
      <c r="F753" s="1">
        <v>-140</v>
      </c>
      <c r="G753" s="1">
        <v>715</v>
      </c>
      <c r="H753" s="1">
        <v>2.16</v>
      </c>
      <c r="I753" s="1">
        <v>14.08</v>
      </c>
      <c r="J753" s="1">
        <v>10.48</v>
      </c>
      <c r="K753" s="1">
        <v>0</v>
      </c>
      <c r="L753" s="1">
        <v>5.0000000000000001E-3</v>
      </c>
      <c r="M753" s="1" t="s">
        <v>35</v>
      </c>
      <c r="N753"/>
      <c r="P753" s="1">
        <f>-(E753-P0)*gyro_adc_deg</f>
        <v>2.3625000000000003</v>
      </c>
      <c r="Q753" s="1">
        <f>(F753-Q0)*gyro_adc_deg</f>
        <v>-2.4500000000000002</v>
      </c>
      <c r="R753" s="1">
        <f>(G753-R0)*gyro_adc_deg</f>
        <v>12.915000000000001</v>
      </c>
      <c r="S753" s="1">
        <f t="shared" si="55"/>
        <v>0.28649999999999998</v>
      </c>
      <c r="T753" s="1">
        <f t="shared" si="56"/>
        <v>4.4342374999999983</v>
      </c>
      <c r="U753" s="1">
        <f t="shared" si="57"/>
        <v>2.3435999999999981</v>
      </c>
      <c r="V753" s="1">
        <f t="shared" si="58"/>
        <v>5.1624999999979604E-3</v>
      </c>
      <c r="W753" s="1">
        <f t="shared" si="59"/>
        <v>1.7267354999999991</v>
      </c>
    </row>
    <row r="754" spans="1:23">
      <c r="A754" s="1">
        <v>7.49</v>
      </c>
      <c r="B754" s="1">
        <v>1999</v>
      </c>
      <c r="C754" s="1">
        <v>3325</v>
      </c>
      <c r="D754" s="1">
        <v>3060</v>
      </c>
      <c r="E754" s="1">
        <v>92</v>
      </c>
      <c r="F754" s="1">
        <v>471</v>
      </c>
      <c r="G754" s="1">
        <v>1155</v>
      </c>
      <c r="H754" s="1">
        <v>2.2200000000000002</v>
      </c>
      <c r="I754" s="1">
        <v>14.13</v>
      </c>
      <c r="J754" s="1">
        <v>10.76</v>
      </c>
      <c r="K754" s="1">
        <v>0</v>
      </c>
      <c r="L754" s="1">
        <v>5.5E-2</v>
      </c>
      <c r="M754" s="1" t="s">
        <v>35</v>
      </c>
      <c r="N754"/>
      <c r="P754" s="1">
        <f>-(E754-P0)*gyro_adc_deg</f>
        <v>-1.61</v>
      </c>
      <c r="Q754" s="1">
        <f>(F754-Q0)*gyro_adc_deg</f>
        <v>8.2425000000000015</v>
      </c>
      <c r="R754" s="1">
        <f>(G754-R0)*gyro_adc_deg</f>
        <v>20.615000000000002</v>
      </c>
      <c r="S754" s="1">
        <f t="shared" si="55"/>
        <v>3.1515</v>
      </c>
      <c r="T754" s="1">
        <f t="shared" si="56"/>
        <v>4.4175249999999986</v>
      </c>
      <c r="U754" s="1">
        <f t="shared" si="57"/>
        <v>2.4913874999999983</v>
      </c>
      <c r="V754" s="1">
        <f t="shared" si="58"/>
        <v>0.20632499999999798</v>
      </c>
      <c r="W754" s="1">
        <f t="shared" si="59"/>
        <v>1.7708564999999992</v>
      </c>
    </row>
    <row r="755" spans="1:23">
      <c r="A755" s="1">
        <v>7.5</v>
      </c>
      <c r="B755" s="1">
        <v>2006</v>
      </c>
      <c r="C755" s="1">
        <v>3326</v>
      </c>
      <c r="D755" s="1">
        <v>3060</v>
      </c>
      <c r="E755" s="1">
        <v>99</v>
      </c>
      <c r="F755" s="1">
        <v>1218</v>
      </c>
      <c r="G755" s="1">
        <v>1098</v>
      </c>
      <c r="H755" s="1">
        <v>2.2000000000000002</v>
      </c>
      <c r="I755" s="1">
        <v>14.11</v>
      </c>
      <c r="J755" s="1">
        <v>10.6</v>
      </c>
      <c r="K755" s="1">
        <v>0</v>
      </c>
      <c r="L755" s="1">
        <v>9.9000000000000005E-2</v>
      </c>
      <c r="M755" s="1" t="s">
        <v>35</v>
      </c>
      <c r="N755"/>
      <c r="P755" s="1">
        <f>-(E755-P0)*gyro_adc_deg</f>
        <v>-1.7325000000000002</v>
      </c>
      <c r="Q755" s="1">
        <f>(F755-Q0)*gyro_adc_deg</f>
        <v>21.315000000000001</v>
      </c>
      <c r="R755" s="1">
        <f>(G755-R0)*gyro_adc_deg</f>
        <v>19.617500000000003</v>
      </c>
      <c r="S755" s="1">
        <f t="shared" si="55"/>
        <v>5.6726999999999999</v>
      </c>
      <c r="T755" s="1">
        <f t="shared" si="56"/>
        <v>4.4162999999999988</v>
      </c>
      <c r="U755" s="1">
        <f t="shared" si="57"/>
        <v>2.6402249999999983</v>
      </c>
      <c r="V755" s="1">
        <f t="shared" si="58"/>
        <v>0.32584999999999797</v>
      </c>
      <c r="W755" s="1">
        <f t="shared" si="59"/>
        <v>1.8290159999999991</v>
      </c>
    </row>
    <row r="756" spans="1:23">
      <c r="A756" s="1">
        <v>7.51</v>
      </c>
      <c r="B756" s="1">
        <v>1992</v>
      </c>
      <c r="C756" s="1">
        <v>3326</v>
      </c>
      <c r="D756" s="1">
        <v>3059</v>
      </c>
      <c r="E756" s="1">
        <v>-85</v>
      </c>
      <c r="F756" s="1">
        <v>483</v>
      </c>
      <c r="G756" s="1">
        <v>222</v>
      </c>
      <c r="H756" s="1">
        <v>2.1800000000000002</v>
      </c>
      <c r="I756" s="1">
        <v>14.12</v>
      </c>
      <c r="J756" s="1">
        <v>11.24</v>
      </c>
      <c r="K756" s="1">
        <v>0</v>
      </c>
      <c r="L756" s="1">
        <v>0.104</v>
      </c>
      <c r="M756" s="1" t="s">
        <v>35</v>
      </c>
      <c r="N756"/>
      <c r="P756" s="1">
        <f>-(E756-P0)*gyro_adc_deg</f>
        <v>1.4875</v>
      </c>
      <c r="Q756" s="1">
        <f>(F756-Q0)*gyro_adc_deg</f>
        <v>8.4525000000000006</v>
      </c>
      <c r="R756" s="1">
        <f>(G756-R0)*gyro_adc_deg</f>
        <v>4.2875000000000005</v>
      </c>
      <c r="S756" s="1">
        <f t="shared" si="55"/>
        <v>5.9591999999999992</v>
      </c>
      <c r="T756" s="1">
        <f t="shared" si="56"/>
        <v>4.4351124999999989</v>
      </c>
      <c r="U756" s="1">
        <f t="shared" si="57"/>
        <v>2.6312124999999984</v>
      </c>
      <c r="V756" s="1">
        <f t="shared" si="58"/>
        <v>0.35927499999999796</v>
      </c>
      <c r="W756" s="1">
        <f t="shared" si="59"/>
        <v>1.8886079999999992</v>
      </c>
    </row>
    <row r="757" spans="1:23">
      <c r="A757" s="1">
        <v>7.52</v>
      </c>
      <c r="B757" s="1">
        <v>2002</v>
      </c>
      <c r="C757" s="1">
        <v>3324</v>
      </c>
      <c r="D757" s="1">
        <v>3060</v>
      </c>
      <c r="E757" s="1">
        <v>-130</v>
      </c>
      <c r="F757" s="1">
        <v>-586</v>
      </c>
      <c r="G757" s="1">
        <v>114</v>
      </c>
      <c r="H757" s="1">
        <v>2.31</v>
      </c>
      <c r="I757" s="1">
        <v>14.22</v>
      </c>
      <c r="J757" s="1">
        <v>11.21</v>
      </c>
      <c r="K757" s="1">
        <v>0</v>
      </c>
      <c r="L757" s="1">
        <v>0.104</v>
      </c>
      <c r="M757" s="1" t="s">
        <v>35</v>
      </c>
      <c r="N757"/>
      <c r="P757" s="1">
        <f>-(E757-P0)*gyro_adc_deg</f>
        <v>2.2750000000000004</v>
      </c>
      <c r="Q757" s="1">
        <f>(F757-Q0)*gyro_adc_deg</f>
        <v>-10.255000000000001</v>
      </c>
      <c r="R757" s="1">
        <f>(G757-R0)*gyro_adc_deg</f>
        <v>2.3975000000000004</v>
      </c>
      <c r="S757" s="1">
        <f t="shared" si="55"/>
        <v>5.9591999999999992</v>
      </c>
      <c r="T757" s="1">
        <f t="shared" si="56"/>
        <v>4.4477999999999991</v>
      </c>
      <c r="U757" s="1">
        <f t="shared" si="57"/>
        <v>2.6118749999999986</v>
      </c>
      <c r="V757" s="1">
        <f t="shared" si="58"/>
        <v>0.40713749999999799</v>
      </c>
      <c r="W757" s="1">
        <f t="shared" si="59"/>
        <v>1.9510649999999992</v>
      </c>
    </row>
    <row r="758" spans="1:23">
      <c r="A758" s="1">
        <v>7.53</v>
      </c>
      <c r="B758" s="1">
        <v>2000</v>
      </c>
      <c r="C758" s="1">
        <v>3326</v>
      </c>
      <c r="D758" s="1">
        <v>3060</v>
      </c>
      <c r="E758" s="1">
        <v>-15</v>
      </c>
      <c r="F758" s="1">
        <v>365</v>
      </c>
      <c r="G758" s="1">
        <v>387</v>
      </c>
      <c r="H758" s="1">
        <v>2.29</v>
      </c>
      <c r="I758" s="1">
        <v>14.21</v>
      </c>
      <c r="J758" s="1">
        <v>11.3</v>
      </c>
      <c r="K758" s="1">
        <v>0</v>
      </c>
      <c r="L758" s="1">
        <v>0.114</v>
      </c>
      <c r="M758" s="1" t="s">
        <v>35</v>
      </c>
      <c r="N758"/>
      <c r="P758" s="1">
        <f>-(E758-P0)*gyro_adc_deg</f>
        <v>0.26250000000000001</v>
      </c>
      <c r="Q758" s="1">
        <f>(F758-Q0)*gyro_adc_deg</f>
        <v>6.3875000000000002</v>
      </c>
      <c r="R758" s="1">
        <f>(G758-R0)*gyro_adc_deg</f>
        <v>7.1750000000000007</v>
      </c>
      <c r="S758" s="1">
        <f t="shared" si="55"/>
        <v>6.5321999999999996</v>
      </c>
      <c r="T758" s="1">
        <f t="shared" si="56"/>
        <v>4.4551499999999988</v>
      </c>
      <c r="U758" s="1">
        <f t="shared" si="57"/>
        <v>2.6343624999999986</v>
      </c>
      <c r="V758" s="1">
        <f t="shared" si="58"/>
        <v>0.44773749999999801</v>
      </c>
      <c r="W758" s="1">
        <f t="shared" si="59"/>
        <v>2.0149544999999991</v>
      </c>
    </row>
    <row r="759" spans="1:23">
      <c r="A759" s="1">
        <v>7.54</v>
      </c>
      <c r="B759" s="1">
        <v>2003</v>
      </c>
      <c r="C759" s="1">
        <v>3326</v>
      </c>
      <c r="D759" s="1">
        <v>3060</v>
      </c>
      <c r="E759" s="1">
        <v>-69</v>
      </c>
      <c r="F759" s="1">
        <v>-108</v>
      </c>
      <c r="G759" s="1">
        <v>31</v>
      </c>
      <c r="H759" s="1">
        <v>2.2599999999999998</v>
      </c>
      <c r="I759" s="1">
        <v>14.19</v>
      </c>
      <c r="J759" s="1">
        <v>11.2</v>
      </c>
      <c r="K759" s="1">
        <v>0</v>
      </c>
      <c r="L759" s="1">
        <v>0.109</v>
      </c>
      <c r="M759" s="1" t="s">
        <v>35</v>
      </c>
      <c r="N759"/>
      <c r="P759" s="1">
        <f>-(E759-P0)*gyro_adc_deg</f>
        <v>1.2075</v>
      </c>
      <c r="Q759" s="1">
        <f>(F759-Q0)*gyro_adc_deg</f>
        <v>-1.8900000000000001</v>
      </c>
      <c r="R759" s="1">
        <f>(G759-R0)*gyro_adc_deg</f>
        <v>0.94500000000000006</v>
      </c>
      <c r="S759" s="1">
        <f t="shared" si="55"/>
        <v>6.2456999999999994</v>
      </c>
      <c r="T759" s="1">
        <f t="shared" si="56"/>
        <v>4.4736124999999989</v>
      </c>
      <c r="U759" s="1">
        <f t="shared" si="57"/>
        <v>2.6549249999999986</v>
      </c>
      <c r="V759" s="1">
        <f t="shared" si="58"/>
        <v>0.48536249999999803</v>
      </c>
      <c r="W759" s="1">
        <f t="shared" si="59"/>
        <v>2.079416999999999</v>
      </c>
    </row>
    <row r="760" spans="1:23">
      <c r="A760" s="1">
        <v>7.55</v>
      </c>
      <c r="B760" s="1">
        <v>2008</v>
      </c>
      <c r="C760" s="1">
        <v>3326</v>
      </c>
      <c r="D760" s="1">
        <v>3062</v>
      </c>
      <c r="E760" s="1">
        <v>-142</v>
      </c>
      <c r="F760" s="1">
        <v>343</v>
      </c>
      <c r="G760" s="1">
        <v>353</v>
      </c>
      <c r="H760" s="1">
        <v>2.23</v>
      </c>
      <c r="I760" s="1">
        <v>14.15</v>
      </c>
      <c r="J760" s="1">
        <v>10.84</v>
      </c>
      <c r="K760" s="1">
        <v>0</v>
      </c>
      <c r="L760" s="1">
        <v>0.11600000000000001</v>
      </c>
      <c r="M760" s="1" t="s">
        <v>35</v>
      </c>
      <c r="N760"/>
      <c r="P760" s="1">
        <f>-(E760-P0)*gyro_adc_deg</f>
        <v>2.4850000000000003</v>
      </c>
      <c r="Q760" s="1">
        <f>(F760-Q0)*gyro_adc_deg</f>
        <v>6.0025000000000004</v>
      </c>
      <c r="R760" s="1">
        <f>(G760-R0)*gyro_adc_deg</f>
        <v>6.580000000000001</v>
      </c>
      <c r="S760" s="1">
        <f t="shared" si="55"/>
        <v>6.6467999999999998</v>
      </c>
      <c r="T760" s="1">
        <f t="shared" si="56"/>
        <v>4.4904124999999988</v>
      </c>
      <c r="U760" s="1">
        <f t="shared" si="57"/>
        <v>2.7038374999999988</v>
      </c>
      <c r="V760" s="1">
        <f t="shared" si="58"/>
        <v>0.57014999999999805</v>
      </c>
      <c r="W760" s="1">
        <f t="shared" si="59"/>
        <v>2.1504689999999989</v>
      </c>
    </row>
    <row r="761" spans="1:23">
      <c r="A761" s="1">
        <v>7.56</v>
      </c>
      <c r="B761" s="1">
        <v>1996</v>
      </c>
      <c r="C761" s="1">
        <v>3326</v>
      </c>
      <c r="D761" s="1">
        <v>3060</v>
      </c>
      <c r="E761" s="1">
        <v>-50</v>
      </c>
      <c r="F761" s="1">
        <v>216</v>
      </c>
      <c r="G761" s="1">
        <v>570</v>
      </c>
      <c r="H761" s="1">
        <v>2.21</v>
      </c>
      <c r="I761" s="1">
        <v>14.15</v>
      </c>
      <c r="J761" s="1">
        <v>11.22</v>
      </c>
      <c r="K761" s="1">
        <v>0</v>
      </c>
      <c r="L761" s="1">
        <v>0.13200000000000001</v>
      </c>
      <c r="M761" s="1" t="s">
        <v>35</v>
      </c>
      <c r="N761"/>
      <c r="P761" s="1">
        <f>-(E761-P0)*gyro_adc_deg</f>
        <v>0.87500000000000011</v>
      </c>
      <c r="Q761" s="1">
        <f>(F761-Q0)*gyro_adc_deg</f>
        <v>3.7800000000000002</v>
      </c>
      <c r="R761" s="1">
        <f>(G761-R0)*gyro_adc_deg</f>
        <v>10.377500000000001</v>
      </c>
      <c r="S761" s="1">
        <f t="shared" si="55"/>
        <v>7.5636000000000001</v>
      </c>
      <c r="T761" s="1">
        <f t="shared" si="56"/>
        <v>4.4897124999999987</v>
      </c>
      <c r="U761" s="1">
        <f t="shared" si="57"/>
        <v>2.6738249999999986</v>
      </c>
      <c r="V761" s="1">
        <f t="shared" si="58"/>
        <v>0.70402499999999812</v>
      </c>
      <c r="W761" s="1">
        <f t="shared" si="59"/>
        <v>2.233840499999999</v>
      </c>
    </row>
    <row r="762" spans="1:23">
      <c r="A762" s="1">
        <v>7.57</v>
      </c>
      <c r="B762" s="1">
        <v>2004</v>
      </c>
      <c r="C762" s="1">
        <v>3326</v>
      </c>
      <c r="D762" s="1">
        <v>3060</v>
      </c>
      <c r="E762" s="1">
        <v>58</v>
      </c>
      <c r="F762" s="1">
        <v>-559</v>
      </c>
      <c r="G762" s="1">
        <v>914</v>
      </c>
      <c r="H762" s="1">
        <v>2.19</v>
      </c>
      <c r="I762" s="1">
        <v>14.13</v>
      </c>
      <c r="J762" s="1">
        <v>11.08</v>
      </c>
      <c r="K762" s="1">
        <v>0</v>
      </c>
      <c r="L762" s="1">
        <v>0.159</v>
      </c>
      <c r="M762" s="1" t="s">
        <v>35</v>
      </c>
      <c r="N762"/>
      <c r="P762" s="1">
        <f>-(E762-P0)*gyro_adc_deg</f>
        <v>-1.0150000000000001</v>
      </c>
      <c r="Q762" s="1">
        <f>(F762-Q0)*gyro_adc_deg</f>
        <v>-9.7825000000000006</v>
      </c>
      <c r="R762" s="1">
        <f>(G762-R0)*gyro_adc_deg</f>
        <v>16.397500000000001</v>
      </c>
      <c r="S762" s="1">
        <f t="shared" si="55"/>
        <v>9.1106999999999996</v>
      </c>
      <c r="T762" s="1">
        <f t="shared" si="56"/>
        <v>4.4832374999999987</v>
      </c>
      <c r="U762" s="1">
        <f t="shared" si="57"/>
        <v>2.6428499999999984</v>
      </c>
      <c r="V762" s="1">
        <f t="shared" si="58"/>
        <v>0.88646249999999815</v>
      </c>
      <c r="W762" s="1">
        <f t="shared" si="59"/>
        <v>2.3346884999999991</v>
      </c>
    </row>
    <row r="763" spans="1:23">
      <c r="A763" s="1">
        <v>7.58</v>
      </c>
      <c r="B763" s="1">
        <v>1994</v>
      </c>
      <c r="C763" s="1">
        <v>3326</v>
      </c>
      <c r="D763" s="1">
        <v>3061</v>
      </c>
      <c r="E763" s="1">
        <v>16</v>
      </c>
      <c r="F763" s="1">
        <v>205</v>
      </c>
      <c r="G763" s="1">
        <v>1125</v>
      </c>
      <c r="H763" s="1">
        <v>2.17</v>
      </c>
      <c r="I763" s="1">
        <v>14.14</v>
      </c>
      <c r="J763" s="1">
        <v>11.53</v>
      </c>
      <c r="K763" s="1">
        <v>0</v>
      </c>
      <c r="L763" s="1">
        <v>0.193</v>
      </c>
      <c r="M763" s="1" t="s">
        <v>35</v>
      </c>
      <c r="N763"/>
      <c r="P763" s="1">
        <f>-(E763-P0)*gyro_adc_deg</f>
        <v>-0.28000000000000003</v>
      </c>
      <c r="Q763" s="1">
        <f>(F763-Q0)*gyro_adc_deg</f>
        <v>3.5875000000000004</v>
      </c>
      <c r="R763" s="1">
        <f>(G763-R0)*gyro_adc_deg</f>
        <v>20.090000000000003</v>
      </c>
      <c r="S763" s="1">
        <f t="shared" si="55"/>
        <v>11.0589</v>
      </c>
      <c r="T763" s="1">
        <f t="shared" si="56"/>
        <v>4.5001249999999988</v>
      </c>
      <c r="U763" s="1">
        <f t="shared" si="57"/>
        <v>2.6535249999999984</v>
      </c>
      <c r="V763" s="1">
        <f t="shared" si="58"/>
        <v>1.0844749999999981</v>
      </c>
      <c r="W763" s="1">
        <f t="shared" si="59"/>
        <v>2.4538724999999992</v>
      </c>
    </row>
    <row r="764" spans="1:23">
      <c r="A764" s="1">
        <v>7.59</v>
      </c>
      <c r="B764" s="1">
        <v>1995</v>
      </c>
      <c r="C764" s="1">
        <v>3327</v>
      </c>
      <c r="D764" s="1">
        <v>3060</v>
      </c>
      <c r="E764" s="1">
        <v>-209</v>
      </c>
      <c r="F764" s="1">
        <v>-83</v>
      </c>
      <c r="G764" s="1">
        <v>1092</v>
      </c>
      <c r="H764" s="1">
        <v>2.0699999999999998</v>
      </c>
      <c r="I764" s="1">
        <v>14.08</v>
      </c>
      <c r="J764" s="1">
        <v>11.83</v>
      </c>
      <c r="K764" s="1">
        <v>0</v>
      </c>
      <c r="L764" s="1">
        <v>0.223</v>
      </c>
      <c r="M764" s="1" t="s">
        <v>35</v>
      </c>
      <c r="N764"/>
      <c r="P764" s="1">
        <f>-(E764-P0)*gyro_adc_deg</f>
        <v>3.6575000000000002</v>
      </c>
      <c r="Q764" s="1">
        <f>(F764-Q0)*gyro_adc_deg</f>
        <v>-1.4525000000000001</v>
      </c>
      <c r="R764" s="1">
        <f>(G764-R0)*gyro_adc_deg</f>
        <v>19.512500000000003</v>
      </c>
      <c r="S764" s="1">
        <f t="shared" si="55"/>
        <v>12.777899999999999</v>
      </c>
      <c r="T764" s="1">
        <f t="shared" si="56"/>
        <v>4.5352999999999986</v>
      </c>
      <c r="U764" s="1">
        <f t="shared" si="57"/>
        <v>2.5161499999999983</v>
      </c>
      <c r="V764" s="1">
        <f t="shared" si="58"/>
        <v>1.2768874999999982</v>
      </c>
      <c r="W764" s="1">
        <f t="shared" si="59"/>
        <v>2.5888139999999993</v>
      </c>
    </row>
    <row r="765" spans="1:23">
      <c r="A765" s="1">
        <v>7.6</v>
      </c>
      <c r="B765" s="1">
        <v>2000</v>
      </c>
      <c r="C765" s="1">
        <v>3326</v>
      </c>
      <c r="D765" s="1">
        <v>3060</v>
      </c>
      <c r="E765" s="1">
        <v>-193</v>
      </c>
      <c r="F765" s="1">
        <v>-1487</v>
      </c>
      <c r="G765" s="1">
        <v>1061</v>
      </c>
      <c r="H765" s="1">
        <v>2.0499999999999998</v>
      </c>
      <c r="I765" s="1">
        <v>14.07</v>
      </c>
      <c r="J765" s="1">
        <v>11.8</v>
      </c>
      <c r="K765" s="1">
        <v>0</v>
      </c>
      <c r="L765" s="1">
        <v>0.248</v>
      </c>
      <c r="M765" s="1" t="s">
        <v>35</v>
      </c>
      <c r="N765"/>
      <c r="P765" s="1">
        <f>-(E765-P0)*gyro_adc_deg</f>
        <v>3.3775000000000004</v>
      </c>
      <c r="Q765" s="1">
        <f>(F765-Q0)*gyro_adc_deg</f>
        <v>-26.022500000000001</v>
      </c>
      <c r="R765" s="1">
        <f>(G765-R0)*gyro_adc_deg</f>
        <v>18.970000000000002</v>
      </c>
      <c r="S765" s="1">
        <f t="shared" si="55"/>
        <v>14.2104</v>
      </c>
      <c r="T765" s="1">
        <f t="shared" si="56"/>
        <v>4.5317124999999985</v>
      </c>
      <c r="U765" s="1">
        <f t="shared" si="57"/>
        <v>2.3217249999999985</v>
      </c>
      <c r="V765" s="1">
        <f t="shared" si="58"/>
        <v>1.4383249999999981</v>
      </c>
      <c r="W765" s="1">
        <f t="shared" si="59"/>
        <v>2.7337829999999994</v>
      </c>
    </row>
    <row r="766" spans="1:23">
      <c r="A766" s="1">
        <v>7.61</v>
      </c>
      <c r="B766" s="1">
        <v>1989</v>
      </c>
      <c r="C766" s="1">
        <v>3326</v>
      </c>
      <c r="D766" s="1">
        <v>3059</v>
      </c>
      <c r="E766" s="1">
        <v>234</v>
      </c>
      <c r="F766" s="1">
        <v>-735</v>
      </c>
      <c r="G766" s="1">
        <v>738</v>
      </c>
      <c r="H766" s="1">
        <v>2.0299999999999998</v>
      </c>
      <c r="I766" s="1">
        <v>14.1</v>
      </c>
      <c r="J766" s="1">
        <v>12.4</v>
      </c>
      <c r="K766" s="1">
        <v>0</v>
      </c>
      <c r="L766" s="1">
        <v>0.25800000000000001</v>
      </c>
      <c r="M766" s="1" t="s">
        <v>35</v>
      </c>
      <c r="N766"/>
      <c r="P766" s="1">
        <f>-(E766-P0)*gyro_adc_deg</f>
        <v>-4.0950000000000006</v>
      </c>
      <c r="Q766" s="1">
        <f>(F766-Q0)*gyro_adc_deg</f>
        <v>-12.862500000000001</v>
      </c>
      <c r="R766" s="1">
        <f>(G766-R0)*gyro_adc_deg</f>
        <v>13.317500000000001</v>
      </c>
      <c r="S766" s="1">
        <f t="shared" si="55"/>
        <v>14.7834</v>
      </c>
      <c r="T766" s="1">
        <f t="shared" si="56"/>
        <v>4.4994249999999987</v>
      </c>
      <c r="U766" s="1">
        <f t="shared" si="57"/>
        <v>2.2654624999999986</v>
      </c>
      <c r="V766" s="1">
        <f t="shared" si="58"/>
        <v>1.563449999999998</v>
      </c>
      <c r="W766" s="1">
        <f t="shared" si="59"/>
        <v>2.8827629999999993</v>
      </c>
    </row>
    <row r="767" spans="1:23">
      <c r="A767" s="1">
        <v>7.62</v>
      </c>
      <c r="B767" s="1">
        <v>2003</v>
      </c>
      <c r="C767" s="1">
        <v>3326</v>
      </c>
      <c r="D767" s="1">
        <v>3060</v>
      </c>
      <c r="E767" s="1">
        <v>135</v>
      </c>
      <c r="F767" s="1">
        <v>92</v>
      </c>
      <c r="G767" s="1">
        <v>646</v>
      </c>
      <c r="H767" s="1">
        <v>2.0099999999999998</v>
      </c>
      <c r="I767" s="1">
        <v>14.08</v>
      </c>
      <c r="J767" s="1">
        <v>12.09</v>
      </c>
      <c r="K767" s="1">
        <v>0</v>
      </c>
      <c r="L767" s="1">
        <v>0.26200000000000001</v>
      </c>
      <c r="M767" s="1" t="s">
        <v>35</v>
      </c>
      <c r="N767"/>
      <c r="P767" s="1">
        <f>-(E767-P0)*gyro_adc_deg</f>
        <v>-2.3625000000000003</v>
      </c>
      <c r="Q767" s="1">
        <f>(F767-Q0)*gyro_adc_deg</f>
        <v>1.61</v>
      </c>
      <c r="R767" s="1">
        <f>(G767-R0)*gyro_adc_deg</f>
        <v>11.707500000000001</v>
      </c>
      <c r="S767" s="1">
        <f t="shared" si="55"/>
        <v>15.012599999999999</v>
      </c>
      <c r="T767" s="1">
        <f t="shared" si="56"/>
        <v>4.4838499999999986</v>
      </c>
      <c r="U767" s="1">
        <f t="shared" si="57"/>
        <v>2.2539999999999987</v>
      </c>
      <c r="V767" s="1">
        <f t="shared" si="58"/>
        <v>1.703974999999998</v>
      </c>
      <c r="W767" s="1">
        <f t="shared" si="59"/>
        <v>3.0371864999999993</v>
      </c>
    </row>
    <row r="768" spans="1:23">
      <c r="A768" s="1">
        <v>7.63</v>
      </c>
      <c r="B768" s="1">
        <v>2021</v>
      </c>
      <c r="C768" s="1">
        <v>3326</v>
      </c>
      <c r="D768" s="1">
        <v>3061</v>
      </c>
      <c r="E768" s="1">
        <v>43</v>
      </c>
      <c r="F768" s="1">
        <v>-223</v>
      </c>
      <c r="G768" s="1">
        <v>914</v>
      </c>
      <c r="H768" s="1">
        <v>1.99</v>
      </c>
      <c r="I768" s="1">
        <v>14.02</v>
      </c>
      <c r="J768" s="1">
        <v>10.84</v>
      </c>
      <c r="K768" s="1">
        <v>0</v>
      </c>
      <c r="L768" s="1">
        <v>0.27700000000000002</v>
      </c>
      <c r="M768" s="1" t="s">
        <v>35</v>
      </c>
      <c r="N768"/>
      <c r="P768" s="1">
        <f>-(E768-P0)*gyro_adc_deg</f>
        <v>-0.75250000000000006</v>
      </c>
      <c r="Q768" s="1">
        <f>(F768-Q0)*gyro_adc_deg</f>
        <v>-3.9025000000000003</v>
      </c>
      <c r="R768" s="1">
        <f>(G768-R0)*gyro_adc_deg</f>
        <v>16.397500000000001</v>
      </c>
      <c r="S768" s="1">
        <f t="shared" si="55"/>
        <v>15.872100000000001</v>
      </c>
      <c r="T768" s="1">
        <f t="shared" si="56"/>
        <v>4.4789499999999984</v>
      </c>
      <c r="U768" s="1">
        <f t="shared" si="57"/>
        <v>2.1600249999999988</v>
      </c>
      <c r="V768" s="1">
        <f t="shared" si="58"/>
        <v>1.860424999999998</v>
      </c>
      <c r="W768" s="1">
        <f t="shared" si="59"/>
        <v>3.1984859999999995</v>
      </c>
    </row>
    <row r="769" spans="1:23">
      <c r="A769" s="1">
        <v>7.64</v>
      </c>
      <c r="B769" s="1">
        <v>2008</v>
      </c>
      <c r="C769" s="1">
        <v>3326</v>
      </c>
      <c r="D769" s="1">
        <v>3060</v>
      </c>
      <c r="E769" s="1">
        <v>13</v>
      </c>
      <c r="F769" s="1">
        <v>-851</v>
      </c>
      <c r="G769" s="1">
        <v>828</v>
      </c>
      <c r="H769" s="1">
        <v>1.98</v>
      </c>
      <c r="I769" s="1">
        <v>14</v>
      </c>
      <c r="J769" s="1">
        <v>10.55</v>
      </c>
      <c r="K769" s="1">
        <v>0</v>
      </c>
      <c r="L769" s="1">
        <v>0.28599999999999998</v>
      </c>
      <c r="M769" s="1" t="s">
        <v>35</v>
      </c>
      <c r="N769"/>
      <c r="P769" s="1">
        <f>-(E769-P0)*gyro_adc_deg</f>
        <v>-0.22750000000000004</v>
      </c>
      <c r="Q769" s="1">
        <f>(F769-Q0)*gyro_adc_deg</f>
        <v>-14.892500000000002</v>
      </c>
      <c r="R769" s="1">
        <f>(G769-R0)*gyro_adc_deg</f>
        <v>14.892500000000002</v>
      </c>
      <c r="S769" s="1">
        <f t="shared" si="55"/>
        <v>16.387799999999999</v>
      </c>
      <c r="T769" s="1">
        <f t="shared" si="56"/>
        <v>4.4281124999999983</v>
      </c>
      <c r="U769" s="1">
        <f t="shared" si="57"/>
        <v>2.0618499999999989</v>
      </c>
      <c r="V769" s="1">
        <f t="shared" si="58"/>
        <v>2.0861749999999981</v>
      </c>
      <c r="W769" s="1">
        <f t="shared" si="59"/>
        <v>3.3746834999999997</v>
      </c>
    </row>
    <row r="770" spans="1:23">
      <c r="A770" s="1">
        <v>7.65</v>
      </c>
      <c r="B770" s="1">
        <v>2006</v>
      </c>
      <c r="C770" s="1">
        <v>3326</v>
      </c>
      <c r="D770" s="1">
        <v>3059</v>
      </c>
      <c r="E770" s="1">
        <v>568</v>
      </c>
      <c r="F770" s="1">
        <v>-271</v>
      </c>
      <c r="G770" s="1">
        <v>1706</v>
      </c>
      <c r="H770" s="1">
        <v>1.96</v>
      </c>
      <c r="I770" s="1">
        <v>13.97</v>
      </c>
      <c r="J770" s="1">
        <v>10.42</v>
      </c>
      <c r="K770" s="1">
        <v>0</v>
      </c>
      <c r="L770" s="1">
        <v>0.32900000000000001</v>
      </c>
      <c r="M770" s="1" t="s">
        <v>35</v>
      </c>
      <c r="N770"/>
      <c r="P770" s="1">
        <f>-(E770-P0)*gyro_adc_deg</f>
        <v>-9.9400000000000013</v>
      </c>
      <c r="Q770" s="1">
        <f>(F770-Q0)*gyro_adc_deg</f>
        <v>-4.7425000000000006</v>
      </c>
      <c r="R770" s="1">
        <f>(G770-R0)*gyro_adc_deg</f>
        <v>30.257500000000004</v>
      </c>
      <c r="S770" s="1">
        <f t="shared" si="55"/>
        <v>18.851700000000001</v>
      </c>
      <c r="T770" s="1">
        <f t="shared" si="56"/>
        <v>4.370712499999998</v>
      </c>
      <c r="U770" s="1">
        <f t="shared" si="57"/>
        <v>2.0708624999999987</v>
      </c>
      <c r="V770" s="1">
        <f t="shared" si="58"/>
        <v>2.4030124999999982</v>
      </c>
      <c r="W770" s="1">
        <f t="shared" si="59"/>
        <v>3.5763794999999998</v>
      </c>
    </row>
    <row r="771" spans="1:23">
      <c r="A771" s="1">
        <v>7.66</v>
      </c>
      <c r="B771" s="1">
        <v>2008</v>
      </c>
      <c r="C771" s="1">
        <v>3326</v>
      </c>
      <c r="D771" s="1">
        <v>3060</v>
      </c>
      <c r="E771" s="1">
        <v>88</v>
      </c>
      <c r="F771" s="1">
        <v>374</v>
      </c>
      <c r="G771" s="1">
        <v>1869</v>
      </c>
      <c r="H771" s="1">
        <v>1.94</v>
      </c>
      <c r="I771" s="1">
        <v>13.95</v>
      </c>
      <c r="J771" s="1">
        <v>10.210000000000001</v>
      </c>
      <c r="K771" s="1">
        <v>0</v>
      </c>
      <c r="L771" s="1">
        <v>0.375</v>
      </c>
      <c r="M771" s="1" t="s">
        <v>35</v>
      </c>
      <c r="N771"/>
      <c r="P771" s="1">
        <f>-(E771-P0)*gyro_adc_deg</f>
        <v>-1.54</v>
      </c>
      <c r="Q771" s="1">
        <f>(F771-Q0)*gyro_adc_deg</f>
        <v>6.5450000000000008</v>
      </c>
      <c r="R771" s="1">
        <f>(G771-R0)*gyro_adc_deg</f>
        <v>33.110000000000007</v>
      </c>
      <c r="S771" s="1">
        <f t="shared" si="55"/>
        <v>21.487499999999997</v>
      </c>
      <c r="T771" s="1">
        <f t="shared" si="56"/>
        <v>4.3635374999999978</v>
      </c>
      <c r="U771" s="1">
        <f t="shared" si="57"/>
        <v>2.1378874999999988</v>
      </c>
      <c r="V771" s="1">
        <f t="shared" si="58"/>
        <v>2.7222999999999984</v>
      </c>
      <c r="W771" s="1">
        <f t="shared" si="59"/>
        <v>3.8015684999999997</v>
      </c>
    </row>
    <row r="772" spans="1:23">
      <c r="A772" s="1">
        <v>7.67</v>
      </c>
      <c r="B772" s="1">
        <v>1993</v>
      </c>
      <c r="C772" s="1">
        <v>3326</v>
      </c>
      <c r="D772" s="1">
        <v>3060</v>
      </c>
      <c r="E772" s="1">
        <v>-6</v>
      </c>
      <c r="F772" s="1">
        <v>392</v>
      </c>
      <c r="G772" s="1">
        <v>1734</v>
      </c>
      <c r="H772" s="1">
        <v>1.93</v>
      </c>
      <c r="I772" s="1">
        <v>13.96</v>
      </c>
      <c r="J772" s="1">
        <v>10.87</v>
      </c>
      <c r="K772" s="1">
        <v>0</v>
      </c>
      <c r="L772" s="1">
        <v>0.41099999999999998</v>
      </c>
      <c r="M772" s="1" t="s">
        <v>35</v>
      </c>
      <c r="N772"/>
      <c r="P772" s="1">
        <f>-(E772-P0)*gyro_adc_deg</f>
        <v>0.10500000000000001</v>
      </c>
      <c r="Q772" s="1">
        <f>(F772-Q0)*gyro_adc_deg</f>
        <v>6.86</v>
      </c>
      <c r="R772" s="1">
        <f>(G772-R0)*gyro_adc_deg</f>
        <v>30.747500000000002</v>
      </c>
      <c r="S772" s="1">
        <f t="shared" si="55"/>
        <v>23.550299999999996</v>
      </c>
      <c r="T772" s="1">
        <f t="shared" si="56"/>
        <v>4.3736874999999982</v>
      </c>
      <c r="U772" s="1">
        <f t="shared" si="57"/>
        <v>2.1965999999999988</v>
      </c>
      <c r="V772" s="1">
        <f t="shared" si="58"/>
        <v>3.0181374999999986</v>
      </c>
      <c r="W772" s="1">
        <f t="shared" si="59"/>
        <v>4.0448069999999996</v>
      </c>
    </row>
    <row r="773" spans="1:23">
      <c r="A773" s="1">
        <v>7.68</v>
      </c>
      <c r="B773" s="1">
        <v>1998</v>
      </c>
      <c r="C773" s="1">
        <v>3326</v>
      </c>
      <c r="D773" s="1">
        <v>3062</v>
      </c>
      <c r="E773" s="1">
        <v>-110</v>
      </c>
      <c r="F773" s="1">
        <v>279</v>
      </c>
      <c r="G773" s="1">
        <v>1601</v>
      </c>
      <c r="H773" s="1">
        <v>1.92</v>
      </c>
      <c r="I773" s="1">
        <v>13.96</v>
      </c>
      <c r="J773" s="1">
        <v>11.14</v>
      </c>
      <c r="K773" s="1">
        <v>0</v>
      </c>
      <c r="L773" s="1">
        <v>0.438</v>
      </c>
      <c r="M773" s="1" t="s">
        <v>35</v>
      </c>
      <c r="N773"/>
      <c r="P773" s="1">
        <f>-(E773-P0)*gyro_adc_deg</f>
        <v>1.9250000000000003</v>
      </c>
      <c r="Q773" s="1">
        <f>(F773-Q0)*gyro_adc_deg</f>
        <v>4.8825000000000003</v>
      </c>
      <c r="R773" s="1">
        <f>(G773-R0)*gyro_adc_deg</f>
        <v>28.42</v>
      </c>
      <c r="S773" s="1">
        <f t="shared" si="55"/>
        <v>25.0974</v>
      </c>
      <c r="T773" s="1">
        <f t="shared" si="56"/>
        <v>4.4068499999999986</v>
      </c>
      <c r="U773" s="1">
        <f t="shared" si="57"/>
        <v>2.2196124999999989</v>
      </c>
      <c r="V773" s="1">
        <f t="shared" si="58"/>
        <v>3.2359249999999986</v>
      </c>
      <c r="W773" s="1">
        <f t="shared" si="59"/>
        <v>4.2940619999999994</v>
      </c>
    </row>
    <row r="774" spans="1:23">
      <c r="A774" s="1">
        <v>7.69</v>
      </c>
      <c r="B774" s="1">
        <v>2004</v>
      </c>
      <c r="C774" s="1">
        <v>3325</v>
      </c>
      <c r="D774" s="1">
        <v>3060</v>
      </c>
      <c r="E774" s="1">
        <v>-269</v>
      </c>
      <c r="F774" s="1">
        <v>-16</v>
      </c>
      <c r="G774" s="1">
        <v>842</v>
      </c>
      <c r="H774" s="1">
        <v>1.98</v>
      </c>
      <c r="I774" s="1">
        <v>14.01</v>
      </c>
      <c r="J774" s="1">
        <v>11.01</v>
      </c>
      <c r="K774" s="1">
        <v>0</v>
      </c>
      <c r="L774" s="1">
        <v>0.432</v>
      </c>
      <c r="M774" s="1" t="s">
        <v>35</v>
      </c>
      <c r="N774"/>
      <c r="P774" s="1">
        <f>-(E774-P0)*gyro_adc_deg</f>
        <v>4.7075000000000005</v>
      </c>
      <c r="Q774" s="1">
        <f>(F774-Q0)*gyro_adc_deg</f>
        <v>-0.28000000000000003</v>
      </c>
      <c r="R774" s="1">
        <f>(G774-R0)*gyro_adc_deg</f>
        <v>15.137500000000001</v>
      </c>
      <c r="S774" s="1">
        <f t="shared" ref="S774:S837" si="60">L774*57.3</f>
        <v>24.753599999999999</v>
      </c>
      <c r="T774" s="1">
        <f t="shared" ref="T774:T837" si="61">T773+1/2*(P774+P775)*Dt</f>
        <v>4.4380874999999982</v>
      </c>
      <c r="U774" s="1">
        <f t="shared" ref="U774:U837" si="62">U773+1/2*(Q774+Q775)*Dt</f>
        <v>2.2634499999999989</v>
      </c>
      <c r="V774" s="1">
        <f t="shared" ref="V774:V837" si="63">V773+1/2*(R774+R775)*Dt</f>
        <v>3.4038374999999985</v>
      </c>
      <c r="W774" s="1">
        <f t="shared" ref="W774:W837" si="64">W773+1/2*(S774+S775)*Dt</f>
        <v>4.5415979999999996</v>
      </c>
    </row>
    <row r="775" spans="1:23">
      <c r="A775" s="1">
        <v>7.7</v>
      </c>
      <c r="B775" s="1">
        <v>2008</v>
      </c>
      <c r="C775" s="1">
        <v>3324</v>
      </c>
      <c r="D775" s="1">
        <v>3060</v>
      </c>
      <c r="E775" s="1">
        <v>-88</v>
      </c>
      <c r="F775" s="1">
        <v>517</v>
      </c>
      <c r="G775" s="1">
        <v>1031</v>
      </c>
      <c r="H775" s="1">
        <v>2.12</v>
      </c>
      <c r="I775" s="1">
        <v>14.11</v>
      </c>
      <c r="J775" s="1">
        <v>10.69</v>
      </c>
      <c r="K775" s="1">
        <v>0</v>
      </c>
      <c r="L775" s="1">
        <v>0.432</v>
      </c>
      <c r="M775" s="1" t="s">
        <v>35</v>
      </c>
      <c r="N775"/>
      <c r="P775" s="1">
        <f>-(E775-P0)*gyro_adc_deg</f>
        <v>1.54</v>
      </c>
      <c r="Q775" s="1">
        <f>(F775-Q0)*gyro_adc_deg</f>
        <v>9.0475000000000012</v>
      </c>
      <c r="R775" s="1">
        <f>(G775-R0)*gyro_adc_deg</f>
        <v>18.445</v>
      </c>
      <c r="S775" s="1">
        <f t="shared" si="60"/>
        <v>24.753599999999999</v>
      </c>
      <c r="T775" s="1">
        <f t="shared" si="61"/>
        <v>4.4727374999999983</v>
      </c>
      <c r="U775" s="1">
        <f t="shared" si="62"/>
        <v>2.416224999999999</v>
      </c>
      <c r="V775" s="1">
        <f t="shared" si="63"/>
        <v>3.5805874999999987</v>
      </c>
      <c r="W775" s="1">
        <f t="shared" si="64"/>
        <v>4.7879879999999995</v>
      </c>
    </row>
    <row r="776" spans="1:23">
      <c r="A776" s="1">
        <v>7.71</v>
      </c>
      <c r="B776" s="1">
        <v>2002</v>
      </c>
      <c r="C776" s="1">
        <v>3326</v>
      </c>
      <c r="D776" s="1">
        <v>3060</v>
      </c>
      <c r="E776" s="1">
        <v>-308</v>
      </c>
      <c r="F776" s="1">
        <v>1229</v>
      </c>
      <c r="G776" s="1">
        <v>943</v>
      </c>
      <c r="H776" s="1">
        <v>2.1</v>
      </c>
      <c r="I776" s="1">
        <v>14.09</v>
      </c>
      <c r="J776" s="1">
        <v>10.76</v>
      </c>
      <c r="K776" s="1">
        <v>0</v>
      </c>
      <c r="L776" s="1">
        <v>0.42799999999999999</v>
      </c>
      <c r="M776" s="1" t="s">
        <v>35</v>
      </c>
      <c r="N776"/>
      <c r="P776" s="1">
        <f>-(E776-P0)*gyro_adc_deg</f>
        <v>5.3900000000000006</v>
      </c>
      <c r="Q776" s="1">
        <f>(F776-Q0)*gyro_adc_deg</f>
        <v>21.5075</v>
      </c>
      <c r="R776" s="1">
        <f>(G776-R0)*gyro_adc_deg</f>
        <v>16.905000000000001</v>
      </c>
      <c r="S776" s="1">
        <f t="shared" si="60"/>
        <v>24.5244</v>
      </c>
      <c r="T776" s="1">
        <f t="shared" si="61"/>
        <v>4.4967999999999986</v>
      </c>
      <c r="U776" s="1">
        <f t="shared" si="62"/>
        <v>2.5368874999999989</v>
      </c>
      <c r="V776" s="1">
        <f t="shared" si="63"/>
        <v>3.7567249999999985</v>
      </c>
      <c r="W776" s="1">
        <f t="shared" si="64"/>
        <v>5.0329454999999994</v>
      </c>
    </row>
    <row r="777" spans="1:23">
      <c r="A777" s="1">
        <v>7.72</v>
      </c>
      <c r="B777" s="1">
        <v>2000</v>
      </c>
      <c r="C777" s="1">
        <v>3326</v>
      </c>
      <c r="D777" s="1">
        <v>3059</v>
      </c>
      <c r="E777" s="1">
        <v>33</v>
      </c>
      <c r="F777" s="1">
        <v>150</v>
      </c>
      <c r="G777" s="1">
        <v>1024</v>
      </c>
      <c r="H777" s="1">
        <v>2.08</v>
      </c>
      <c r="I777" s="1">
        <v>14.08</v>
      </c>
      <c r="J777" s="1">
        <v>10.93</v>
      </c>
      <c r="K777" s="1">
        <v>0</v>
      </c>
      <c r="L777" s="1">
        <v>0.42699999999999999</v>
      </c>
      <c r="M777" s="1" t="s">
        <v>35</v>
      </c>
      <c r="N777"/>
      <c r="P777" s="1">
        <f>-(E777-P0)*gyro_adc_deg</f>
        <v>-0.57750000000000001</v>
      </c>
      <c r="Q777" s="1">
        <f>(F777-Q0)*gyro_adc_deg</f>
        <v>2.6250000000000004</v>
      </c>
      <c r="R777" s="1">
        <f>(G777-R0)*gyro_adc_deg</f>
        <v>18.322500000000002</v>
      </c>
      <c r="S777" s="1">
        <f t="shared" si="60"/>
        <v>24.467099999999999</v>
      </c>
      <c r="T777" s="1">
        <f t="shared" si="61"/>
        <v>4.4993374999999984</v>
      </c>
      <c r="U777" s="1">
        <f t="shared" si="62"/>
        <v>2.5725874999999987</v>
      </c>
      <c r="V777" s="1">
        <f t="shared" si="63"/>
        <v>3.9716249999999986</v>
      </c>
      <c r="W777" s="1">
        <f t="shared" si="64"/>
        <v>5.2810544999999998</v>
      </c>
    </row>
    <row r="778" spans="1:23">
      <c r="A778" s="1">
        <v>7.73</v>
      </c>
      <c r="B778" s="1">
        <v>1998</v>
      </c>
      <c r="C778" s="1">
        <v>3326</v>
      </c>
      <c r="D778" s="1">
        <v>3060</v>
      </c>
      <c r="E778" s="1">
        <v>-62</v>
      </c>
      <c r="F778" s="1">
        <v>258</v>
      </c>
      <c r="G778" s="1">
        <v>1386</v>
      </c>
      <c r="H778" s="1">
        <v>2.06</v>
      </c>
      <c r="I778" s="1">
        <v>14.08</v>
      </c>
      <c r="J778" s="1">
        <v>11.18</v>
      </c>
      <c r="K778" s="1">
        <v>0</v>
      </c>
      <c r="L778" s="1">
        <v>0.439</v>
      </c>
      <c r="M778" s="1" t="s">
        <v>35</v>
      </c>
      <c r="N778"/>
      <c r="P778" s="1">
        <f>-(E778-P0)*gyro_adc_deg</f>
        <v>1.0850000000000002</v>
      </c>
      <c r="Q778" s="1">
        <f>(F778-Q0)*gyro_adc_deg</f>
        <v>4.5150000000000006</v>
      </c>
      <c r="R778" s="1">
        <f>(G778-R0)*gyro_adc_deg</f>
        <v>24.657500000000002</v>
      </c>
      <c r="S778" s="1">
        <f t="shared" si="60"/>
        <v>25.154699999999998</v>
      </c>
      <c r="T778" s="1">
        <f t="shared" si="61"/>
        <v>4.4966249999999981</v>
      </c>
      <c r="U778" s="1">
        <f t="shared" si="62"/>
        <v>2.6214124999999986</v>
      </c>
      <c r="V778" s="1">
        <f t="shared" si="63"/>
        <v>4.2210874999999985</v>
      </c>
      <c r="W778" s="1">
        <f t="shared" si="64"/>
        <v>5.5360394999999993</v>
      </c>
    </row>
    <row r="779" spans="1:23">
      <c r="A779" s="1">
        <v>7.74</v>
      </c>
      <c r="B779" s="1">
        <v>1999</v>
      </c>
      <c r="C779" s="1">
        <v>3326</v>
      </c>
      <c r="D779" s="1">
        <v>3060</v>
      </c>
      <c r="E779" s="1">
        <v>93</v>
      </c>
      <c r="F779" s="1">
        <v>300</v>
      </c>
      <c r="G779" s="1">
        <v>1419</v>
      </c>
      <c r="H779" s="1">
        <v>2.0499999999999998</v>
      </c>
      <c r="I779" s="1">
        <v>14.08</v>
      </c>
      <c r="J779" s="1">
        <v>11.33</v>
      </c>
      <c r="K779" s="1">
        <v>0</v>
      </c>
      <c r="L779" s="1">
        <v>0.45100000000000001</v>
      </c>
      <c r="M779" s="1" t="s">
        <v>35</v>
      </c>
      <c r="N779"/>
      <c r="P779" s="1">
        <f>-(E779-P0)*gyro_adc_deg</f>
        <v>-1.6275000000000002</v>
      </c>
      <c r="Q779" s="1">
        <f>(F779-Q0)*gyro_adc_deg</f>
        <v>5.2500000000000009</v>
      </c>
      <c r="R779" s="1">
        <f>(G779-R0)*gyro_adc_deg</f>
        <v>25.235000000000003</v>
      </c>
      <c r="S779" s="1">
        <f t="shared" si="60"/>
        <v>25.842299999999998</v>
      </c>
      <c r="T779" s="1">
        <f t="shared" si="61"/>
        <v>4.5104499999999978</v>
      </c>
      <c r="U779" s="1">
        <f t="shared" si="62"/>
        <v>2.7651749999999984</v>
      </c>
      <c r="V779" s="1">
        <f t="shared" si="63"/>
        <v>4.566187499999999</v>
      </c>
      <c r="W779" s="1">
        <f t="shared" si="64"/>
        <v>5.8096469999999991</v>
      </c>
    </row>
    <row r="780" spans="1:23">
      <c r="A780" s="1">
        <v>7.75</v>
      </c>
      <c r="B780" s="1">
        <v>1999</v>
      </c>
      <c r="C780" s="1">
        <v>3326</v>
      </c>
      <c r="D780" s="1">
        <v>3059</v>
      </c>
      <c r="E780" s="1">
        <v>-251</v>
      </c>
      <c r="F780" s="1">
        <v>1343</v>
      </c>
      <c r="G780" s="1">
        <v>2479</v>
      </c>
      <c r="H780" s="1">
        <v>2.0299999999999998</v>
      </c>
      <c r="I780" s="1">
        <v>14.07</v>
      </c>
      <c r="J780" s="1">
        <v>11.45</v>
      </c>
      <c r="K780" s="1">
        <v>0</v>
      </c>
      <c r="L780" s="1">
        <v>0.504</v>
      </c>
      <c r="M780" s="1" t="s">
        <v>35</v>
      </c>
      <c r="N780"/>
      <c r="P780" s="1">
        <f>-(E780-P0)*gyro_adc_deg</f>
        <v>4.3925000000000001</v>
      </c>
      <c r="Q780" s="1">
        <f>(F780-Q0)*gyro_adc_deg</f>
        <v>23.502500000000001</v>
      </c>
      <c r="R780" s="1">
        <f>(G780-R0)*gyro_adc_deg</f>
        <v>43.785000000000004</v>
      </c>
      <c r="S780" s="1">
        <f t="shared" si="60"/>
        <v>28.879199999999997</v>
      </c>
      <c r="T780" s="1">
        <f t="shared" si="61"/>
        <v>4.533462499999998</v>
      </c>
      <c r="U780" s="1">
        <f t="shared" si="62"/>
        <v>2.9528624999999984</v>
      </c>
      <c r="V780" s="1">
        <f t="shared" si="63"/>
        <v>5.0207499999999987</v>
      </c>
      <c r="W780" s="1">
        <f t="shared" si="64"/>
        <v>6.114482999999999</v>
      </c>
    </row>
    <row r="781" spans="1:23">
      <c r="A781" s="1">
        <v>7.76</v>
      </c>
      <c r="B781" s="1">
        <v>2010</v>
      </c>
      <c r="C781" s="1">
        <v>3325</v>
      </c>
      <c r="D781" s="1">
        <v>3060</v>
      </c>
      <c r="E781" s="1">
        <v>-12</v>
      </c>
      <c r="F781" s="1">
        <v>802</v>
      </c>
      <c r="G781" s="1">
        <v>2670</v>
      </c>
      <c r="H781" s="1">
        <v>2.09</v>
      </c>
      <c r="I781" s="1">
        <v>14.1</v>
      </c>
      <c r="J781" s="1">
        <v>10.93</v>
      </c>
      <c r="K781" s="1">
        <v>0</v>
      </c>
      <c r="L781" s="1">
        <v>0.56000000000000005</v>
      </c>
      <c r="M781" s="1" t="s">
        <v>35</v>
      </c>
      <c r="N781"/>
      <c r="P781" s="1">
        <f>-(E781-P0)*gyro_adc_deg</f>
        <v>0.21000000000000002</v>
      </c>
      <c r="Q781" s="1">
        <f>(F781-Q0)*gyro_adc_deg</f>
        <v>14.035000000000002</v>
      </c>
      <c r="R781" s="1">
        <f>(G781-R0)*gyro_adc_deg</f>
        <v>47.127500000000005</v>
      </c>
      <c r="S781" s="1">
        <f t="shared" si="60"/>
        <v>32.088000000000001</v>
      </c>
      <c r="T781" s="1">
        <f t="shared" si="61"/>
        <v>4.530574999999998</v>
      </c>
      <c r="U781" s="1">
        <f t="shared" si="62"/>
        <v>3.0679249999999985</v>
      </c>
      <c r="V781" s="1">
        <f t="shared" si="63"/>
        <v>5.4776749999999987</v>
      </c>
      <c r="W781" s="1">
        <f t="shared" si="64"/>
        <v>6.4482554999999993</v>
      </c>
    </row>
    <row r="782" spans="1:23">
      <c r="A782" s="1">
        <v>7.77</v>
      </c>
      <c r="B782" s="1">
        <v>1992</v>
      </c>
      <c r="C782" s="1">
        <v>3326</v>
      </c>
      <c r="D782" s="1">
        <v>3059</v>
      </c>
      <c r="E782" s="1">
        <v>45</v>
      </c>
      <c r="F782" s="1">
        <v>513</v>
      </c>
      <c r="G782" s="1">
        <v>2506</v>
      </c>
      <c r="H782" s="1">
        <v>2.0699999999999998</v>
      </c>
      <c r="I782" s="1">
        <v>14.12</v>
      </c>
      <c r="J782" s="1">
        <v>11.52</v>
      </c>
      <c r="K782" s="1">
        <v>0</v>
      </c>
      <c r="L782" s="1">
        <v>0.60499999999999998</v>
      </c>
      <c r="M782" s="1" t="s">
        <v>35</v>
      </c>
      <c r="N782"/>
      <c r="P782" s="1">
        <f>-(E782-P0)*gyro_adc_deg</f>
        <v>-0.78750000000000009</v>
      </c>
      <c r="Q782" s="1">
        <f>(F782-Q0)*gyro_adc_deg</f>
        <v>8.9775000000000009</v>
      </c>
      <c r="R782" s="1">
        <f>(G782-R0)*gyro_adc_deg</f>
        <v>44.257500000000007</v>
      </c>
      <c r="S782" s="1">
        <f t="shared" si="60"/>
        <v>34.666499999999999</v>
      </c>
      <c r="T782" s="1">
        <f t="shared" si="61"/>
        <v>4.5079999999999982</v>
      </c>
      <c r="U782" s="1">
        <f t="shared" si="62"/>
        <v>3.2338249999999986</v>
      </c>
      <c r="V782" s="1">
        <f t="shared" si="63"/>
        <v>6.0081874999999991</v>
      </c>
      <c r="W782" s="1">
        <f t="shared" si="64"/>
        <v>6.8181269999999996</v>
      </c>
    </row>
    <row r="783" spans="1:23">
      <c r="A783" s="1">
        <v>7.78</v>
      </c>
      <c r="B783" s="1">
        <v>1999</v>
      </c>
      <c r="C783" s="1">
        <v>3326</v>
      </c>
      <c r="D783" s="1">
        <v>3059</v>
      </c>
      <c r="E783" s="1">
        <v>213</v>
      </c>
      <c r="F783" s="1">
        <v>1383</v>
      </c>
      <c r="G783" s="1">
        <v>3511</v>
      </c>
      <c r="H783" s="1">
        <v>2.0499999999999998</v>
      </c>
      <c r="I783" s="1">
        <v>14.11</v>
      </c>
      <c r="J783" s="1">
        <v>11.6</v>
      </c>
      <c r="K783" s="1">
        <v>0</v>
      </c>
      <c r="L783" s="1">
        <v>0.68600000000000005</v>
      </c>
      <c r="M783" s="1" t="s">
        <v>35</v>
      </c>
      <c r="N783"/>
      <c r="P783" s="1">
        <f>-(E783-P0)*gyro_adc_deg</f>
        <v>-3.7275000000000005</v>
      </c>
      <c r="Q783" s="1">
        <f>(F783-Q0)*gyro_adc_deg</f>
        <v>24.202500000000001</v>
      </c>
      <c r="R783" s="1">
        <f>(G783-R0)*gyro_adc_deg</f>
        <v>61.845000000000006</v>
      </c>
      <c r="S783" s="1">
        <f t="shared" si="60"/>
        <v>39.3078</v>
      </c>
      <c r="T783" s="1">
        <f t="shared" si="61"/>
        <v>4.4526124999999981</v>
      </c>
      <c r="U783" s="1">
        <f t="shared" si="62"/>
        <v>3.1567374999999984</v>
      </c>
      <c r="V783" s="1">
        <f t="shared" si="63"/>
        <v>6.5903249999999991</v>
      </c>
      <c r="W783" s="1">
        <f t="shared" si="64"/>
        <v>7.2275354999999992</v>
      </c>
    </row>
    <row r="784" spans="1:23">
      <c r="A784" s="1">
        <v>7.79</v>
      </c>
      <c r="B784" s="1">
        <v>2001</v>
      </c>
      <c r="C784" s="1">
        <v>3326</v>
      </c>
      <c r="D784" s="1">
        <v>3060</v>
      </c>
      <c r="E784" s="1">
        <v>420</v>
      </c>
      <c r="F784" s="1">
        <v>-2264</v>
      </c>
      <c r="G784" s="1">
        <v>3096</v>
      </c>
      <c r="H784" s="1">
        <v>2.0299999999999998</v>
      </c>
      <c r="I784" s="1">
        <v>14.1</v>
      </c>
      <c r="J784" s="1">
        <v>11.56</v>
      </c>
      <c r="K784" s="1">
        <v>0</v>
      </c>
      <c r="L784" s="1">
        <v>0.74299999999999999</v>
      </c>
      <c r="M784" s="1" t="s">
        <v>35</v>
      </c>
      <c r="N784"/>
      <c r="P784" s="1">
        <f>-(E784-P0)*gyro_adc_deg</f>
        <v>-7.3500000000000005</v>
      </c>
      <c r="Q784" s="1">
        <f>(F784-Q0)*gyro_adc_deg</f>
        <v>-39.620000000000005</v>
      </c>
      <c r="R784" s="1">
        <f>(G784-R0)*gyro_adc_deg</f>
        <v>54.582500000000003</v>
      </c>
      <c r="S784" s="1">
        <f t="shared" si="60"/>
        <v>42.573899999999995</v>
      </c>
      <c r="T784" s="1">
        <f t="shared" si="61"/>
        <v>4.4075499999999979</v>
      </c>
      <c r="U784" s="1">
        <f t="shared" si="62"/>
        <v>2.9527749999999986</v>
      </c>
      <c r="V784" s="1">
        <f t="shared" si="63"/>
        <v>7.0354374999999987</v>
      </c>
      <c r="W784" s="1">
        <f t="shared" si="64"/>
        <v>7.6547069999999993</v>
      </c>
    </row>
    <row r="785" spans="1:23">
      <c r="A785" s="1">
        <v>7.8</v>
      </c>
      <c r="B785" s="1">
        <v>2017</v>
      </c>
      <c r="C785" s="1">
        <v>3326</v>
      </c>
      <c r="D785" s="1">
        <v>3059</v>
      </c>
      <c r="E785" s="1">
        <v>95</v>
      </c>
      <c r="F785" s="1">
        <v>-67</v>
      </c>
      <c r="G785" s="1">
        <v>1945</v>
      </c>
      <c r="H785" s="1">
        <v>2.0099999999999998</v>
      </c>
      <c r="I785" s="1">
        <v>14.05</v>
      </c>
      <c r="J785" s="1">
        <v>10.63</v>
      </c>
      <c r="K785" s="1">
        <v>0</v>
      </c>
      <c r="L785" s="1">
        <v>0.748</v>
      </c>
      <c r="M785" s="1" t="s">
        <v>35</v>
      </c>
      <c r="N785"/>
      <c r="P785" s="1">
        <f>-(E785-P0)*gyro_adc_deg</f>
        <v>-1.6625000000000001</v>
      </c>
      <c r="Q785" s="1">
        <f>(F785-Q0)*gyro_adc_deg</f>
        <v>-1.1725000000000001</v>
      </c>
      <c r="R785" s="1">
        <f>(G785-R0)*gyro_adc_deg</f>
        <v>34.440000000000005</v>
      </c>
      <c r="S785" s="1">
        <f t="shared" si="60"/>
        <v>42.860399999999998</v>
      </c>
      <c r="T785" s="1">
        <f t="shared" si="61"/>
        <v>4.3986249999999982</v>
      </c>
      <c r="U785" s="1">
        <f t="shared" si="62"/>
        <v>2.9205749999999986</v>
      </c>
      <c r="V785" s="1">
        <f t="shared" si="63"/>
        <v>7.3831624999999992</v>
      </c>
      <c r="W785" s="1">
        <f t="shared" si="64"/>
        <v>8.0847434999999983</v>
      </c>
    </row>
    <row r="786" spans="1:23">
      <c r="A786" s="1">
        <v>7.81</v>
      </c>
      <c r="B786" s="1">
        <v>2013</v>
      </c>
      <c r="C786" s="1">
        <v>3326</v>
      </c>
      <c r="D786" s="1">
        <v>3060</v>
      </c>
      <c r="E786" s="1">
        <v>7</v>
      </c>
      <c r="F786" s="1">
        <v>-301</v>
      </c>
      <c r="G786" s="1">
        <v>1983</v>
      </c>
      <c r="H786" s="1">
        <v>2</v>
      </c>
      <c r="I786" s="1">
        <v>14.01</v>
      </c>
      <c r="J786" s="1">
        <v>10.1</v>
      </c>
      <c r="K786" s="1">
        <v>0</v>
      </c>
      <c r="L786" s="1">
        <v>0.753</v>
      </c>
      <c r="M786" s="1" t="s">
        <v>35</v>
      </c>
      <c r="N786"/>
      <c r="P786" s="1">
        <f>-(E786-P0)*gyro_adc_deg</f>
        <v>-0.12250000000000001</v>
      </c>
      <c r="Q786" s="1">
        <f>(F786-Q0)*gyro_adc_deg</f>
        <v>-5.2675000000000001</v>
      </c>
      <c r="R786" s="1">
        <f>(G786-R0)*gyro_adc_deg</f>
        <v>35.105000000000004</v>
      </c>
      <c r="S786" s="1">
        <f t="shared" si="60"/>
        <v>43.146899999999995</v>
      </c>
      <c r="T786" s="1">
        <f t="shared" si="61"/>
        <v>4.3938999999999986</v>
      </c>
      <c r="U786" s="1">
        <f t="shared" si="62"/>
        <v>2.9047374999999986</v>
      </c>
      <c r="V786" s="1">
        <f t="shared" si="63"/>
        <v>7.7540749999999994</v>
      </c>
      <c r="W786" s="1">
        <f t="shared" si="64"/>
        <v>8.5193639999999977</v>
      </c>
    </row>
    <row r="787" spans="1:23">
      <c r="A787" s="1">
        <v>7.82</v>
      </c>
      <c r="B787" s="1">
        <v>1999</v>
      </c>
      <c r="C787" s="1">
        <v>3325</v>
      </c>
      <c r="D787" s="1">
        <v>3060</v>
      </c>
      <c r="E787" s="1">
        <v>47</v>
      </c>
      <c r="F787" s="1">
        <v>120</v>
      </c>
      <c r="G787" s="1">
        <v>2210</v>
      </c>
      <c r="H787" s="1">
        <v>2.06</v>
      </c>
      <c r="I787" s="1">
        <v>14.07</v>
      </c>
      <c r="J787" s="1">
        <v>10.45</v>
      </c>
      <c r="K787" s="1">
        <v>0</v>
      </c>
      <c r="L787" s="1">
        <v>0.76400000000000001</v>
      </c>
      <c r="M787" s="1" t="s">
        <v>35</v>
      </c>
      <c r="N787"/>
      <c r="P787" s="1">
        <f>-(E787-P0)*gyro_adc_deg</f>
        <v>-0.82250000000000012</v>
      </c>
      <c r="Q787" s="1">
        <f>(F787-Q0)*gyro_adc_deg</f>
        <v>2.1</v>
      </c>
      <c r="R787" s="1">
        <f>(G787-R0)*gyro_adc_deg</f>
        <v>39.077500000000001</v>
      </c>
      <c r="S787" s="1">
        <f t="shared" si="60"/>
        <v>43.777200000000001</v>
      </c>
      <c r="T787" s="1">
        <f t="shared" si="61"/>
        <v>4.4007249999999987</v>
      </c>
      <c r="U787" s="1">
        <f t="shared" si="62"/>
        <v>2.9649374999999987</v>
      </c>
      <c r="V787" s="1">
        <f t="shared" si="63"/>
        <v>8.130587499999999</v>
      </c>
      <c r="W787" s="1">
        <f t="shared" si="64"/>
        <v>8.958281999999997</v>
      </c>
    </row>
    <row r="788" spans="1:23">
      <c r="A788" s="1">
        <v>7.83</v>
      </c>
      <c r="B788" s="1">
        <v>2006</v>
      </c>
      <c r="C788" s="1">
        <v>3326</v>
      </c>
      <c r="D788" s="1">
        <v>3059</v>
      </c>
      <c r="E788" s="1">
        <v>-125</v>
      </c>
      <c r="F788" s="1">
        <v>568</v>
      </c>
      <c r="G788" s="1">
        <v>2047</v>
      </c>
      <c r="H788" s="1">
        <v>2.04</v>
      </c>
      <c r="I788" s="1">
        <v>14.05</v>
      </c>
      <c r="J788" s="1">
        <v>10.34</v>
      </c>
      <c r="K788" s="1">
        <v>0</v>
      </c>
      <c r="L788" s="1">
        <v>0.76800000000000002</v>
      </c>
      <c r="M788" s="1" t="s">
        <v>35</v>
      </c>
      <c r="N788"/>
      <c r="P788" s="1">
        <f>-(E788-P0)*gyro_adc_deg</f>
        <v>2.1875</v>
      </c>
      <c r="Q788" s="1">
        <f>(F788-Q0)*gyro_adc_deg</f>
        <v>9.9400000000000013</v>
      </c>
      <c r="R788" s="1">
        <f>(G788-R0)*gyro_adc_deg</f>
        <v>36.225000000000001</v>
      </c>
      <c r="S788" s="1">
        <f t="shared" si="60"/>
        <v>44.006399999999999</v>
      </c>
      <c r="T788" s="1">
        <f t="shared" si="61"/>
        <v>4.4323999999999986</v>
      </c>
      <c r="U788" s="1">
        <f t="shared" si="62"/>
        <v>3.0644249999999986</v>
      </c>
      <c r="V788" s="1">
        <f t="shared" si="63"/>
        <v>8.5130499999999998</v>
      </c>
      <c r="W788" s="1">
        <f t="shared" si="64"/>
        <v>9.4012109999999964</v>
      </c>
    </row>
    <row r="789" spans="1:23">
      <c r="A789" s="1">
        <v>7.84</v>
      </c>
      <c r="B789" s="1">
        <v>2005</v>
      </c>
      <c r="C789" s="1">
        <v>3326</v>
      </c>
      <c r="D789" s="1">
        <v>3060</v>
      </c>
      <c r="E789" s="1">
        <v>-237</v>
      </c>
      <c r="F789" s="1">
        <v>569</v>
      </c>
      <c r="G789" s="1">
        <v>2278</v>
      </c>
      <c r="H789" s="1">
        <v>2.02</v>
      </c>
      <c r="I789" s="1">
        <v>14.02</v>
      </c>
      <c r="J789" s="1">
        <v>10.31</v>
      </c>
      <c r="K789" s="1">
        <v>0</v>
      </c>
      <c r="L789" s="1">
        <v>0.77800000000000002</v>
      </c>
      <c r="M789" s="1" t="s">
        <v>35</v>
      </c>
      <c r="N789"/>
      <c r="P789" s="1">
        <f>-(E789-P0)*gyro_adc_deg</f>
        <v>4.1475</v>
      </c>
      <c r="Q789" s="1">
        <f>(F789-Q0)*gyro_adc_deg</f>
        <v>9.9575000000000014</v>
      </c>
      <c r="R789" s="1">
        <f>(G789-R0)*gyro_adc_deg</f>
        <v>40.267500000000005</v>
      </c>
      <c r="S789" s="1">
        <f t="shared" si="60"/>
        <v>44.5794</v>
      </c>
      <c r="T789" s="1">
        <f t="shared" si="61"/>
        <v>4.4318749999999989</v>
      </c>
      <c r="U789" s="1">
        <f t="shared" si="62"/>
        <v>3.0757124999999985</v>
      </c>
      <c r="V789" s="1">
        <f t="shared" si="63"/>
        <v>8.9942124999999997</v>
      </c>
      <c r="W789" s="1">
        <f t="shared" si="64"/>
        <v>9.8598974999999971</v>
      </c>
    </row>
    <row r="790" spans="1:23">
      <c r="A790" s="1">
        <v>7.85</v>
      </c>
      <c r="B790" s="1">
        <v>1995</v>
      </c>
      <c r="C790" s="1">
        <v>3325</v>
      </c>
      <c r="D790" s="1">
        <v>3060</v>
      </c>
      <c r="E790" s="1">
        <v>243</v>
      </c>
      <c r="F790" s="1">
        <v>-440</v>
      </c>
      <c r="G790" s="1">
        <v>3175</v>
      </c>
      <c r="H790" s="1">
        <v>2.09</v>
      </c>
      <c r="I790" s="1">
        <v>14.09</v>
      </c>
      <c r="J790" s="1">
        <v>10.85</v>
      </c>
      <c r="K790" s="1">
        <v>0</v>
      </c>
      <c r="L790" s="1">
        <v>0.82299999999999995</v>
      </c>
      <c r="M790" s="1" t="s">
        <v>35</v>
      </c>
      <c r="N790"/>
      <c r="P790" s="1">
        <f>-(E790-P0)*gyro_adc_deg</f>
        <v>-4.2525000000000004</v>
      </c>
      <c r="Q790" s="1">
        <f>(F790-Q0)*gyro_adc_deg</f>
        <v>-7.7000000000000011</v>
      </c>
      <c r="R790" s="1">
        <f>(G790-R0)*gyro_adc_deg</f>
        <v>55.965000000000003</v>
      </c>
      <c r="S790" s="1">
        <f t="shared" si="60"/>
        <v>47.157899999999998</v>
      </c>
      <c r="T790" s="1">
        <f t="shared" si="61"/>
        <v>4.4129749999999985</v>
      </c>
      <c r="U790" s="1">
        <f t="shared" si="62"/>
        <v>2.9999374999999984</v>
      </c>
      <c r="V790" s="1">
        <f t="shared" si="63"/>
        <v>9.4981249999999999</v>
      </c>
      <c r="W790" s="1">
        <f t="shared" si="64"/>
        <v>10.335773999999997</v>
      </c>
    </row>
    <row r="791" spans="1:23">
      <c r="A791" s="1">
        <v>7.86</v>
      </c>
      <c r="B791" s="1">
        <v>2006</v>
      </c>
      <c r="C791" s="1">
        <v>3326</v>
      </c>
      <c r="D791" s="1">
        <v>3060</v>
      </c>
      <c r="E791" s="1">
        <v>-27</v>
      </c>
      <c r="F791" s="1">
        <v>-426</v>
      </c>
      <c r="G791" s="1">
        <v>2538</v>
      </c>
      <c r="H791" s="1">
        <v>2.0699999999999998</v>
      </c>
      <c r="I791" s="1">
        <v>14.07</v>
      </c>
      <c r="J791" s="1">
        <v>10.66</v>
      </c>
      <c r="K791" s="1">
        <v>0</v>
      </c>
      <c r="L791" s="1">
        <v>0.83799999999999997</v>
      </c>
      <c r="M791" s="1" t="s">
        <v>35</v>
      </c>
      <c r="N791"/>
      <c r="P791" s="1">
        <f>-(E791-P0)*gyro_adc_deg</f>
        <v>0.47250000000000003</v>
      </c>
      <c r="Q791" s="1">
        <f>(F791-Q0)*gyro_adc_deg</f>
        <v>-7.455000000000001</v>
      </c>
      <c r="R791" s="1">
        <f>(G791-R0)*gyro_adc_deg</f>
        <v>44.817500000000003</v>
      </c>
      <c r="S791" s="1">
        <f t="shared" si="60"/>
        <v>48.017399999999995</v>
      </c>
      <c r="T791" s="1">
        <f t="shared" si="61"/>
        <v>4.428987499999999</v>
      </c>
      <c r="U791" s="1">
        <f t="shared" si="62"/>
        <v>2.9599499999999983</v>
      </c>
      <c r="V791" s="1">
        <f t="shared" si="63"/>
        <v>9.9791124999999994</v>
      </c>
      <c r="W791" s="1">
        <f t="shared" si="64"/>
        <v>10.823683499999998</v>
      </c>
    </row>
    <row r="792" spans="1:23">
      <c r="A792" s="1">
        <v>7.87</v>
      </c>
      <c r="B792" s="1">
        <v>2005</v>
      </c>
      <c r="C792" s="1">
        <v>3326</v>
      </c>
      <c r="D792" s="1">
        <v>3059</v>
      </c>
      <c r="E792" s="1">
        <v>-156</v>
      </c>
      <c r="F792" s="1">
        <v>-31</v>
      </c>
      <c r="G792" s="1">
        <v>2913</v>
      </c>
      <c r="H792" s="1">
        <v>2.0499999999999998</v>
      </c>
      <c r="I792" s="1">
        <v>14.05</v>
      </c>
      <c r="J792" s="1">
        <v>10.57</v>
      </c>
      <c r="K792" s="1">
        <v>0</v>
      </c>
      <c r="L792" s="1">
        <v>0.86499999999999999</v>
      </c>
      <c r="M792" s="1" t="s">
        <v>35</v>
      </c>
      <c r="N792"/>
      <c r="P792" s="1">
        <f>-(E792-P0)*gyro_adc_deg</f>
        <v>2.7300000000000004</v>
      </c>
      <c r="Q792" s="1">
        <f>(F792-Q0)*gyro_adc_deg</f>
        <v>-0.54250000000000009</v>
      </c>
      <c r="R792" s="1">
        <f>(G792-R0)*gyro_adc_deg</f>
        <v>51.38</v>
      </c>
      <c r="S792" s="1">
        <f t="shared" si="60"/>
        <v>49.564499999999995</v>
      </c>
      <c r="T792" s="1">
        <f t="shared" si="61"/>
        <v>4.4637249999999993</v>
      </c>
      <c r="U792" s="1">
        <f t="shared" si="62"/>
        <v>2.9924999999999984</v>
      </c>
      <c r="V792" s="1">
        <f t="shared" si="63"/>
        <v>10.497724999999999</v>
      </c>
      <c r="W792" s="1">
        <f t="shared" si="64"/>
        <v>11.326777499999999</v>
      </c>
    </row>
    <row r="793" spans="1:23">
      <c r="A793" s="1">
        <v>7.88</v>
      </c>
      <c r="B793" s="1">
        <v>2004</v>
      </c>
      <c r="C793" s="1">
        <v>3325</v>
      </c>
      <c r="D793" s="1">
        <v>3060</v>
      </c>
      <c r="E793" s="1">
        <v>-241</v>
      </c>
      <c r="F793" s="1">
        <v>403</v>
      </c>
      <c r="G793" s="1">
        <v>2968</v>
      </c>
      <c r="H793" s="1">
        <v>2.11</v>
      </c>
      <c r="I793" s="1">
        <v>14.09</v>
      </c>
      <c r="J793" s="1">
        <v>10.56</v>
      </c>
      <c r="K793" s="1">
        <v>0</v>
      </c>
      <c r="L793" s="1">
        <v>0.89100000000000001</v>
      </c>
      <c r="M793" s="1" t="s">
        <v>35</v>
      </c>
      <c r="N793"/>
      <c r="P793" s="1">
        <f>-(E793-P0)*gyro_adc_deg</f>
        <v>4.2175000000000002</v>
      </c>
      <c r="Q793" s="1">
        <f>(F793-Q0)*gyro_adc_deg</f>
        <v>7.0525000000000011</v>
      </c>
      <c r="R793" s="1">
        <f>(G793-R0)*gyro_adc_deg</f>
        <v>52.342500000000008</v>
      </c>
      <c r="S793" s="1">
        <f t="shared" si="60"/>
        <v>51.054299999999998</v>
      </c>
      <c r="T793" s="1">
        <f t="shared" si="61"/>
        <v>4.4664374999999996</v>
      </c>
      <c r="U793" s="1">
        <f t="shared" si="62"/>
        <v>2.7812749999999982</v>
      </c>
      <c r="V793" s="1">
        <f t="shared" si="63"/>
        <v>10.991137499999999</v>
      </c>
      <c r="W793" s="1">
        <f t="shared" si="64"/>
        <v>11.839898999999999</v>
      </c>
    </row>
    <row r="794" spans="1:23">
      <c r="A794" s="1">
        <v>7.89</v>
      </c>
      <c r="B794" s="1">
        <v>2008</v>
      </c>
      <c r="C794" s="1">
        <v>3326</v>
      </c>
      <c r="D794" s="1">
        <v>3060</v>
      </c>
      <c r="E794" s="1">
        <v>210</v>
      </c>
      <c r="F794" s="1">
        <v>-2817</v>
      </c>
      <c r="G794" s="1">
        <v>2625</v>
      </c>
      <c r="H794" s="1">
        <v>2.09</v>
      </c>
      <c r="I794" s="1">
        <v>14.06</v>
      </c>
      <c r="J794" s="1">
        <v>10.32</v>
      </c>
      <c r="K794" s="1">
        <v>0</v>
      </c>
      <c r="L794" s="1">
        <v>0.9</v>
      </c>
      <c r="M794" s="1" t="s">
        <v>35</v>
      </c>
      <c r="N794"/>
      <c r="P794" s="1">
        <f>-(E794-P0)*gyro_adc_deg</f>
        <v>-3.6750000000000003</v>
      </c>
      <c r="Q794" s="1">
        <f>(F794-Q0)*gyro_adc_deg</f>
        <v>-49.297500000000007</v>
      </c>
      <c r="R794" s="1">
        <f>(G794-R0)*gyro_adc_deg</f>
        <v>46.34</v>
      </c>
      <c r="S794" s="1">
        <f t="shared" si="60"/>
        <v>51.57</v>
      </c>
      <c r="T794" s="1">
        <f t="shared" si="61"/>
        <v>4.4368624999999993</v>
      </c>
      <c r="U794" s="1">
        <f t="shared" si="62"/>
        <v>2.4967249999999979</v>
      </c>
      <c r="V794" s="1">
        <f t="shared" si="63"/>
        <v>11.570474999999998</v>
      </c>
      <c r="W794" s="1">
        <f t="shared" si="64"/>
        <v>12.373075499999999</v>
      </c>
    </row>
    <row r="795" spans="1:23">
      <c r="A795" s="1">
        <v>7.9</v>
      </c>
      <c r="B795" s="1">
        <v>2008</v>
      </c>
      <c r="C795" s="1">
        <v>3325</v>
      </c>
      <c r="D795" s="1">
        <v>3060</v>
      </c>
      <c r="E795" s="1">
        <v>128</v>
      </c>
      <c r="F795" s="1">
        <v>-435</v>
      </c>
      <c r="G795" s="1">
        <v>3950</v>
      </c>
      <c r="H795" s="1">
        <v>2.15</v>
      </c>
      <c r="I795" s="1">
        <v>14.09</v>
      </c>
      <c r="J795" s="1">
        <v>10.119999999999999</v>
      </c>
      <c r="K795" s="1">
        <v>0</v>
      </c>
      <c r="L795" s="1">
        <v>0.96099999999999997</v>
      </c>
      <c r="M795" s="1" t="s">
        <v>35</v>
      </c>
      <c r="N795"/>
      <c r="P795" s="1">
        <f>-(E795-P0)*gyro_adc_deg</f>
        <v>-2.2400000000000002</v>
      </c>
      <c r="Q795" s="1">
        <f>(F795-Q0)*gyro_adc_deg</f>
        <v>-7.6125000000000007</v>
      </c>
      <c r="R795" s="1">
        <f>(G795-R0)*gyro_adc_deg</f>
        <v>69.527500000000003</v>
      </c>
      <c r="S795" s="1">
        <f t="shared" si="60"/>
        <v>55.065299999999993</v>
      </c>
      <c r="T795" s="1">
        <f t="shared" si="61"/>
        <v>4.4563749999999995</v>
      </c>
      <c r="U795" s="1">
        <f t="shared" si="62"/>
        <v>2.6416249999999977</v>
      </c>
      <c r="V795" s="1">
        <f t="shared" si="63"/>
        <v>12.257262499999998</v>
      </c>
      <c r="W795" s="1">
        <f t="shared" si="64"/>
        <v>12.938339999999998</v>
      </c>
    </row>
    <row r="796" spans="1:23">
      <c r="A796" s="1">
        <v>7.91</v>
      </c>
      <c r="B796" s="1">
        <v>2012</v>
      </c>
      <c r="C796" s="1">
        <v>3326</v>
      </c>
      <c r="D796" s="1">
        <v>3060</v>
      </c>
      <c r="E796" s="1">
        <v>-351</v>
      </c>
      <c r="F796" s="1">
        <v>2091</v>
      </c>
      <c r="G796" s="1">
        <v>3853</v>
      </c>
      <c r="H796" s="1">
        <v>2.12</v>
      </c>
      <c r="I796" s="1">
        <v>14.05</v>
      </c>
      <c r="J796" s="1">
        <v>9.74</v>
      </c>
      <c r="K796" s="1">
        <v>0</v>
      </c>
      <c r="L796" s="1">
        <v>1.012</v>
      </c>
      <c r="M796" s="1" t="s">
        <v>35</v>
      </c>
      <c r="N796"/>
      <c r="P796" s="1">
        <f>-(E796-P0)*gyro_adc_deg</f>
        <v>6.142500000000001</v>
      </c>
      <c r="Q796" s="1">
        <f>(F796-Q0)*gyro_adc_deg</f>
        <v>36.592500000000001</v>
      </c>
      <c r="R796" s="1">
        <f>(G796-R0)*gyro_adc_deg</f>
        <v>67.830000000000013</v>
      </c>
      <c r="S796" s="1">
        <f t="shared" si="60"/>
        <v>57.9876</v>
      </c>
      <c r="T796" s="1">
        <f t="shared" si="61"/>
        <v>4.5008249999999999</v>
      </c>
      <c r="U796" s="1">
        <f t="shared" si="62"/>
        <v>2.8363999999999976</v>
      </c>
      <c r="V796" s="1">
        <f t="shared" si="63"/>
        <v>12.925324999999997</v>
      </c>
      <c r="W796" s="1">
        <f t="shared" si="64"/>
        <v>13.529962499999998</v>
      </c>
    </row>
    <row r="797" spans="1:23">
      <c r="A797" s="1">
        <v>7.92</v>
      </c>
      <c r="B797" s="1">
        <v>2012</v>
      </c>
      <c r="C797" s="1">
        <v>3324</v>
      </c>
      <c r="D797" s="1">
        <v>3059</v>
      </c>
      <c r="E797" s="1">
        <v>-157</v>
      </c>
      <c r="F797" s="1">
        <v>135</v>
      </c>
      <c r="G797" s="1">
        <v>3736</v>
      </c>
      <c r="H797" s="1">
        <v>2.2599999999999998</v>
      </c>
      <c r="I797" s="1">
        <v>14.13</v>
      </c>
      <c r="J797" s="1">
        <v>9.43</v>
      </c>
      <c r="K797" s="1">
        <v>0</v>
      </c>
      <c r="L797" s="1">
        <v>1.0529999999999999</v>
      </c>
      <c r="M797" s="1" t="s">
        <v>35</v>
      </c>
      <c r="N797"/>
      <c r="P797" s="1">
        <f>-(E797-P0)*gyro_adc_deg</f>
        <v>2.7475000000000001</v>
      </c>
      <c r="Q797" s="1">
        <f>(F797-Q0)*gyro_adc_deg</f>
        <v>2.3625000000000003</v>
      </c>
      <c r="R797" s="1">
        <f>(G797-R0)*gyro_adc_deg</f>
        <v>65.782500000000013</v>
      </c>
      <c r="S797" s="1">
        <f t="shared" si="60"/>
        <v>60.336899999999993</v>
      </c>
      <c r="T797" s="1">
        <f t="shared" si="61"/>
        <v>4.4895375</v>
      </c>
      <c r="U797" s="1">
        <f t="shared" si="62"/>
        <v>2.9735124999999978</v>
      </c>
      <c r="V797" s="1">
        <f t="shared" si="63"/>
        <v>13.726824999999998</v>
      </c>
      <c r="W797" s="1">
        <f t="shared" si="64"/>
        <v>14.162840999999998</v>
      </c>
    </row>
    <row r="798" spans="1:23">
      <c r="A798" s="1">
        <v>7.93</v>
      </c>
      <c r="B798" s="1">
        <v>1994</v>
      </c>
      <c r="C798" s="1">
        <v>3326</v>
      </c>
      <c r="D798" s="1">
        <v>3060</v>
      </c>
      <c r="E798" s="1">
        <v>286</v>
      </c>
      <c r="F798" s="1">
        <v>1432</v>
      </c>
      <c r="G798" s="1">
        <v>5378</v>
      </c>
      <c r="H798" s="1">
        <v>2.2400000000000002</v>
      </c>
      <c r="I798" s="1">
        <v>14.13</v>
      </c>
      <c r="J798" s="1">
        <v>10.19</v>
      </c>
      <c r="K798" s="1">
        <v>0</v>
      </c>
      <c r="L798" s="1">
        <v>1.1559999999999999</v>
      </c>
      <c r="M798" s="1" t="s">
        <v>35</v>
      </c>
      <c r="N798"/>
      <c r="P798" s="1">
        <f>-(E798-P0)*gyro_adc_deg</f>
        <v>-5.0050000000000008</v>
      </c>
      <c r="Q798" s="1">
        <f>(F798-Q0)*gyro_adc_deg</f>
        <v>25.060000000000002</v>
      </c>
      <c r="R798" s="1">
        <f>(G798-R0)*gyro_adc_deg</f>
        <v>94.517500000000013</v>
      </c>
      <c r="S798" s="1">
        <f t="shared" si="60"/>
        <v>66.238799999999998</v>
      </c>
      <c r="T798" s="1">
        <f t="shared" si="61"/>
        <v>4.4522624999999998</v>
      </c>
      <c r="U798" s="1">
        <f t="shared" si="62"/>
        <v>2.9536499999999979</v>
      </c>
      <c r="V798" s="1">
        <f t="shared" si="63"/>
        <v>14.550024999999998</v>
      </c>
      <c r="W798" s="1">
        <f t="shared" si="64"/>
        <v>14.836115999999999</v>
      </c>
    </row>
    <row r="799" spans="1:23">
      <c r="A799" s="1">
        <v>7.94</v>
      </c>
      <c r="B799" s="1">
        <v>1995</v>
      </c>
      <c r="C799" s="1">
        <v>3325</v>
      </c>
      <c r="D799" s="1">
        <v>3059</v>
      </c>
      <c r="E799" s="1">
        <v>140</v>
      </c>
      <c r="F799" s="1">
        <v>-1659</v>
      </c>
      <c r="G799" s="1">
        <v>3984</v>
      </c>
      <c r="H799" s="1">
        <v>2.29</v>
      </c>
      <c r="I799" s="1">
        <v>14.19</v>
      </c>
      <c r="J799" s="1">
        <v>10.74</v>
      </c>
      <c r="K799" s="1">
        <v>0</v>
      </c>
      <c r="L799" s="1">
        <v>1.194</v>
      </c>
      <c r="M799" s="1" t="s">
        <v>35</v>
      </c>
      <c r="N799"/>
      <c r="P799" s="1">
        <f>-(E799-P0)*gyro_adc_deg</f>
        <v>-2.4500000000000002</v>
      </c>
      <c r="Q799" s="1">
        <f>(F799-Q0)*gyro_adc_deg</f>
        <v>-29.032500000000002</v>
      </c>
      <c r="R799" s="1">
        <f>(G799-R0)*gyro_adc_deg</f>
        <v>70.122500000000002</v>
      </c>
      <c r="S799" s="1">
        <f t="shared" si="60"/>
        <v>68.416199999999989</v>
      </c>
      <c r="T799" s="1">
        <f t="shared" si="61"/>
        <v>4.4692375000000002</v>
      </c>
      <c r="U799" s="1">
        <f t="shared" si="62"/>
        <v>2.8851374999999977</v>
      </c>
      <c r="V799" s="1">
        <f t="shared" si="63"/>
        <v>15.158412499999997</v>
      </c>
      <c r="W799" s="1">
        <f t="shared" si="64"/>
        <v>15.517412999999998</v>
      </c>
    </row>
    <row r="800" spans="1:23">
      <c r="A800" s="1">
        <v>7.95</v>
      </c>
      <c r="B800" s="1">
        <v>2008</v>
      </c>
      <c r="C800" s="1">
        <v>3325</v>
      </c>
      <c r="D800" s="1">
        <v>3060</v>
      </c>
      <c r="E800" s="1">
        <v>-334</v>
      </c>
      <c r="F800" s="1">
        <v>876</v>
      </c>
      <c r="G800" s="1">
        <v>2923</v>
      </c>
      <c r="H800" s="1">
        <v>2.35</v>
      </c>
      <c r="I800" s="1">
        <v>14.22</v>
      </c>
      <c r="J800" s="1">
        <v>10.47</v>
      </c>
      <c r="K800" s="1">
        <v>0</v>
      </c>
      <c r="L800" s="1">
        <v>1.1839999999999999</v>
      </c>
      <c r="M800" s="1" t="s">
        <v>35</v>
      </c>
      <c r="N800"/>
      <c r="P800" s="1">
        <f>-(E800-P0)*gyro_adc_deg</f>
        <v>5.8450000000000006</v>
      </c>
      <c r="Q800" s="1">
        <f>(F800-Q0)*gyro_adc_deg</f>
        <v>15.330000000000002</v>
      </c>
      <c r="R800" s="1">
        <f>(G800-R0)*gyro_adc_deg</f>
        <v>51.555000000000007</v>
      </c>
      <c r="S800" s="1">
        <f t="shared" si="60"/>
        <v>67.843199999999996</v>
      </c>
      <c r="T800" s="1">
        <f t="shared" si="61"/>
        <v>4.5130750000000006</v>
      </c>
      <c r="U800" s="1">
        <f t="shared" si="62"/>
        <v>2.9490999999999978</v>
      </c>
      <c r="V800" s="1">
        <f t="shared" si="63"/>
        <v>15.657162499999997</v>
      </c>
      <c r="W800" s="1">
        <f t="shared" si="64"/>
        <v>16.190401499999997</v>
      </c>
    </row>
    <row r="801" spans="1:23">
      <c r="A801" s="1">
        <v>7.96</v>
      </c>
      <c r="B801" s="1">
        <v>2010</v>
      </c>
      <c r="C801" s="1">
        <v>3326</v>
      </c>
      <c r="D801" s="1">
        <v>3060</v>
      </c>
      <c r="E801" s="1">
        <v>-167</v>
      </c>
      <c r="F801" s="1">
        <v>-145</v>
      </c>
      <c r="G801" s="1">
        <v>2731</v>
      </c>
      <c r="H801" s="1">
        <v>2.3199999999999998</v>
      </c>
      <c r="I801" s="1">
        <v>14.17</v>
      </c>
      <c r="J801" s="1">
        <v>10.14</v>
      </c>
      <c r="K801" s="1">
        <v>0</v>
      </c>
      <c r="L801" s="1">
        <v>1.165</v>
      </c>
      <c r="M801" s="1" t="s">
        <v>35</v>
      </c>
      <c r="N801"/>
      <c r="P801" s="1">
        <f>-(E801-P0)*gyro_adc_deg</f>
        <v>2.9225000000000003</v>
      </c>
      <c r="Q801" s="1">
        <f>(F801-Q0)*gyro_adc_deg</f>
        <v>-2.5375000000000001</v>
      </c>
      <c r="R801" s="1">
        <f>(G801-R0)*gyro_adc_deg</f>
        <v>48.195000000000007</v>
      </c>
      <c r="S801" s="1">
        <f t="shared" si="60"/>
        <v>66.754499999999993</v>
      </c>
      <c r="T801" s="1">
        <f t="shared" si="61"/>
        <v>4.5297875000000003</v>
      </c>
      <c r="U801" s="1">
        <f t="shared" si="62"/>
        <v>2.915499999999998</v>
      </c>
      <c r="V801" s="1">
        <f t="shared" si="63"/>
        <v>16.120474999999995</v>
      </c>
      <c r="W801" s="1">
        <f t="shared" si="64"/>
        <v>16.849924499999997</v>
      </c>
    </row>
    <row r="802" spans="1:23">
      <c r="A802" s="1">
        <v>7.97</v>
      </c>
      <c r="B802" s="1">
        <v>1999</v>
      </c>
      <c r="C802" s="1">
        <v>3326</v>
      </c>
      <c r="D802" s="1">
        <v>3059</v>
      </c>
      <c r="E802" s="1">
        <v>-24</v>
      </c>
      <c r="F802" s="1">
        <v>-239</v>
      </c>
      <c r="G802" s="1">
        <v>2518</v>
      </c>
      <c r="H802" s="1">
        <v>2.29</v>
      </c>
      <c r="I802" s="1">
        <v>14.16</v>
      </c>
      <c r="J802" s="1">
        <v>10.48</v>
      </c>
      <c r="K802" s="1">
        <v>0</v>
      </c>
      <c r="L802" s="1">
        <v>1.137</v>
      </c>
      <c r="M802" s="1" t="s">
        <v>35</v>
      </c>
      <c r="N802"/>
      <c r="P802" s="1">
        <f>-(E802-P0)*gyro_adc_deg</f>
        <v>0.42000000000000004</v>
      </c>
      <c r="Q802" s="1">
        <f>(F802-Q0)*gyro_adc_deg</f>
        <v>-4.1825000000000001</v>
      </c>
      <c r="R802" s="1">
        <f>(G802-R0)*gyro_adc_deg</f>
        <v>44.467500000000001</v>
      </c>
      <c r="S802" s="1">
        <f t="shared" si="60"/>
        <v>65.150099999999995</v>
      </c>
      <c r="T802" s="1">
        <f t="shared" si="61"/>
        <v>4.5301375000000004</v>
      </c>
      <c r="U802" s="1">
        <f t="shared" si="62"/>
        <v>3.0948749999999978</v>
      </c>
      <c r="V802" s="1">
        <f t="shared" si="63"/>
        <v>16.662274999999994</v>
      </c>
      <c r="W802" s="1">
        <f t="shared" si="64"/>
        <v>17.506295999999995</v>
      </c>
    </row>
    <row r="803" spans="1:23">
      <c r="A803" s="1">
        <v>7.98</v>
      </c>
      <c r="B803" s="1">
        <v>1988</v>
      </c>
      <c r="C803" s="1">
        <v>3327</v>
      </c>
      <c r="D803" s="1">
        <v>3060</v>
      </c>
      <c r="E803" s="1">
        <v>20</v>
      </c>
      <c r="F803" s="1">
        <v>2289</v>
      </c>
      <c r="G803" s="1">
        <v>3628</v>
      </c>
      <c r="H803" s="1">
        <v>2.19</v>
      </c>
      <c r="I803" s="1">
        <v>14.12</v>
      </c>
      <c r="J803" s="1">
        <v>11.37</v>
      </c>
      <c r="K803" s="1">
        <v>0</v>
      </c>
      <c r="L803" s="1">
        <v>1.1539999999999999</v>
      </c>
      <c r="M803" s="1" t="s">
        <v>35</v>
      </c>
      <c r="N803"/>
      <c r="P803" s="1">
        <f>-(E803-P0)*gyro_adc_deg</f>
        <v>-0.35000000000000003</v>
      </c>
      <c r="Q803" s="1">
        <f>(F803-Q0)*gyro_adc_deg</f>
        <v>40.057500000000005</v>
      </c>
      <c r="R803" s="1">
        <f>(G803-R0)*gyro_adc_deg</f>
        <v>63.892500000000005</v>
      </c>
      <c r="S803" s="1">
        <f t="shared" si="60"/>
        <v>66.124199999999988</v>
      </c>
      <c r="T803" s="1">
        <f t="shared" si="61"/>
        <v>4.5081750000000005</v>
      </c>
      <c r="U803" s="1">
        <f t="shared" si="62"/>
        <v>3.3165124999999978</v>
      </c>
      <c r="V803" s="1">
        <f t="shared" si="63"/>
        <v>17.394387499999993</v>
      </c>
      <c r="W803" s="1">
        <f t="shared" si="64"/>
        <v>18.184154999999997</v>
      </c>
    </row>
    <row r="804" spans="1:23">
      <c r="A804" s="1">
        <v>7.99</v>
      </c>
      <c r="B804" s="1">
        <v>2004</v>
      </c>
      <c r="C804" s="1">
        <v>3326</v>
      </c>
      <c r="D804" s="1">
        <v>3059</v>
      </c>
      <c r="E804" s="1">
        <v>231</v>
      </c>
      <c r="F804" s="1">
        <v>244</v>
      </c>
      <c r="G804" s="1">
        <v>4693</v>
      </c>
      <c r="H804" s="1">
        <v>2.17</v>
      </c>
      <c r="I804" s="1">
        <v>14.1</v>
      </c>
      <c r="J804" s="1">
        <v>11.21</v>
      </c>
      <c r="K804" s="1">
        <v>0</v>
      </c>
      <c r="L804" s="1">
        <v>1.212</v>
      </c>
      <c r="M804" s="1" t="s">
        <v>35</v>
      </c>
      <c r="N804"/>
      <c r="P804" s="1">
        <f>-(E804-P0)*gyro_adc_deg</f>
        <v>-4.0425000000000004</v>
      </c>
      <c r="Q804" s="1">
        <f>(F804-Q0)*gyro_adc_deg</f>
        <v>4.2700000000000005</v>
      </c>
      <c r="R804" s="1">
        <f>(G804-R0)*gyro_adc_deg</f>
        <v>82.53</v>
      </c>
      <c r="S804" s="1">
        <f t="shared" si="60"/>
        <v>69.447599999999994</v>
      </c>
      <c r="T804" s="1">
        <f t="shared" si="61"/>
        <v>4.4833250000000007</v>
      </c>
      <c r="U804" s="1">
        <f t="shared" si="62"/>
        <v>3.2704874999999975</v>
      </c>
      <c r="V804" s="1">
        <f t="shared" si="63"/>
        <v>18.122562499999994</v>
      </c>
      <c r="W804" s="1">
        <f t="shared" si="64"/>
        <v>18.880636499999998</v>
      </c>
    </row>
    <row r="805" spans="1:23">
      <c r="A805" s="1">
        <v>8</v>
      </c>
      <c r="B805" s="1">
        <v>1998</v>
      </c>
      <c r="C805" s="1">
        <v>3326</v>
      </c>
      <c r="D805" s="1">
        <v>3060</v>
      </c>
      <c r="E805" s="1">
        <v>53</v>
      </c>
      <c r="F805" s="1">
        <v>-770</v>
      </c>
      <c r="G805" s="1">
        <v>3583</v>
      </c>
      <c r="H805" s="1">
        <v>2.14</v>
      </c>
      <c r="I805" s="1">
        <v>14.09</v>
      </c>
      <c r="J805" s="1">
        <v>11.4</v>
      </c>
      <c r="K805" s="1">
        <v>0</v>
      </c>
      <c r="L805" s="1">
        <v>1.2190000000000001</v>
      </c>
      <c r="M805" s="1" t="s">
        <v>35</v>
      </c>
      <c r="N805"/>
      <c r="P805" s="1">
        <f>-(E805-P0)*gyro_adc_deg</f>
        <v>-0.9275000000000001</v>
      </c>
      <c r="Q805" s="1">
        <f>(F805-Q0)*gyro_adc_deg</f>
        <v>-13.475000000000001</v>
      </c>
      <c r="R805" s="1">
        <f>(G805-R0)*gyro_adc_deg</f>
        <v>63.105000000000004</v>
      </c>
      <c r="S805" s="1">
        <f t="shared" si="60"/>
        <v>69.848700000000008</v>
      </c>
      <c r="T805" s="1">
        <f t="shared" si="61"/>
        <v>4.4886625000000011</v>
      </c>
      <c r="U805" s="1">
        <f t="shared" si="62"/>
        <v>3.2411749999999975</v>
      </c>
      <c r="V805" s="1">
        <f t="shared" si="63"/>
        <v>18.798499999999994</v>
      </c>
      <c r="W805" s="1">
        <f t="shared" si="64"/>
        <v>19.586572499999999</v>
      </c>
    </row>
    <row r="806" spans="1:23">
      <c r="A806" s="1">
        <v>8.01</v>
      </c>
      <c r="B806" s="1">
        <v>1998</v>
      </c>
      <c r="C806" s="1">
        <v>3326</v>
      </c>
      <c r="D806" s="1">
        <v>3059</v>
      </c>
      <c r="E806" s="1">
        <v>-114</v>
      </c>
      <c r="F806" s="1">
        <v>435</v>
      </c>
      <c r="G806" s="1">
        <v>4096</v>
      </c>
      <c r="H806" s="1">
        <v>2.12</v>
      </c>
      <c r="I806" s="1">
        <v>14.09</v>
      </c>
      <c r="J806" s="1">
        <v>11.57</v>
      </c>
      <c r="K806" s="1">
        <v>0</v>
      </c>
      <c r="L806" s="1">
        <v>1.2450000000000001</v>
      </c>
      <c r="M806" s="1" t="s">
        <v>35</v>
      </c>
      <c r="N806"/>
      <c r="P806" s="1">
        <f>-(E806-P0)*gyro_adc_deg</f>
        <v>1.9950000000000001</v>
      </c>
      <c r="Q806" s="1">
        <f>(F806-Q0)*gyro_adc_deg</f>
        <v>7.6125000000000007</v>
      </c>
      <c r="R806" s="1">
        <f>(G806-R0)*gyro_adc_deg</f>
        <v>72.08250000000001</v>
      </c>
      <c r="S806" s="1">
        <f t="shared" si="60"/>
        <v>71.338499999999996</v>
      </c>
      <c r="T806" s="1">
        <f t="shared" si="61"/>
        <v>4.4877875000000014</v>
      </c>
      <c r="U806" s="1">
        <f t="shared" si="62"/>
        <v>3.3496749999999973</v>
      </c>
      <c r="V806" s="1">
        <f t="shared" si="63"/>
        <v>19.540849999999995</v>
      </c>
      <c r="W806" s="1">
        <f t="shared" si="64"/>
        <v>20.309411999999998</v>
      </c>
    </row>
    <row r="807" spans="1:23">
      <c r="A807" s="1">
        <v>8.02</v>
      </c>
      <c r="B807" s="1">
        <v>2002</v>
      </c>
      <c r="C807" s="1">
        <v>3325</v>
      </c>
      <c r="D807" s="1">
        <v>3061</v>
      </c>
      <c r="E807" s="1">
        <v>124</v>
      </c>
      <c r="F807" s="1">
        <v>805</v>
      </c>
      <c r="G807" s="1">
        <v>4342</v>
      </c>
      <c r="H807" s="1">
        <v>2.1800000000000002</v>
      </c>
      <c r="I807" s="1">
        <v>14.14</v>
      </c>
      <c r="J807" s="1">
        <v>11.48</v>
      </c>
      <c r="K807" s="1">
        <v>0</v>
      </c>
      <c r="L807" s="1">
        <v>1.278</v>
      </c>
      <c r="M807" s="1" t="s">
        <v>35</v>
      </c>
      <c r="N807"/>
      <c r="P807" s="1">
        <f>-(E807-P0)*gyro_adc_deg</f>
        <v>-2.1700000000000004</v>
      </c>
      <c r="Q807" s="1">
        <f>(F807-Q0)*gyro_adc_deg</f>
        <v>14.087500000000002</v>
      </c>
      <c r="R807" s="1">
        <f>(G807-R0)*gyro_adc_deg</f>
        <v>76.387500000000003</v>
      </c>
      <c r="S807" s="1">
        <f t="shared" si="60"/>
        <v>73.229399999999998</v>
      </c>
      <c r="T807" s="1">
        <f t="shared" si="61"/>
        <v>4.4577750000000016</v>
      </c>
      <c r="U807" s="1">
        <f t="shared" si="62"/>
        <v>3.3698874999999973</v>
      </c>
      <c r="V807" s="1">
        <f t="shared" si="63"/>
        <v>20.322662499999996</v>
      </c>
      <c r="W807" s="1">
        <f t="shared" si="64"/>
        <v>21.052306499999997</v>
      </c>
    </row>
    <row r="808" spans="1:23">
      <c r="A808" s="1">
        <v>8.0299999999999994</v>
      </c>
      <c r="B808" s="1">
        <v>2001</v>
      </c>
      <c r="C808" s="1">
        <v>3326</v>
      </c>
      <c r="D808" s="1">
        <v>3060</v>
      </c>
      <c r="E808" s="1">
        <v>219</v>
      </c>
      <c r="F808" s="1">
        <v>-574</v>
      </c>
      <c r="G808" s="1">
        <v>4547</v>
      </c>
      <c r="H808" s="1">
        <v>2.16</v>
      </c>
      <c r="I808" s="1">
        <v>14.12</v>
      </c>
      <c r="J808" s="1">
        <v>11.46</v>
      </c>
      <c r="K808" s="1">
        <v>0</v>
      </c>
      <c r="L808" s="1">
        <v>1.3149999999999999</v>
      </c>
      <c r="M808" s="1" t="s">
        <v>35</v>
      </c>
      <c r="N808"/>
      <c r="P808" s="1">
        <f>-(E808-P0)*gyro_adc_deg</f>
        <v>-3.8325000000000005</v>
      </c>
      <c r="Q808" s="1">
        <f>(F808-Q0)*gyro_adc_deg</f>
        <v>-10.045000000000002</v>
      </c>
      <c r="R808" s="1">
        <f>(G808-R0)*gyro_adc_deg</f>
        <v>79.975000000000009</v>
      </c>
      <c r="S808" s="1">
        <f t="shared" si="60"/>
        <v>75.349499999999992</v>
      </c>
      <c r="T808" s="1">
        <f t="shared" si="61"/>
        <v>4.4142000000000019</v>
      </c>
      <c r="U808" s="1">
        <f t="shared" si="62"/>
        <v>3.2971749999999971</v>
      </c>
      <c r="V808" s="1">
        <f t="shared" si="63"/>
        <v>21.143849999999997</v>
      </c>
      <c r="W808" s="1">
        <f t="shared" si="64"/>
        <v>21.818120999999998</v>
      </c>
    </row>
    <row r="809" spans="1:23">
      <c r="A809" s="1">
        <v>8.0399999999999991</v>
      </c>
      <c r="B809" s="1">
        <v>1998</v>
      </c>
      <c r="C809" s="1">
        <v>3326</v>
      </c>
      <c r="D809" s="1">
        <v>3060</v>
      </c>
      <c r="E809" s="1">
        <v>279</v>
      </c>
      <c r="F809" s="1">
        <v>-257</v>
      </c>
      <c r="G809" s="1">
        <v>4792</v>
      </c>
      <c r="H809" s="1">
        <v>2.14</v>
      </c>
      <c r="I809" s="1">
        <v>14.12</v>
      </c>
      <c r="J809" s="1">
        <v>11.61</v>
      </c>
      <c r="K809" s="1">
        <v>0</v>
      </c>
      <c r="L809" s="1">
        <v>1.3580000000000001</v>
      </c>
      <c r="M809" s="1" t="s">
        <v>35</v>
      </c>
      <c r="N809"/>
      <c r="P809" s="1">
        <f>-(E809-P0)*gyro_adc_deg</f>
        <v>-4.8825000000000003</v>
      </c>
      <c r="Q809" s="1">
        <f>(F809-Q0)*gyro_adc_deg</f>
        <v>-4.4975000000000005</v>
      </c>
      <c r="R809" s="1">
        <f>(G809-R0)*gyro_adc_deg</f>
        <v>84.262500000000003</v>
      </c>
      <c r="S809" s="1">
        <f t="shared" si="60"/>
        <v>77.813400000000001</v>
      </c>
      <c r="T809" s="1">
        <f t="shared" si="61"/>
        <v>4.3808625000000019</v>
      </c>
      <c r="U809" s="1">
        <f t="shared" si="62"/>
        <v>3.215099999999997</v>
      </c>
      <c r="V809" s="1">
        <f t="shared" si="63"/>
        <v>21.954624999999997</v>
      </c>
      <c r="W809" s="1">
        <f t="shared" si="64"/>
        <v>22.602844499999996</v>
      </c>
    </row>
    <row r="810" spans="1:23">
      <c r="A810" s="1">
        <v>8.0500000000000007</v>
      </c>
      <c r="B810" s="1">
        <v>1994</v>
      </c>
      <c r="C810" s="1">
        <v>3326</v>
      </c>
      <c r="D810" s="1">
        <v>3060</v>
      </c>
      <c r="E810" s="1">
        <v>102</v>
      </c>
      <c r="F810" s="1">
        <v>-681</v>
      </c>
      <c r="G810" s="1">
        <v>4428</v>
      </c>
      <c r="H810" s="1">
        <v>2.12</v>
      </c>
      <c r="I810" s="1">
        <v>14.13</v>
      </c>
      <c r="J810" s="1">
        <v>11.96</v>
      </c>
      <c r="K810" s="1">
        <v>0</v>
      </c>
      <c r="L810" s="1">
        <v>1.381</v>
      </c>
      <c r="M810" s="1" t="s">
        <v>35</v>
      </c>
      <c r="N810"/>
      <c r="P810" s="1">
        <f>-(E810-P0)*gyro_adc_deg</f>
        <v>-1.7850000000000001</v>
      </c>
      <c r="Q810" s="1">
        <f>(F810-Q0)*gyro_adc_deg</f>
        <v>-11.9175</v>
      </c>
      <c r="R810" s="1">
        <f>(G810-R0)*gyro_adc_deg</f>
        <v>77.892500000000013</v>
      </c>
      <c r="S810" s="1">
        <f t="shared" si="60"/>
        <v>79.131299999999996</v>
      </c>
      <c r="T810" s="1">
        <f t="shared" si="61"/>
        <v>4.366337500000002</v>
      </c>
      <c r="U810" s="1">
        <f t="shared" si="62"/>
        <v>3.1317124999999968</v>
      </c>
      <c r="V810" s="1">
        <f t="shared" si="63"/>
        <v>22.786312499999998</v>
      </c>
      <c r="W810" s="1">
        <f t="shared" si="64"/>
        <v>23.407049999999995</v>
      </c>
    </row>
    <row r="811" spans="1:23">
      <c r="A811" s="1">
        <v>8.06</v>
      </c>
      <c r="B811" s="1">
        <v>2006</v>
      </c>
      <c r="C811" s="1">
        <v>3326</v>
      </c>
      <c r="D811" s="1">
        <v>3060</v>
      </c>
      <c r="E811" s="1">
        <v>64</v>
      </c>
      <c r="F811" s="1">
        <v>-272</v>
      </c>
      <c r="G811" s="1">
        <v>5031</v>
      </c>
      <c r="H811" s="1">
        <v>2.1</v>
      </c>
      <c r="I811" s="1">
        <v>14.1</v>
      </c>
      <c r="J811" s="1">
        <v>11.57</v>
      </c>
      <c r="K811" s="1">
        <v>0</v>
      </c>
      <c r="L811" s="1">
        <v>1.4259999999999999</v>
      </c>
      <c r="M811" s="1" t="s">
        <v>35</v>
      </c>
      <c r="N811"/>
      <c r="P811" s="1">
        <f>-(E811-P0)*gyro_adc_deg</f>
        <v>-1.1200000000000001</v>
      </c>
      <c r="Q811" s="1">
        <f>(F811-Q0)*gyro_adc_deg</f>
        <v>-4.7600000000000007</v>
      </c>
      <c r="R811" s="1">
        <f>(G811-R0)*gyro_adc_deg</f>
        <v>88.445000000000007</v>
      </c>
      <c r="S811" s="1">
        <f t="shared" si="60"/>
        <v>81.709799999999987</v>
      </c>
      <c r="T811" s="1">
        <f t="shared" si="61"/>
        <v>4.3401750000000021</v>
      </c>
      <c r="U811" s="1">
        <f t="shared" si="62"/>
        <v>3.080174999999997</v>
      </c>
      <c r="V811" s="1">
        <f t="shared" si="63"/>
        <v>23.641712499999997</v>
      </c>
      <c r="W811" s="1">
        <f t="shared" si="64"/>
        <v>24.231596999999994</v>
      </c>
    </row>
    <row r="812" spans="1:23">
      <c r="A812" s="1">
        <v>8.07</v>
      </c>
      <c r="B812" s="1">
        <v>1998</v>
      </c>
      <c r="C812" s="1">
        <v>3326</v>
      </c>
      <c r="D812" s="1">
        <v>3060</v>
      </c>
      <c r="E812" s="1">
        <v>235</v>
      </c>
      <c r="F812" s="1">
        <v>-317</v>
      </c>
      <c r="G812" s="1">
        <v>4699</v>
      </c>
      <c r="H812" s="1">
        <v>2.08</v>
      </c>
      <c r="I812" s="1">
        <v>14.1</v>
      </c>
      <c r="J812" s="1">
        <v>11.7</v>
      </c>
      <c r="K812" s="1">
        <v>0</v>
      </c>
      <c r="L812" s="1">
        <v>1.452</v>
      </c>
      <c r="M812" s="1" t="s">
        <v>35</v>
      </c>
      <c r="N812"/>
      <c r="P812" s="1">
        <f>-(E812-P0)*gyro_adc_deg</f>
        <v>-4.1125000000000007</v>
      </c>
      <c r="Q812" s="1">
        <f>(F812-Q0)*gyro_adc_deg</f>
        <v>-5.5475000000000003</v>
      </c>
      <c r="R812" s="1">
        <f>(G812-R0)*gyro_adc_deg</f>
        <v>82.635000000000005</v>
      </c>
      <c r="S812" s="1">
        <f t="shared" si="60"/>
        <v>83.19959999999999</v>
      </c>
      <c r="T812" s="1">
        <f t="shared" si="61"/>
        <v>4.333000000000002</v>
      </c>
      <c r="U812" s="1">
        <f t="shared" si="62"/>
        <v>3.060924999999997</v>
      </c>
      <c r="V812" s="1">
        <f t="shared" si="63"/>
        <v>24.390887499999998</v>
      </c>
      <c r="W812" s="1">
        <f t="shared" si="64"/>
        <v>25.060154999999995</v>
      </c>
    </row>
    <row r="813" spans="1:23">
      <c r="A813" s="1">
        <v>8.08</v>
      </c>
      <c r="B813" s="1">
        <v>2006</v>
      </c>
      <c r="C813" s="1">
        <v>3326</v>
      </c>
      <c r="D813" s="1">
        <v>3060</v>
      </c>
      <c r="E813" s="1">
        <v>-153</v>
      </c>
      <c r="F813" s="1">
        <v>97</v>
      </c>
      <c r="G813" s="1">
        <v>3817</v>
      </c>
      <c r="H813" s="1">
        <v>2.06</v>
      </c>
      <c r="I813" s="1">
        <v>14.08</v>
      </c>
      <c r="J813" s="1">
        <v>11.36</v>
      </c>
      <c r="K813" s="1">
        <v>0</v>
      </c>
      <c r="L813" s="1">
        <v>1.44</v>
      </c>
      <c r="M813" s="1" t="s">
        <v>35</v>
      </c>
      <c r="N813"/>
      <c r="P813" s="1">
        <f>-(E813-P0)*gyro_adc_deg</f>
        <v>2.6775000000000002</v>
      </c>
      <c r="Q813" s="1">
        <f>(F813-Q0)*gyro_adc_deg</f>
        <v>1.6975000000000002</v>
      </c>
      <c r="R813" s="1">
        <f>(G813-R0)*gyro_adc_deg</f>
        <v>67.2</v>
      </c>
      <c r="S813" s="1">
        <f t="shared" si="60"/>
        <v>82.511999999999986</v>
      </c>
      <c r="T813" s="1">
        <f t="shared" si="61"/>
        <v>4.3499750000000024</v>
      </c>
      <c r="U813" s="1">
        <f t="shared" si="62"/>
        <v>3.1556874999999969</v>
      </c>
      <c r="V813" s="1">
        <f t="shared" si="63"/>
        <v>25.090799999999998</v>
      </c>
      <c r="W813" s="1">
        <f t="shared" si="64"/>
        <v>25.884988499999995</v>
      </c>
    </row>
    <row r="814" spans="1:23">
      <c r="A814" s="1">
        <v>8.09</v>
      </c>
      <c r="B814" s="1">
        <v>2002</v>
      </c>
      <c r="C814" s="1">
        <v>3326</v>
      </c>
      <c r="D814" s="1">
        <v>3059</v>
      </c>
      <c r="E814" s="1">
        <v>-41</v>
      </c>
      <c r="F814" s="1">
        <v>986</v>
      </c>
      <c r="G814" s="1">
        <v>4136</v>
      </c>
      <c r="H814" s="1">
        <v>2.04</v>
      </c>
      <c r="I814" s="1">
        <v>14.07</v>
      </c>
      <c r="J814" s="1">
        <v>11.31</v>
      </c>
      <c r="K814" s="1">
        <v>0</v>
      </c>
      <c r="L814" s="1">
        <v>1.4390000000000001</v>
      </c>
      <c r="M814" s="1" t="s">
        <v>35</v>
      </c>
      <c r="N814"/>
      <c r="P814" s="1">
        <f>-(E814-P0)*gyro_adc_deg</f>
        <v>0.71750000000000003</v>
      </c>
      <c r="Q814" s="1">
        <f>(F814-Q0)*gyro_adc_deg</f>
        <v>17.255000000000003</v>
      </c>
      <c r="R814" s="1">
        <f>(G814-R0)*gyro_adc_deg</f>
        <v>72.782500000000013</v>
      </c>
      <c r="S814" s="1">
        <f t="shared" si="60"/>
        <v>82.454700000000003</v>
      </c>
      <c r="T814" s="1">
        <f t="shared" si="61"/>
        <v>4.3344875000000025</v>
      </c>
      <c r="U814" s="1">
        <f t="shared" si="62"/>
        <v>3.2420499999999968</v>
      </c>
      <c r="V814" s="1">
        <f t="shared" si="63"/>
        <v>25.804099999999998</v>
      </c>
      <c r="W814" s="1">
        <f t="shared" si="64"/>
        <v>26.706956999999996</v>
      </c>
    </row>
    <row r="815" spans="1:23">
      <c r="A815" s="1">
        <v>8.1</v>
      </c>
      <c r="B815" s="1">
        <v>2010</v>
      </c>
      <c r="C815" s="1">
        <v>3326</v>
      </c>
      <c r="D815" s="1">
        <v>3060</v>
      </c>
      <c r="E815" s="1">
        <v>218</v>
      </c>
      <c r="F815" s="1">
        <v>1</v>
      </c>
      <c r="G815" s="1">
        <v>3970</v>
      </c>
      <c r="H815" s="1">
        <v>2.02</v>
      </c>
      <c r="I815" s="1">
        <v>14.03</v>
      </c>
      <c r="J815" s="1">
        <v>10.81</v>
      </c>
      <c r="K815" s="1">
        <v>0</v>
      </c>
      <c r="L815" s="1">
        <v>1.43</v>
      </c>
      <c r="M815" s="1" t="s">
        <v>35</v>
      </c>
      <c r="N815"/>
      <c r="P815" s="1">
        <f>-(E815-P0)*gyro_adc_deg</f>
        <v>-3.8150000000000004</v>
      </c>
      <c r="Q815" s="1">
        <f>(F815-Q0)*gyro_adc_deg</f>
        <v>1.7500000000000002E-2</v>
      </c>
      <c r="R815" s="1">
        <f>(G815-R0)*gyro_adc_deg</f>
        <v>69.877500000000012</v>
      </c>
      <c r="S815" s="1">
        <f t="shared" si="60"/>
        <v>81.938999999999993</v>
      </c>
      <c r="T815" s="1">
        <f t="shared" si="61"/>
        <v>4.2449750000000028</v>
      </c>
      <c r="U815" s="1">
        <f t="shared" si="62"/>
        <v>3.2619999999999969</v>
      </c>
      <c r="V815" s="1">
        <f t="shared" si="63"/>
        <v>26.560974999999999</v>
      </c>
      <c r="W815" s="1">
        <f t="shared" si="64"/>
        <v>27.531217499999997</v>
      </c>
    </row>
    <row r="816" spans="1:23">
      <c r="A816" s="1">
        <v>8.11</v>
      </c>
      <c r="B816" s="1">
        <v>1999</v>
      </c>
      <c r="C816" s="1">
        <v>3326</v>
      </c>
      <c r="D816" s="1">
        <v>3061</v>
      </c>
      <c r="E816" s="1">
        <v>805</v>
      </c>
      <c r="F816" s="1">
        <v>227</v>
      </c>
      <c r="G816" s="1">
        <v>4634</v>
      </c>
      <c r="H816" s="1">
        <v>2</v>
      </c>
      <c r="I816" s="1">
        <v>14.03</v>
      </c>
      <c r="J816" s="1">
        <v>11.03</v>
      </c>
      <c r="K816" s="1">
        <v>0</v>
      </c>
      <c r="L816" s="1">
        <v>1.4470000000000001</v>
      </c>
      <c r="M816" s="1" t="s">
        <v>35</v>
      </c>
      <c r="N816"/>
      <c r="P816" s="1">
        <f>-(E816-P0)*gyro_adc_deg</f>
        <v>-14.087500000000002</v>
      </c>
      <c r="Q816" s="1">
        <f>(F816-Q0)*gyro_adc_deg</f>
        <v>3.9725000000000006</v>
      </c>
      <c r="R816" s="1">
        <f>(G816-R0)*gyro_adc_deg</f>
        <v>81.497500000000002</v>
      </c>
      <c r="S816" s="1">
        <f t="shared" si="60"/>
        <v>82.9131</v>
      </c>
      <c r="T816" s="1">
        <f t="shared" si="61"/>
        <v>4.0835375000000029</v>
      </c>
      <c r="U816" s="1">
        <f t="shared" si="62"/>
        <v>3.3178249999999969</v>
      </c>
      <c r="V816" s="1">
        <f t="shared" si="63"/>
        <v>27.379012499999998</v>
      </c>
      <c r="W816" s="1">
        <f t="shared" si="64"/>
        <v>28.365218999999996</v>
      </c>
    </row>
    <row r="817" spans="1:23">
      <c r="A817" s="1">
        <v>8.1199999999999992</v>
      </c>
      <c r="B817" s="1">
        <v>2002</v>
      </c>
      <c r="C817" s="1">
        <v>3325</v>
      </c>
      <c r="D817" s="1">
        <v>3060</v>
      </c>
      <c r="E817" s="1">
        <v>1040</v>
      </c>
      <c r="F817" s="1">
        <v>411</v>
      </c>
      <c r="G817" s="1">
        <v>4669</v>
      </c>
      <c r="H817" s="1">
        <v>2.0699999999999998</v>
      </c>
      <c r="I817" s="1">
        <v>14.08</v>
      </c>
      <c r="J817" s="1">
        <v>11.04</v>
      </c>
      <c r="K817" s="1">
        <v>0</v>
      </c>
      <c r="L817" s="1">
        <v>1.464</v>
      </c>
      <c r="M817" s="1" t="s">
        <v>35</v>
      </c>
      <c r="N817"/>
      <c r="P817" s="1">
        <f>-(E817-P0)*gyro_adc_deg</f>
        <v>-18.200000000000003</v>
      </c>
      <c r="Q817" s="1">
        <f>(F817-Q0)*gyro_adc_deg</f>
        <v>7.1925000000000008</v>
      </c>
      <c r="R817" s="1">
        <f>(G817-R0)*gyro_adc_deg</f>
        <v>82.110000000000014</v>
      </c>
      <c r="S817" s="1">
        <f t="shared" si="60"/>
        <v>83.887199999999993</v>
      </c>
      <c r="T817" s="1">
        <f t="shared" si="61"/>
        <v>3.9009250000000031</v>
      </c>
      <c r="U817" s="1">
        <f t="shared" si="62"/>
        <v>3.4512624999999968</v>
      </c>
      <c r="V817" s="1">
        <f t="shared" si="63"/>
        <v>28.204312499999997</v>
      </c>
      <c r="W817" s="1">
        <f t="shared" si="64"/>
        <v>29.208388499999995</v>
      </c>
    </row>
    <row r="818" spans="1:23">
      <c r="A818" s="1">
        <v>8.1300000000000008</v>
      </c>
      <c r="B818" s="1">
        <v>1992</v>
      </c>
      <c r="C818" s="1">
        <v>3324</v>
      </c>
      <c r="D818" s="1">
        <v>3059</v>
      </c>
      <c r="E818" s="1">
        <v>1047</v>
      </c>
      <c r="F818" s="1">
        <v>1114</v>
      </c>
      <c r="G818" s="1">
        <v>4717</v>
      </c>
      <c r="H818" s="1">
        <v>2.21</v>
      </c>
      <c r="I818" s="1">
        <v>14.22</v>
      </c>
      <c r="J818" s="1">
        <v>11.61</v>
      </c>
      <c r="K818" s="1">
        <v>0</v>
      </c>
      <c r="L818" s="1">
        <v>1.4790000000000001</v>
      </c>
      <c r="M818" s="1" t="s">
        <v>35</v>
      </c>
      <c r="N818"/>
      <c r="P818" s="1">
        <f>-(E818-P0)*gyro_adc_deg</f>
        <v>-18.322500000000002</v>
      </c>
      <c r="Q818" s="1">
        <f>(F818-Q0)*gyro_adc_deg</f>
        <v>19.495000000000001</v>
      </c>
      <c r="R818" s="1">
        <f>(G818-R0)*gyro_adc_deg</f>
        <v>82.95</v>
      </c>
      <c r="S818" s="1">
        <f t="shared" si="60"/>
        <v>84.746700000000004</v>
      </c>
      <c r="T818" s="1">
        <f t="shared" si="61"/>
        <v>3.6770125000000031</v>
      </c>
      <c r="U818" s="1">
        <f t="shared" si="62"/>
        <v>3.6181249999999969</v>
      </c>
      <c r="V818" s="1">
        <f t="shared" si="63"/>
        <v>29.073887499999998</v>
      </c>
      <c r="W818" s="1">
        <f t="shared" si="64"/>
        <v>30.065023499999995</v>
      </c>
    </row>
    <row r="819" spans="1:23">
      <c r="A819" s="1">
        <v>8.14</v>
      </c>
      <c r="B819" s="1">
        <v>2008</v>
      </c>
      <c r="C819" s="1">
        <v>3326</v>
      </c>
      <c r="D819" s="1">
        <v>3059</v>
      </c>
      <c r="E819" s="1">
        <v>1512</v>
      </c>
      <c r="F819" s="1">
        <v>793</v>
      </c>
      <c r="G819" s="1">
        <v>5175</v>
      </c>
      <c r="H819" s="1">
        <v>2.1800000000000002</v>
      </c>
      <c r="I819" s="1">
        <v>14.19</v>
      </c>
      <c r="J819" s="1">
        <v>11.17</v>
      </c>
      <c r="K819" s="1">
        <v>0</v>
      </c>
      <c r="L819" s="1">
        <v>1.5109999999999999</v>
      </c>
      <c r="M819" s="1" t="s">
        <v>35</v>
      </c>
      <c r="N819"/>
      <c r="P819" s="1">
        <f>-(E819-P0)*gyro_adc_deg</f>
        <v>-26.46</v>
      </c>
      <c r="Q819" s="1">
        <f>(F819-Q0)*gyro_adc_deg</f>
        <v>13.877500000000001</v>
      </c>
      <c r="R819" s="1">
        <f>(G819-R0)*gyro_adc_deg</f>
        <v>90.965000000000003</v>
      </c>
      <c r="S819" s="1">
        <f t="shared" si="60"/>
        <v>86.580299999999994</v>
      </c>
      <c r="T819" s="1">
        <f t="shared" si="61"/>
        <v>3.4218625000000031</v>
      </c>
      <c r="U819" s="1">
        <f t="shared" si="62"/>
        <v>3.769762499999997</v>
      </c>
      <c r="V819" s="1">
        <f t="shared" si="63"/>
        <v>29.970762499999999</v>
      </c>
      <c r="W819" s="1">
        <f t="shared" si="64"/>
        <v>30.937129499999994</v>
      </c>
    </row>
    <row r="820" spans="1:23">
      <c r="A820" s="1">
        <v>8.15</v>
      </c>
      <c r="B820" s="1">
        <v>2027</v>
      </c>
      <c r="C820" s="1">
        <v>3326</v>
      </c>
      <c r="D820" s="1">
        <v>3060</v>
      </c>
      <c r="E820" s="1">
        <v>1404</v>
      </c>
      <c r="F820" s="1">
        <v>940</v>
      </c>
      <c r="G820" s="1">
        <v>5029</v>
      </c>
      <c r="H820" s="1">
        <v>2.16</v>
      </c>
      <c r="I820" s="1">
        <v>14.1</v>
      </c>
      <c r="J820" s="1">
        <v>9.75</v>
      </c>
      <c r="K820" s="1">
        <v>0</v>
      </c>
      <c r="L820" s="1">
        <v>1.5329999999999999</v>
      </c>
      <c r="M820" s="1" t="s">
        <v>35</v>
      </c>
      <c r="N820"/>
      <c r="P820" s="1">
        <f>-(E820-P0)*gyro_adc_deg</f>
        <v>-24.570000000000004</v>
      </c>
      <c r="Q820" s="1">
        <f>(F820-Q0)*gyro_adc_deg</f>
        <v>16.450000000000003</v>
      </c>
      <c r="R820" s="1">
        <f>(G820-R0)*gyro_adc_deg</f>
        <v>88.410000000000011</v>
      </c>
      <c r="S820" s="1">
        <f t="shared" si="60"/>
        <v>87.840899999999991</v>
      </c>
      <c r="T820" s="1">
        <f t="shared" si="61"/>
        <v>3.2390750000000033</v>
      </c>
      <c r="U820" s="1">
        <f t="shared" si="62"/>
        <v>3.948524999999997</v>
      </c>
      <c r="V820" s="1">
        <f t="shared" si="63"/>
        <v>30.856437499999998</v>
      </c>
      <c r="W820" s="1">
        <f t="shared" si="64"/>
        <v>31.821554999999993</v>
      </c>
    </row>
    <row r="821" spans="1:23">
      <c r="A821" s="1">
        <v>8.16</v>
      </c>
      <c r="B821" s="1">
        <v>1986</v>
      </c>
      <c r="C821" s="1">
        <v>3325</v>
      </c>
      <c r="D821" s="1">
        <v>3058</v>
      </c>
      <c r="E821" s="1">
        <v>685</v>
      </c>
      <c r="F821" s="1">
        <v>1103</v>
      </c>
      <c r="G821" s="1">
        <v>5047</v>
      </c>
      <c r="H821" s="1">
        <v>2.2200000000000002</v>
      </c>
      <c r="I821" s="1">
        <v>14.19</v>
      </c>
      <c r="J821" s="1">
        <v>10.9</v>
      </c>
      <c r="K821" s="1">
        <v>0</v>
      </c>
      <c r="L821" s="1">
        <v>1.554</v>
      </c>
      <c r="M821" s="1" t="s">
        <v>35</v>
      </c>
      <c r="N821"/>
      <c r="P821" s="1">
        <f>-(E821-P0)*gyro_adc_deg</f>
        <v>-11.987500000000001</v>
      </c>
      <c r="Q821" s="1">
        <f>(F821-Q0)*gyro_adc_deg</f>
        <v>19.302500000000002</v>
      </c>
      <c r="R821" s="1">
        <f>(G821-R0)*gyro_adc_deg</f>
        <v>88.725000000000009</v>
      </c>
      <c r="S821" s="1">
        <f t="shared" si="60"/>
        <v>89.044200000000004</v>
      </c>
      <c r="T821" s="1">
        <f t="shared" si="61"/>
        <v>3.1269000000000031</v>
      </c>
      <c r="U821" s="1">
        <f t="shared" si="62"/>
        <v>4.0654249999999967</v>
      </c>
      <c r="V821" s="1">
        <f t="shared" si="63"/>
        <v>31.786649999999998</v>
      </c>
      <c r="W821" s="1">
        <f t="shared" si="64"/>
        <v>32.722597499999992</v>
      </c>
    </row>
    <row r="822" spans="1:23">
      <c r="A822" s="1">
        <v>8.17</v>
      </c>
      <c r="B822" s="1">
        <v>2011</v>
      </c>
      <c r="C822" s="1">
        <v>3326</v>
      </c>
      <c r="D822" s="1">
        <v>3059</v>
      </c>
      <c r="E822" s="1">
        <v>597</v>
      </c>
      <c r="F822" s="1">
        <v>233</v>
      </c>
      <c r="G822" s="1">
        <v>5538</v>
      </c>
      <c r="H822" s="1">
        <v>2.19</v>
      </c>
      <c r="I822" s="1">
        <v>14.15</v>
      </c>
      <c r="J822" s="1">
        <v>10.43</v>
      </c>
      <c r="K822" s="1">
        <v>0</v>
      </c>
      <c r="L822" s="1">
        <v>1.591</v>
      </c>
      <c r="M822" s="1" t="s">
        <v>35</v>
      </c>
      <c r="N822"/>
      <c r="P822" s="1">
        <f>-(E822-P0)*gyro_adc_deg</f>
        <v>-10.447500000000002</v>
      </c>
      <c r="Q822" s="1">
        <f>(F822-Q0)*gyro_adc_deg</f>
        <v>4.0775000000000006</v>
      </c>
      <c r="R822" s="1">
        <f>(G822-R0)*gyro_adc_deg</f>
        <v>97.31750000000001</v>
      </c>
      <c r="S822" s="1">
        <f t="shared" si="60"/>
        <v>91.164299999999997</v>
      </c>
      <c r="T822" s="1">
        <f t="shared" si="61"/>
        <v>3.0582125000000033</v>
      </c>
      <c r="U822" s="1">
        <f t="shared" si="62"/>
        <v>4.064549999999997</v>
      </c>
      <c r="V822" s="1">
        <f t="shared" si="63"/>
        <v>32.659374999999997</v>
      </c>
      <c r="W822" s="1">
        <f t="shared" si="64"/>
        <v>33.630515999999993</v>
      </c>
    </row>
    <row r="823" spans="1:23">
      <c r="A823" s="1">
        <v>8.18</v>
      </c>
      <c r="B823" s="1">
        <v>2010</v>
      </c>
      <c r="C823" s="1">
        <v>3326</v>
      </c>
      <c r="D823" s="1">
        <v>3059</v>
      </c>
      <c r="E823" s="1">
        <v>188</v>
      </c>
      <c r="F823" s="1">
        <v>-243</v>
      </c>
      <c r="G823" s="1">
        <v>4390</v>
      </c>
      <c r="H823" s="1">
        <v>2.17</v>
      </c>
      <c r="I823" s="1">
        <v>14.11</v>
      </c>
      <c r="J823" s="1">
        <v>10.1</v>
      </c>
      <c r="K823" s="1">
        <v>0</v>
      </c>
      <c r="L823" s="1">
        <v>1.5780000000000001</v>
      </c>
      <c r="M823" s="1" t="s">
        <v>35</v>
      </c>
      <c r="N823"/>
      <c r="P823" s="1">
        <f>-(E823-P0)*gyro_adc_deg</f>
        <v>-3.2900000000000005</v>
      </c>
      <c r="Q823" s="1">
        <f>(F823-Q0)*gyro_adc_deg</f>
        <v>-4.2525000000000004</v>
      </c>
      <c r="R823" s="1">
        <f>(G823-R0)*gyro_adc_deg</f>
        <v>77.227500000000006</v>
      </c>
      <c r="S823" s="1">
        <f t="shared" si="60"/>
        <v>90.419399999999996</v>
      </c>
      <c r="T823" s="1">
        <f t="shared" si="61"/>
        <v>3.0255750000000035</v>
      </c>
      <c r="U823" s="1">
        <f t="shared" si="62"/>
        <v>4.2489124999999968</v>
      </c>
      <c r="V823" s="1">
        <f t="shared" si="63"/>
        <v>33.538487499999995</v>
      </c>
      <c r="W823" s="1">
        <f t="shared" si="64"/>
        <v>34.545023999999991</v>
      </c>
    </row>
    <row r="824" spans="1:23">
      <c r="A824" s="1">
        <v>8.19</v>
      </c>
      <c r="B824" s="1">
        <v>1993</v>
      </c>
      <c r="C824" s="1">
        <v>3326</v>
      </c>
      <c r="D824" s="1">
        <v>3060</v>
      </c>
      <c r="E824" s="1">
        <v>185</v>
      </c>
      <c r="F824" s="1">
        <v>2350</v>
      </c>
      <c r="G824" s="1">
        <v>5611</v>
      </c>
      <c r="H824" s="1">
        <v>2.15</v>
      </c>
      <c r="I824" s="1">
        <v>14.12</v>
      </c>
      <c r="J824" s="1">
        <v>10.79</v>
      </c>
      <c r="K824" s="1">
        <v>0</v>
      </c>
      <c r="L824" s="1">
        <v>1.6140000000000001</v>
      </c>
      <c r="M824" s="1" t="s">
        <v>35</v>
      </c>
      <c r="N824"/>
      <c r="P824" s="1">
        <f>-(E824-P0)*gyro_adc_deg</f>
        <v>-3.2375000000000003</v>
      </c>
      <c r="Q824" s="1">
        <f>(F824-Q0)*gyro_adc_deg</f>
        <v>41.125000000000007</v>
      </c>
      <c r="R824" s="1">
        <f>(G824-R0)*gyro_adc_deg</f>
        <v>98.595000000000013</v>
      </c>
      <c r="S824" s="1">
        <f t="shared" si="60"/>
        <v>92.482200000000006</v>
      </c>
      <c r="T824" s="1">
        <f t="shared" si="61"/>
        <v>2.9991500000000033</v>
      </c>
      <c r="U824" s="1">
        <f t="shared" si="62"/>
        <v>4.483937499999997</v>
      </c>
      <c r="V824" s="1">
        <f t="shared" si="63"/>
        <v>34.443849999999998</v>
      </c>
      <c r="W824" s="1">
        <f t="shared" si="64"/>
        <v>35.468699999999991</v>
      </c>
    </row>
    <row r="825" spans="1:23">
      <c r="A825" s="1">
        <v>8.1999999999999993</v>
      </c>
      <c r="B825" s="1">
        <v>2020</v>
      </c>
      <c r="C825" s="1">
        <v>3325</v>
      </c>
      <c r="D825" s="1">
        <v>3059</v>
      </c>
      <c r="E825" s="1">
        <v>117</v>
      </c>
      <c r="F825" s="1">
        <v>336</v>
      </c>
      <c r="G825" s="1">
        <v>4690</v>
      </c>
      <c r="H825" s="1">
        <v>2.2000000000000002</v>
      </c>
      <c r="I825" s="1">
        <v>14.12</v>
      </c>
      <c r="J825" s="1">
        <v>9.83</v>
      </c>
      <c r="K825" s="1">
        <v>0</v>
      </c>
      <c r="L825" s="1">
        <v>1.61</v>
      </c>
      <c r="M825" s="1" t="s">
        <v>35</v>
      </c>
      <c r="N825"/>
      <c r="P825" s="1">
        <f>-(E825-P0)*gyro_adc_deg</f>
        <v>-2.0475000000000003</v>
      </c>
      <c r="Q825" s="1">
        <f>(F825-Q0)*gyro_adc_deg</f>
        <v>5.8800000000000008</v>
      </c>
      <c r="R825" s="1">
        <f>(G825-R0)*gyro_adc_deg</f>
        <v>82.477500000000006</v>
      </c>
      <c r="S825" s="1">
        <f t="shared" si="60"/>
        <v>92.253</v>
      </c>
      <c r="T825" s="1">
        <f t="shared" si="61"/>
        <v>3.0014250000000033</v>
      </c>
      <c r="U825" s="1">
        <f t="shared" si="62"/>
        <v>4.784237499999997</v>
      </c>
      <c r="V825" s="1">
        <f t="shared" si="63"/>
        <v>35.363737499999999</v>
      </c>
      <c r="W825" s="1">
        <f t="shared" si="64"/>
        <v>36.40211699999999</v>
      </c>
    </row>
    <row r="826" spans="1:23">
      <c r="A826" s="1">
        <v>8.2100000000000009</v>
      </c>
      <c r="B826" s="1">
        <v>2008</v>
      </c>
      <c r="C826" s="1">
        <v>3326</v>
      </c>
      <c r="D826" s="1">
        <v>3059</v>
      </c>
      <c r="E826" s="1">
        <v>-143</v>
      </c>
      <c r="F826" s="1">
        <v>3096</v>
      </c>
      <c r="G826" s="1">
        <v>5777</v>
      </c>
      <c r="H826" s="1">
        <v>2.1800000000000002</v>
      </c>
      <c r="I826" s="1">
        <v>14.08</v>
      </c>
      <c r="J826" s="1">
        <v>9.73</v>
      </c>
      <c r="K826" s="1">
        <v>0</v>
      </c>
      <c r="L826" s="1">
        <v>1.6479999999999999</v>
      </c>
      <c r="M826" s="1" t="s">
        <v>35</v>
      </c>
      <c r="N826"/>
      <c r="P826" s="1">
        <f>-(E826-P0)*gyro_adc_deg</f>
        <v>2.5025000000000004</v>
      </c>
      <c r="Q826" s="1">
        <f>(F826-Q0)*gyro_adc_deg</f>
        <v>54.180000000000007</v>
      </c>
      <c r="R826" s="1">
        <f>(G826-R0)*gyro_adc_deg</f>
        <v>101.50000000000001</v>
      </c>
      <c r="S826" s="1">
        <f t="shared" si="60"/>
        <v>94.430399999999992</v>
      </c>
      <c r="T826" s="1">
        <f t="shared" si="61"/>
        <v>3.0316125000000032</v>
      </c>
      <c r="U826" s="1">
        <f t="shared" si="62"/>
        <v>4.9526749999999966</v>
      </c>
      <c r="V826" s="1">
        <f t="shared" si="63"/>
        <v>36.31635</v>
      </c>
      <c r="W826" s="1">
        <f t="shared" si="64"/>
        <v>37.347853499999992</v>
      </c>
    </row>
    <row r="827" spans="1:23">
      <c r="A827" s="1">
        <v>8.2200000000000006</v>
      </c>
      <c r="B827" s="1">
        <v>2006</v>
      </c>
      <c r="C827" s="1">
        <v>3326</v>
      </c>
      <c r="D827" s="1">
        <v>3060</v>
      </c>
      <c r="E827" s="1">
        <v>-202</v>
      </c>
      <c r="F827" s="1">
        <v>-1171</v>
      </c>
      <c r="G827" s="1">
        <v>5064</v>
      </c>
      <c r="H827" s="1">
        <v>2.16</v>
      </c>
      <c r="I827" s="1">
        <v>14.05</v>
      </c>
      <c r="J827" s="1">
        <v>9.76</v>
      </c>
      <c r="K827" s="1">
        <v>0</v>
      </c>
      <c r="L827" s="1">
        <v>1.653</v>
      </c>
      <c r="M827" s="1" t="s">
        <v>35</v>
      </c>
      <c r="N827"/>
      <c r="P827" s="1">
        <f>-(E827-P0)*gyro_adc_deg</f>
        <v>3.5350000000000001</v>
      </c>
      <c r="Q827" s="1">
        <f>(F827-Q0)*gyro_adc_deg</f>
        <v>-20.492500000000003</v>
      </c>
      <c r="R827" s="1">
        <f>(G827-R0)*gyro_adc_deg</f>
        <v>89.022500000000008</v>
      </c>
      <c r="S827" s="1">
        <f t="shared" si="60"/>
        <v>94.716899999999995</v>
      </c>
      <c r="T827" s="1">
        <f t="shared" si="61"/>
        <v>3.0765875000000031</v>
      </c>
      <c r="U827" s="1">
        <f t="shared" si="62"/>
        <v>4.8228249999999964</v>
      </c>
      <c r="V827" s="1">
        <f t="shared" si="63"/>
        <v>37.228974999999998</v>
      </c>
      <c r="W827" s="1">
        <f t="shared" si="64"/>
        <v>38.299033499999993</v>
      </c>
    </row>
    <row r="828" spans="1:23">
      <c r="A828" s="1">
        <v>8.23</v>
      </c>
      <c r="B828" s="1">
        <v>2013</v>
      </c>
      <c r="C828" s="1">
        <v>3326</v>
      </c>
      <c r="D828" s="1">
        <v>3059</v>
      </c>
      <c r="E828" s="1">
        <v>-312</v>
      </c>
      <c r="F828" s="1">
        <v>-313</v>
      </c>
      <c r="G828" s="1">
        <v>5320</v>
      </c>
      <c r="H828" s="1">
        <v>2.13</v>
      </c>
      <c r="I828" s="1">
        <v>14.01</v>
      </c>
      <c r="J828" s="1">
        <v>9.39</v>
      </c>
      <c r="K828" s="1">
        <v>0</v>
      </c>
      <c r="L828" s="1">
        <v>1.667</v>
      </c>
      <c r="M828" s="1" t="s">
        <v>35</v>
      </c>
      <c r="N828"/>
      <c r="P828" s="1">
        <f>-(E828-P0)*gyro_adc_deg</f>
        <v>5.4600000000000009</v>
      </c>
      <c r="Q828" s="1">
        <f>(F828-Q0)*gyro_adc_deg</f>
        <v>-5.4775000000000009</v>
      </c>
      <c r="R828" s="1">
        <f>(G828-R0)*gyro_adc_deg</f>
        <v>93.502500000000012</v>
      </c>
      <c r="S828" s="1">
        <f t="shared" si="60"/>
        <v>95.519099999999995</v>
      </c>
      <c r="T828" s="1">
        <f t="shared" si="61"/>
        <v>3.1361750000000033</v>
      </c>
      <c r="U828" s="1">
        <f t="shared" si="62"/>
        <v>4.781262499999996</v>
      </c>
      <c r="V828" s="1">
        <f t="shared" si="63"/>
        <v>38.172224999999997</v>
      </c>
      <c r="W828" s="1">
        <f t="shared" si="64"/>
        <v>39.258808499999994</v>
      </c>
    </row>
    <row r="829" spans="1:23">
      <c r="A829" s="1">
        <v>8.24</v>
      </c>
      <c r="B829" s="1">
        <v>1996</v>
      </c>
      <c r="C829" s="1">
        <v>3326</v>
      </c>
      <c r="D829" s="1">
        <v>3060</v>
      </c>
      <c r="E829" s="1">
        <v>-369</v>
      </c>
      <c r="F829" s="1">
        <v>-162</v>
      </c>
      <c r="G829" s="1">
        <v>5414</v>
      </c>
      <c r="H829" s="1">
        <v>2.11</v>
      </c>
      <c r="I829" s="1">
        <v>14.01</v>
      </c>
      <c r="J829" s="1">
        <v>10.039999999999999</v>
      </c>
      <c r="K829" s="1">
        <v>0</v>
      </c>
      <c r="L829" s="1">
        <v>1.6830000000000001</v>
      </c>
      <c r="M829" s="1" t="s">
        <v>35</v>
      </c>
      <c r="N829"/>
      <c r="P829" s="1">
        <f>-(E829-P0)*gyro_adc_deg</f>
        <v>6.4575000000000005</v>
      </c>
      <c r="Q829" s="1">
        <f>(F829-Q0)*gyro_adc_deg</f>
        <v>-2.8350000000000004</v>
      </c>
      <c r="R829" s="1">
        <f>(G829-R0)*gyro_adc_deg</f>
        <v>95.147500000000008</v>
      </c>
      <c r="S829" s="1">
        <f t="shared" si="60"/>
        <v>96.435900000000004</v>
      </c>
      <c r="T829" s="1">
        <f t="shared" si="61"/>
        <v>3.1745875000000034</v>
      </c>
      <c r="U829" s="1">
        <f t="shared" si="62"/>
        <v>4.7639374999999964</v>
      </c>
      <c r="V829" s="1">
        <f t="shared" si="63"/>
        <v>39.187312499999997</v>
      </c>
      <c r="W829" s="1">
        <f t="shared" si="64"/>
        <v>40.235486999999992</v>
      </c>
    </row>
    <row r="830" spans="1:23">
      <c r="A830" s="1">
        <v>8.25</v>
      </c>
      <c r="B830" s="1">
        <v>2002</v>
      </c>
      <c r="C830" s="1">
        <v>3326</v>
      </c>
      <c r="D830" s="1">
        <v>3060</v>
      </c>
      <c r="E830" s="1">
        <v>-70</v>
      </c>
      <c r="F830" s="1">
        <v>-36</v>
      </c>
      <c r="G830" s="1">
        <v>6141</v>
      </c>
      <c r="H830" s="1">
        <v>2.09</v>
      </c>
      <c r="I830" s="1">
        <v>13.99</v>
      </c>
      <c r="J830" s="1">
        <v>10.23</v>
      </c>
      <c r="K830" s="1">
        <v>0</v>
      </c>
      <c r="L830" s="1">
        <v>1.726</v>
      </c>
      <c r="M830" s="1" t="s">
        <v>35</v>
      </c>
      <c r="N830"/>
      <c r="P830" s="1">
        <f>-(E830-P0)*gyro_adc_deg</f>
        <v>1.2250000000000001</v>
      </c>
      <c r="Q830" s="1">
        <f>(F830-Q0)*gyro_adc_deg</f>
        <v>-0.63000000000000012</v>
      </c>
      <c r="R830" s="1">
        <f>(G830-R0)*gyro_adc_deg</f>
        <v>107.87</v>
      </c>
      <c r="S830" s="1">
        <f t="shared" si="60"/>
        <v>98.899799999999999</v>
      </c>
      <c r="T830" s="1">
        <f t="shared" si="61"/>
        <v>3.2373250000000033</v>
      </c>
      <c r="U830" s="1">
        <f t="shared" si="62"/>
        <v>4.8272874999999962</v>
      </c>
      <c r="V830" s="1">
        <f t="shared" si="63"/>
        <v>40.114199999999997</v>
      </c>
      <c r="W830" s="1">
        <f t="shared" si="64"/>
        <v>41.215316999999992</v>
      </c>
    </row>
    <row r="831" spans="1:23">
      <c r="A831" s="1">
        <v>8.26</v>
      </c>
      <c r="B831" s="1">
        <v>2006</v>
      </c>
      <c r="C831" s="1">
        <v>3324</v>
      </c>
      <c r="D831" s="1">
        <v>3061</v>
      </c>
      <c r="E831" s="1">
        <v>-647</v>
      </c>
      <c r="F831" s="1">
        <v>760</v>
      </c>
      <c r="G831" s="1">
        <v>4406</v>
      </c>
      <c r="H831" s="1">
        <v>2.23</v>
      </c>
      <c r="I831" s="1">
        <v>14.09</v>
      </c>
      <c r="J831" s="1">
        <v>10.17</v>
      </c>
      <c r="K831" s="1">
        <v>0</v>
      </c>
      <c r="L831" s="1">
        <v>1.694</v>
      </c>
      <c r="M831" s="1" t="s">
        <v>35</v>
      </c>
      <c r="N831"/>
      <c r="P831" s="1">
        <f>-(E831-P0)*gyro_adc_deg</f>
        <v>11.322500000000002</v>
      </c>
      <c r="Q831" s="1">
        <f>(F831-Q0)*gyro_adc_deg</f>
        <v>13.3</v>
      </c>
      <c r="R831" s="1">
        <f>(G831-R0)*gyro_adc_deg</f>
        <v>77.507500000000007</v>
      </c>
      <c r="S831" s="1">
        <f t="shared" si="60"/>
        <v>97.066199999999995</v>
      </c>
      <c r="T831" s="1">
        <f t="shared" si="61"/>
        <v>3.2954250000000034</v>
      </c>
      <c r="U831" s="1">
        <f t="shared" si="62"/>
        <v>4.8075999999999963</v>
      </c>
      <c r="V831" s="1">
        <f t="shared" si="63"/>
        <v>41.011687499999994</v>
      </c>
      <c r="W831" s="1">
        <f t="shared" si="64"/>
        <v>42.19342799999999</v>
      </c>
    </row>
    <row r="832" spans="1:23">
      <c r="A832" s="1">
        <v>8.27</v>
      </c>
      <c r="B832" s="1">
        <v>2004</v>
      </c>
      <c r="C832" s="1">
        <v>3326</v>
      </c>
      <c r="D832" s="1">
        <v>3059</v>
      </c>
      <c r="E832" s="1">
        <v>-17</v>
      </c>
      <c r="F832" s="1">
        <v>-985</v>
      </c>
      <c r="G832" s="1">
        <v>5805</v>
      </c>
      <c r="H832" s="1">
        <v>2.21</v>
      </c>
      <c r="I832" s="1">
        <v>14.07</v>
      </c>
      <c r="J832" s="1">
        <v>10.220000000000001</v>
      </c>
      <c r="K832" s="1">
        <v>0</v>
      </c>
      <c r="L832" s="1">
        <v>1.72</v>
      </c>
      <c r="M832" s="1" t="s">
        <v>35</v>
      </c>
      <c r="N832"/>
      <c r="P832" s="1">
        <f>-(E832-P0)*gyro_adc_deg</f>
        <v>0.29750000000000004</v>
      </c>
      <c r="Q832" s="1">
        <f>(F832-Q0)*gyro_adc_deg</f>
        <v>-17.237500000000001</v>
      </c>
      <c r="R832" s="1">
        <f>(G832-R0)*gyro_adc_deg</f>
        <v>101.99000000000001</v>
      </c>
      <c r="S832" s="1">
        <f t="shared" si="60"/>
        <v>98.555999999999997</v>
      </c>
      <c r="T832" s="1">
        <f t="shared" si="61"/>
        <v>3.3391750000000036</v>
      </c>
      <c r="U832" s="1">
        <f t="shared" si="62"/>
        <v>4.7725999999999962</v>
      </c>
      <c r="V832" s="1">
        <f t="shared" si="63"/>
        <v>42.083037499999996</v>
      </c>
      <c r="W832" s="1">
        <f t="shared" si="64"/>
        <v>43.192453499999992</v>
      </c>
    </row>
    <row r="833" spans="1:23">
      <c r="A833" s="1">
        <v>8.2799999999999994</v>
      </c>
      <c r="B833" s="1">
        <v>2009</v>
      </c>
      <c r="C833" s="1">
        <v>3326</v>
      </c>
      <c r="D833" s="1">
        <v>3060</v>
      </c>
      <c r="E833" s="1">
        <v>-483</v>
      </c>
      <c r="F833" s="1">
        <v>585</v>
      </c>
      <c r="G833" s="1">
        <v>6393</v>
      </c>
      <c r="H833" s="1">
        <v>2.1800000000000002</v>
      </c>
      <c r="I833" s="1">
        <v>14.03</v>
      </c>
      <c r="J833" s="1">
        <v>9.99</v>
      </c>
      <c r="K833" s="1">
        <v>0</v>
      </c>
      <c r="L833" s="1">
        <v>1.7669999999999999</v>
      </c>
      <c r="M833" s="1" t="s">
        <v>35</v>
      </c>
      <c r="N833"/>
      <c r="P833" s="1">
        <f>-(E833-P0)*gyro_adc_deg</f>
        <v>8.4525000000000006</v>
      </c>
      <c r="Q833" s="1">
        <f>(F833-Q0)*gyro_adc_deg</f>
        <v>10.237500000000001</v>
      </c>
      <c r="R833" s="1">
        <f>(G833-R0)*gyro_adc_deg</f>
        <v>112.28000000000002</v>
      </c>
      <c r="S833" s="1">
        <f t="shared" si="60"/>
        <v>101.24909999999998</v>
      </c>
      <c r="T833" s="1">
        <f t="shared" si="61"/>
        <v>3.4652625000000037</v>
      </c>
      <c r="U833" s="1">
        <f t="shared" si="62"/>
        <v>4.782224999999996</v>
      </c>
      <c r="V833" s="1">
        <f t="shared" si="63"/>
        <v>43.210825</v>
      </c>
      <c r="W833" s="1">
        <f t="shared" si="64"/>
        <v>44.217836999999989</v>
      </c>
    </row>
    <row r="834" spans="1:23">
      <c r="A834" s="1">
        <v>8.2899999999999991</v>
      </c>
      <c r="B834" s="1">
        <v>2006</v>
      </c>
      <c r="C834" s="1">
        <v>3326</v>
      </c>
      <c r="D834" s="1">
        <v>3060</v>
      </c>
      <c r="E834" s="1">
        <v>-958</v>
      </c>
      <c r="F834" s="1">
        <v>-475</v>
      </c>
      <c r="G834" s="1">
        <v>6450</v>
      </c>
      <c r="H834" s="1">
        <v>2.16</v>
      </c>
      <c r="I834" s="1">
        <v>14</v>
      </c>
      <c r="J834" s="1">
        <v>9.9700000000000006</v>
      </c>
      <c r="K834" s="1">
        <v>0</v>
      </c>
      <c r="L834" s="1">
        <v>1.8120000000000001</v>
      </c>
      <c r="M834" s="1" t="s">
        <v>35</v>
      </c>
      <c r="N834"/>
      <c r="P834" s="1">
        <f>-(E834-P0)*gyro_adc_deg</f>
        <v>16.765000000000001</v>
      </c>
      <c r="Q834" s="1">
        <f>(F834-Q0)*gyro_adc_deg</f>
        <v>-8.3125</v>
      </c>
      <c r="R834" s="1">
        <f>(G834-R0)*gyro_adc_deg</f>
        <v>113.27750000000002</v>
      </c>
      <c r="S834" s="1">
        <f t="shared" si="60"/>
        <v>103.8276</v>
      </c>
      <c r="T834" s="1">
        <f t="shared" si="61"/>
        <v>3.6825250000000036</v>
      </c>
      <c r="U834" s="1">
        <f t="shared" si="62"/>
        <v>4.6490499999999964</v>
      </c>
      <c r="V834" s="1">
        <f t="shared" si="63"/>
        <v>44.339312499999998</v>
      </c>
      <c r="W834" s="1">
        <f t="shared" si="64"/>
        <v>45.26728649999999</v>
      </c>
    </row>
    <row r="835" spans="1:23">
      <c r="A835" s="1">
        <v>8.3000000000000007</v>
      </c>
      <c r="B835" s="1">
        <v>2000</v>
      </c>
      <c r="C835" s="1">
        <v>3326</v>
      </c>
      <c r="D835" s="1">
        <v>3060</v>
      </c>
      <c r="E835" s="1">
        <v>-1525</v>
      </c>
      <c r="F835" s="1">
        <v>-1047</v>
      </c>
      <c r="G835" s="1">
        <v>6401</v>
      </c>
      <c r="H835" s="1">
        <v>2.14</v>
      </c>
      <c r="I835" s="1">
        <v>13.99</v>
      </c>
      <c r="J835" s="1">
        <v>10.29</v>
      </c>
      <c r="K835" s="1">
        <v>0</v>
      </c>
      <c r="L835" s="1">
        <v>1.851</v>
      </c>
      <c r="M835" s="1" t="s">
        <v>35</v>
      </c>
      <c r="N835"/>
      <c r="P835" s="1">
        <f>-(E835-P0)*gyro_adc_deg</f>
        <v>26.687500000000004</v>
      </c>
      <c r="Q835" s="1">
        <f>(F835-Q0)*gyro_adc_deg</f>
        <v>-18.322500000000002</v>
      </c>
      <c r="R835" s="1">
        <f>(G835-R0)*gyro_adc_deg</f>
        <v>112.42000000000002</v>
      </c>
      <c r="S835" s="1">
        <f t="shared" si="60"/>
        <v>106.06229999999999</v>
      </c>
      <c r="T835" s="1">
        <f t="shared" si="61"/>
        <v>3.9579750000000038</v>
      </c>
      <c r="U835" s="1">
        <f t="shared" si="62"/>
        <v>4.4561999999999964</v>
      </c>
      <c r="V835" s="1">
        <f t="shared" si="63"/>
        <v>45.45975</v>
      </c>
      <c r="W835" s="1">
        <f t="shared" si="64"/>
        <v>46.337077499999992</v>
      </c>
    </row>
    <row r="836" spans="1:23">
      <c r="A836" s="1">
        <v>8.31</v>
      </c>
      <c r="B836" s="1">
        <v>2002</v>
      </c>
      <c r="C836" s="1">
        <v>3326</v>
      </c>
      <c r="D836" s="1">
        <v>3060</v>
      </c>
      <c r="E836" s="1">
        <v>-1623</v>
      </c>
      <c r="F836" s="1">
        <v>-1157</v>
      </c>
      <c r="G836" s="1">
        <v>6358</v>
      </c>
      <c r="H836" s="1">
        <v>2.12</v>
      </c>
      <c r="I836" s="1">
        <v>13.98</v>
      </c>
      <c r="J836" s="1">
        <v>10.44</v>
      </c>
      <c r="K836" s="1">
        <v>0</v>
      </c>
      <c r="L836" s="1">
        <v>1.883</v>
      </c>
      <c r="M836" s="1" t="s">
        <v>35</v>
      </c>
      <c r="N836"/>
      <c r="P836" s="1">
        <f>-(E836-P0)*gyro_adc_deg</f>
        <v>28.402500000000003</v>
      </c>
      <c r="Q836" s="1">
        <f>(F836-Q0)*gyro_adc_deg</f>
        <v>-20.247500000000002</v>
      </c>
      <c r="R836" s="1">
        <f>(G836-R0)*gyro_adc_deg</f>
        <v>111.6675</v>
      </c>
      <c r="S836" s="1">
        <f t="shared" si="60"/>
        <v>107.8959</v>
      </c>
      <c r="T836" s="1">
        <f t="shared" si="61"/>
        <v>4.2491750000000037</v>
      </c>
      <c r="U836" s="1">
        <f t="shared" si="62"/>
        <v>4.2416499999999964</v>
      </c>
      <c r="V836" s="1">
        <f t="shared" si="63"/>
        <v>46.532499999999999</v>
      </c>
      <c r="W836" s="1">
        <f t="shared" si="64"/>
        <v>47.418614999999996</v>
      </c>
    </row>
    <row r="837" spans="1:23">
      <c r="A837" s="1">
        <v>8.32</v>
      </c>
      <c r="B837" s="1">
        <v>2008</v>
      </c>
      <c r="C837" s="1">
        <v>3326</v>
      </c>
      <c r="D837" s="1">
        <v>3060</v>
      </c>
      <c r="E837" s="1">
        <v>-1705</v>
      </c>
      <c r="F837" s="1">
        <v>-1295</v>
      </c>
      <c r="G837" s="1">
        <v>5856</v>
      </c>
      <c r="H837" s="1">
        <v>2.09</v>
      </c>
      <c r="I837" s="1">
        <v>13.95</v>
      </c>
      <c r="J837" s="1">
        <v>10.220000000000001</v>
      </c>
      <c r="K837" s="1">
        <v>0</v>
      </c>
      <c r="L837" s="1">
        <v>1.8919999999999999</v>
      </c>
      <c r="M837" s="1" t="s">
        <v>35</v>
      </c>
      <c r="N837"/>
      <c r="P837" s="1">
        <f>-(E837-P0)*gyro_adc_deg</f>
        <v>29.837500000000002</v>
      </c>
      <c r="Q837" s="1">
        <f>(F837-Q0)*gyro_adc_deg</f>
        <v>-22.662500000000001</v>
      </c>
      <c r="R837" s="1">
        <f>(G837-R0)*gyro_adc_deg</f>
        <v>102.88250000000001</v>
      </c>
      <c r="S837" s="1">
        <f t="shared" si="60"/>
        <v>108.41159999999999</v>
      </c>
      <c r="T837" s="1">
        <f t="shared" si="61"/>
        <v>4.5350375000000041</v>
      </c>
      <c r="U837" s="1">
        <f t="shared" si="62"/>
        <v>4.0408374999999968</v>
      </c>
      <c r="V837" s="1">
        <f t="shared" si="63"/>
        <v>47.528162500000001</v>
      </c>
      <c r="W837" s="1">
        <f t="shared" si="64"/>
        <v>48.500438999999993</v>
      </c>
    </row>
    <row r="838" spans="1:23">
      <c r="A838" s="1">
        <v>8.33</v>
      </c>
      <c r="B838" s="1">
        <v>2022</v>
      </c>
      <c r="C838" s="1">
        <v>3326</v>
      </c>
      <c r="D838" s="1">
        <v>3061</v>
      </c>
      <c r="E838" s="1">
        <v>-1562</v>
      </c>
      <c r="F838" s="1">
        <v>-1000</v>
      </c>
      <c r="G838" s="1">
        <v>5477</v>
      </c>
      <c r="H838" s="1">
        <v>2.0699999999999998</v>
      </c>
      <c r="I838" s="1">
        <v>13.88</v>
      </c>
      <c r="J838" s="1">
        <v>9.26</v>
      </c>
      <c r="K838" s="1">
        <v>0</v>
      </c>
      <c r="L838" s="1">
        <v>1.8839999999999999</v>
      </c>
      <c r="M838" s="1" t="s">
        <v>35</v>
      </c>
      <c r="N838"/>
      <c r="P838" s="1">
        <f>-(E838-P0)*gyro_adc_deg</f>
        <v>27.335000000000001</v>
      </c>
      <c r="Q838" s="1">
        <f>(F838-Q0)*gyro_adc_deg</f>
        <v>-17.5</v>
      </c>
      <c r="R838" s="1">
        <f>(G838-R0)*gyro_adc_deg</f>
        <v>96.250000000000014</v>
      </c>
      <c r="S838" s="1">
        <f t="shared" ref="S838:S901" si="65">L838*57.3</f>
        <v>107.9532</v>
      </c>
      <c r="T838" s="1">
        <f t="shared" ref="T838:T901" si="66">T837+1/2*(P838+P839)*Dt</f>
        <v>4.6983125000000037</v>
      </c>
      <c r="U838" s="1">
        <f t="shared" ref="U838:U901" si="67">U837+1/2*(Q838+Q839)*Dt</f>
        <v>3.9899124999999969</v>
      </c>
      <c r="V838" s="1">
        <f t="shared" ref="V838:V901" si="68">V837+1/2*(R838+R839)*Dt</f>
        <v>48.319775</v>
      </c>
      <c r="W838" s="1">
        <f t="shared" ref="W838:W901" si="69">W837+1/2*(S838+S839)*Dt</f>
        <v>49.55475899999999</v>
      </c>
    </row>
    <row r="839" spans="1:23">
      <c r="A839" s="1">
        <v>8.34</v>
      </c>
      <c r="B839" s="1">
        <v>1999</v>
      </c>
      <c r="C839" s="1">
        <v>3326</v>
      </c>
      <c r="D839" s="1">
        <v>3059</v>
      </c>
      <c r="E839" s="1">
        <v>-304</v>
      </c>
      <c r="F839" s="1">
        <v>418</v>
      </c>
      <c r="G839" s="1">
        <v>3524</v>
      </c>
      <c r="H839" s="1">
        <v>2.0499999999999998</v>
      </c>
      <c r="I839" s="1">
        <v>13.87</v>
      </c>
      <c r="J839" s="1">
        <v>9.77</v>
      </c>
      <c r="K839" s="1">
        <v>0</v>
      </c>
      <c r="L839" s="1">
        <v>1.796</v>
      </c>
      <c r="M839" s="1" t="s">
        <v>35</v>
      </c>
      <c r="N839"/>
      <c r="P839" s="1">
        <f>-(E839-P0)*gyro_adc_deg</f>
        <v>5.32</v>
      </c>
      <c r="Q839" s="1">
        <f>(F839-Q0)*gyro_adc_deg</f>
        <v>7.3150000000000004</v>
      </c>
      <c r="R839" s="1">
        <f>(G839-R0)*gyro_adc_deg</f>
        <v>62.072500000000005</v>
      </c>
      <c r="S839" s="1">
        <f t="shared" si="65"/>
        <v>102.91079999999999</v>
      </c>
      <c r="T839" s="1">
        <f t="shared" si="66"/>
        <v>4.7322625000000036</v>
      </c>
      <c r="U839" s="1">
        <f t="shared" si="67"/>
        <v>4.0204499999999967</v>
      </c>
      <c r="V839" s="1">
        <f t="shared" si="68"/>
        <v>48.828412499999999</v>
      </c>
      <c r="W839" s="1">
        <f t="shared" si="69"/>
        <v>50.545189499999992</v>
      </c>
    </row>
    <row r="840" spans="1:23">
      <c r="A840" s="1">
        <v>8.35</v>
      </c>
      <c r="B840" s="1">
        <v>1999</v>
      </c>
      <c r="C840" s="1">
        <v>3324</v>
      </c>
      <c r="D840" s="1">
        <v>3059</v>
      </c>
      <c r="E840" s="1">
        <v>-84</v>
      </c>
      <c r="F840" s="1">
        <v>-69</v>
      </c>
      <c r="G840" s="1">
        <v>2243</v>
      </c>
      <c r="H840" s="1">
        <v>2.19</v>
      </c>
      <c r="I840" s="1">
        <v>13.99</v>
      </c>
      <c r="J840" s="1">
        <v>10.18</v>
      </c>
      <c r="K840" s="1">
        <v>0</v>
      </c>
      <c r="L840" s="1">
        <v>1.661</v>
      </c>
      <c r="M840" s="1" t="s">
        <v>35</v>
      </c>
      <c r="N840"/>
      <c r="P840" s="1">
        <f>-(E840-P0)*gyro_adc_deg</f>
        <v>1.4700000000000002</v>
      </c>
      <c r="Q840" s="1">
        <f>(F840-Q0)*gyro_adc_deg</f>
        <v>-1.2075</v>
      </c>
      <c r="R840" s="1">
        <f>(G840-R0)*gyro_adc_deg</f>
        <v>39.655000000000001</v>
      </c>
      <c r="S840" s="1">
        <f t="shared" si="65"/>
        <v>95.175299999999993</v>
      </c>
      <c r="T840" s="1">
        <f t="shared" si="66"/>
        <v>4.7465250000000037</v>
      </c>
      <c r="U840" s="1">
        <f t="shared" si="67"/>
        <v>4.0200999999999967</v>
      </c>
      <c r="V840" s="1">
        <f t="shared" si="68"/>
        <v>49.186374999999998</v>
      </c>
      <c r="W840" s="1">
        <f t="shared" si="69"/>
        <v>51.455972999999993</v>
      </c>
    </row>
    <row r="841" spans="1:23">
      <c r="A841" s="1">
        <v>8.36</v>
      </c>
      <c r="B841" s="1">
        <v>2007</v>
      </c>
      <c r="C841" s="1">
        <v>3326</v>
      </c>
      <c r="D841" s="1">
        <v>3060</v>
      </c>
      <c r="E841" s="1">
        <v>-79</v>
      </c>
      <c r="F841" s="1">
        <v>65</v>
      </c>
      <c r="G841" s="1">
        <v>1802</v>
      </c>
      <c r="H841" s="1">
        <v>2.16</v>
      </c>
      <c r="I841" s="1">
        <v>13.96</v>
      </c>
      <c r="J841" s="1">
        <v>10.07</v>
      </c>
      <c r="K841" s="1">
        <v>0</v>
      </c>
      <c r="L841" s="1">
        <v>1.518</v>
      </c>
      <c r="M841" s="1" t="s">
        <v>35</v>
      </c>
      <c r="N841"/>
      <c r="P841" s="1">
        <f>-(E841-P0)*gyro_adc_deg</f>
        <v>1.3825000000000001</v>
      </c>
      <c r="Q841" s="1">
        <f>(F841-Q0)*gyro_adc_deg</f>
        <v>1.1375000000000002</v>
      </c>
      <c r="R841" s="1">
        <f>(G841-R0)*gyro_adc_deg</f>
        <v>31.937500000000004</v>
      </c>
      <c r="S841" s="1">
        <f t="shared" si="65"/>
        <v>86.981399999999994</v>
      </c>
      <c r="T841" s="1">
        <f t="shared" si="66"/>
        <v>4.7567625000000033</v>
      </c>
      <c r="U841" s="1">
        <f t="shared" si="67"/>
        <v>4.0358499999999964</v>
      </c>
      <c r="V841" s="1">
        <f t="shared" si="68"/>
        <v>49.529987499999997</v>
      </c>
      <c r="W841" s="1">
        <f t="shared" si="69"/>
        <v>52.290547499999995</v>
      </c>
    </row>
    <row r="842" spans="1:23">
      <c r="A842" s="1">
        <v>8.3699999999999992</v>
      </c>
      <c r="B842" s="1">
        <v>2004</v>
      </c>
      <c r="C842" s="1">
        <v>3326</v>
      </c>
      <c r="D842" s="1">
        <v>3060</v>
      </c>
      <c r="E842" s="1">
        <v>-38</v>
      </c>
      <c r="F842" s="1">
        <v>115</v>
      </c>
      <c r="G842" s="1">
        <v>2079</v>
      </c>
      <c r="H842" s="1">
        <v>2.14</v>
      </c>
      <c r="I842" s="1">
        <v>13.94</v>
      </c>
      <c r="J842" s="1">
        <v>10.14</v>
      </c>
      <c r="K842" s="1">
        <v>0</v>
      </c>
      <c r="L842" s="1">
        <v>1.395</v>
      </c>
      <c r="M842" s="1" t="s">
        <v>35</v>
      </c>
      <c r="N842"/>
      <c r="P842" s="1">
        <f>-(E842-P0)*gyro_adc_deg</f>
        <v>0.66500000000000004</v>
      </c>
      <c r="Q842" s="1">
        <f>(F842-Q0)*gyro_adc_deg</f>
        <v>2.0125000000000002</v>
      </c>
      <c r="R842" s="1">
        <f>(G842-R0)*gyro_adc_deg</f>
        <v>36.785000000000004</v>
      </c>
      <c r="S842" s="1">
        <f t="shared" si="65"/>
        <v>79.933499999999995</v>
      </c>
      <c r="T842" s="1">
        <f t="shared" si="66"/>
        <v>4.767000000000003</v>
      </c>
      <c r="U842" s="1">
        <f t="shared" si="67"/>
        <v>4.0519499999999962</v>
      </c>
      <c r="V842" s="1">
        <f t="shared" si="68"/>
        <v>49.969499999999996</v>
      </c>
      <c r="W842" s="1">
        <f t="shared" si="69"/>
        <v>53.066962499999995</v>
      </c>
    </row>
    <row r="843" spans="1:23">
      <c r="A843" s="1">
        <v>8.3800000000000008</v>
      </c>
      <c r="B843" s="1">
        <v>2001</v>
      </c>
      <c r="C843" s="1">
        <v>3324</v>
      </c>
      <c r="D843" s="1">
        <v>3060</v>
      </c>
      <c r="E843" s="1">
        <v>-79</v>
      </c>
      <c r="F843" s="1">
        <v>69</v>
      </c>
      <c r="G843" s="1">
        <v>2898</v>
      </c>
      <c r="H843" s="1">
        <v>2.2799999999999998</v>
      </c>
      <c r="I843" s="1">
        <v>14.05</v>
      </c>
      <c r="J843" s="1">
        <v>10.37</v>
      </c>
      <c r="K843" s="1">
        <v>0</v>
      </c>
      <c r="L843" s="1">
        <v>1.3149999999999999</v>
      </c>
      <c r="M843" s="1" t="s">
        <v>35</v>
      </c>
      <c r="N843"/>
      <c r="P843" s="1">
        <f>-(E843-P0)*gyro_adc_deg</f>
        <v>1.3825000000000001</v>
      </c>
      <c r="Q843" s="1">
        <f>(F843-Q0)*gyro_adc_deg</f>
        <v>1.2075</v>
      </c>
      <c r="R843" s="1">
        <f>(G843-R0)*gyro_adc_deg</f>
        <v>51.117500000000007</v>
      </c>
      <c r="S843" s="1">
        <f t="shared" si="65"/>
        <v>75.349499999999992</v>
      </c>
      <c r="T843" s="1">
        <f t="shared" si="66"/>
        <v>4.788350000000003</v>
      </c>
      <c r="U843" s="1">
        <f t="shared" si="67"/>
        <v>4.0444249999999959</v>
      </c>
      <c r="V843" s="1">
        <f t="shared" si="68"/>
        <v>50.566249999999997</v>
      </c>
      <c r="W843" s="1">
        <f t="shared" si="69"/>
        <v>53.810716499999998</v>
      </c>
    </row>
    <row r="844" spans="1:23">
      <c r="A844" s="1">
        <v>8.39</v>
      </c>
      <c r="B844" s="1">
        <v>1989</v>
      </c>
      <c r="C844" s="1">
        <v>3325</v>
      </c>
      <c r="D844" s="1">
        <v>3060</v>
      </c>
      <c r="E844" s="1">
        <v>-165</v>
      </c>
      <c r="F844" s="1">
        <v>-155</v>
      </c>
      <c r="G844" s="1">
        <v>3876</v>
      </c>
      <c r="H844" s="1">
        <v>2.33</v>
      </c>
      <c r="I844" s="1">
        <v>14.12</v>
      </c>
      <c r="J844" s="1">
        <v>11.23</v>
      </c>
      <c r="K844" s="1">
        <v>0</v>
      </c>
      <c r="L844" s="1">
        <v>1.2809999999999999</v>
      </c>
      <c r="M844" s="1" t="s">
        <v>35</v>
      </c>
      <c r="N844"/>
      <c r="P844" s="1">
        <f>-(E844-P0)*gyro_adc_deg</f>
        <v>2.8875000000000002</v>
      </c>
      <c r="Q844" s="1">
        <f>(F844-Q0)*gyro_adc_deg</f>
        <v>-2.7125000000000004</v>
      </c>
      <c r="R844" s="1">
        <f>(G844-R0)*gyro_adc_deg</f>
        <v>68.232500000000002</v>
      </c>
      <c r="S844" s="1">
        <f t="shared" si="65"/>
        <v>73.401299999999992</v>
      </c>
      <c r="T844" s="1">
        <f t="shared" si="66"/>
        <v>4.7802125000000029</v>
      </c>
      <c r="U844" s="1">
        <f t="shared" si="67"/>
        <v>4.0120499999999959</v>
      </c>
      <c r="V844" s="1">
        <f t="shared" si="68"/>
        <v>51.293287499999998</v>
      </c>
      <c r="W844" s="1">
        <f t="shared" si="69"/>
        <v>54.541864499999996</v>
      </c>
    </row>
    <row r="845" spans="1:23">
      <c r="A845" s="1">
        <v>8.4</v>
      </c>
      <c r="B845" s="1">
        <v>2010</v>
      </c>
      <c r="C845" s="1">
        <v>3326</v>
      </c>
      <c r="D845" s="1">
        <v>3060</v>
      </c>
      <c r="E845" s="1">
        <v>258</v>
      </c>
      <c r="F845" s="1">
        <v>-215</v>
      </c>
      <c r="G845" s="1">
        <v>4387</v>
      </c>
      <c r="H845" s="1">
        <v>2.2999999999999998</v>
      </c>
      <c r="I845" s="1">
        <v>14.08</v>
      </c>
      <c r="J845" s="1">
        <v>10.76</v>
      </c>
      <c r="K845" s="1">
        <v>0</v>
      </c>
      <c r="L845" s="1">
        <v>1.2709999999999999</v>
      </c>
      <c r="M845" s="1" t="s">
        <v>35</v>
      </c>
      <c r="N845"/>
      <c r="P845" s="1">
        <f>-(E845-P0)*gyro_adc_deg</f>
        <v>-4.5150000000000006</v>
      </c>
      <c r="Q845" s="1">
        <f>(F845-Q0)*gyro_adc_deg</f>
        <v>-3.7625000000000002</v>
      </c>
      <c r="R845" s="1">
        <f>(G845-R0)*gyro_adc_deg</f>
        <v>77.175000000000011</v>
      </c>
      <c r="S845" s="1">
        <f t="shared" si="65"/>
        <v>72.828299999999984</v>
      </c>
      <c r="T845" s="1">
        <f t="shared" si="66"/>
        <v>4.7515125000000031</v>
      </c>
      <c r="U845" s="1">
        <f t="shared" si="67"/>
        <v>4.0157249999999962</v>
      </c>
      <c r="V845" s="1">
        <f t="shared" si="68"/>
        <v>52.086387500000001</v>
      </c>
      <c r="W845" s="1">
        <f t="shared" si="69"/>
        <v>55.270720499999996</v>
      </c>
    </row>
    <row r="846" spans="1:23">
      <c r="A846" s="1">
        <v>8.41</v>
      </c>
      <c r="B846" s="1">
        <v>2002</v>
      </c>
      <c r="C846" s="1">
        <v>3326</v>
      </c>
      <c r="D846" s="1">
        <v>3059</v>
      </c>
      <c r="E846" s="1">
        <v>70</v>
      </c>
      <c r="F846" s="1">
        <v>257</v>
      </c>
      <c r="G846" s="1">
        <v>4631</v>
      </c>
      <c r="H846" s="1">
        <v>2.2799999999999998</v>
      </c>
      <c r="I846" s="1">
        <v>14.06</v>
      </c>
      <c r="J846" s="1">
        <v>10.81</v>
      </c>
      <c r="K846" s="1">
        <v>0</v>
      </c>
      <c r="L846" s="1">
        <v>1.2729999999999999</v>
      </c>
      <c r="M846" s="1" t="s">
        <v>35</v>
      </c>
      <c r="N846"/>
      <c r="P846" s="1">
        <f>-(E846-P0)*gyro_adc_deg</f>
        <v>-1.2250000000000001</v>
      </c>
      <c r="Q846" s="1">
        <f>(F846-Q0)*gyro_adc_deg</f>
        <v>4.4975000000000005</v>
      </c>
      <c r="R846" s="1">
        <f>(G846-R0)*gyro_adc_deg</f>
        <v>81.445000000000007</v>
      </c>
      <c r="S846" s="1">
        <f t="shared" si="65"/>
        <v>72.942899999999995</v>
      </c>
      <c r="T846" s="1">
        <f t="shared" si="66"/>
        <v>4.7512500000000033</v>
      </c>
      <c r="U846" s="1">
        <f t="shared" si="67"/>
        <v>4.0367249999999961</v>
      </c>
      <c r="V846" s="1">
        <f t="shared" si="68"/>
        <v>52.870912500000003</v>
      </c>
      <c r="W846" s="1">
        <f t="shared" si="69"/>
        <v>55.996997999999998</v>
      </c>
    </row>
    <row r="847" spans="1:23">
      <c r="A847" s="1">
        <v>8.42</v>
      </c>
      <c r="B847" s="1">
        <v>1995</v>
      </c>
      <c r="C847" s="1">
        <v>3326</v>
      </c>
      <c r="D847" s="1">
        <v>3059</v>
      </c>
      <c r="E847" s="1">
        <v>-67</v>
      </c>
      <c r="F847" s="1">
        <v>-17</v>
      </c>
      <c r="G847" s="1">
        <v>4289</v>
      </c>
      <c r="H847" s="1">
        <v>2.25</v>
      </c>
      <c r="I847" s="1">
        <v>14.06</v>
      </c>
      <c r="J847" s="1">
        <v>11.26</v>
      </c>
      <c r="K847" s="1">
        <v>0</v>
      </c>
      <c r="L847" s="1">
        <v>1.262</v>
      </c>
      <c r="M847" s="1" t="s">
        <v>35</v>
      </c>
      <c r="N847"/>
      <c r="P847" s="1">
        <f>-(E847-P0)*gyro_adc_deg</f>
        <v>1.1725000000000001</v>
      </c>
      <c r="Q847" s="1">
        <f>(F847-Q0)*gyro_adc_deg</f>
        <v>-0.29750000000000004</v>
      </c>
      <c r="R847" s="1">
        <f>(G847-R0)*gyro_adc_deg</f>
        <v>75.460000000000008</v>
      </c>
      <c r="S847" s="1">
        <f t="shared" si="65"/>
        <v>72.312600000000003</v>
      </c>
      <c r="T847" s="1">
        <f t="shared" si="66"/>
        <v>4.7502000000000031</v>
      </c>
      <c r="U847" s="1">
        <f t="shared" si="67"/>
        <v>4.0284999999999958</v>
      </c>
      <c r="V847" s="1">
        <f t="shared" si="68"/>
        <v>53.596900000000005</v>
      </c>
      <c r="W847" s="1">
        <f t="shared" si="69"/>
        <v>56.713820999999996</v>
      </c>
    </row>
    <row r="848" spans="1:23">
      <c r="A848" s="1">
        <v>8.43</v>
      </c>
      <c r="B848" s="1">
        <v>2008</v>
      </c>
      <c r="C848" s="1">
        <v>3325</v>
      </c>
      <c r="D848" s="1">
        <v>3062</v>
      </c>
      <c r="E848" s="1">
        <v>79</v>
      </c>
      <c r="F848" s="1">
        <v>-77</v>
      </c>
      <c r="G848" s="1">
        <v>3962</v>
      </c>
      <c r="H848" s="1">
        <v>2.2999999999999998</v>
      </c>
      <c r="I848" s="1">
        <v>14.09</v>
      </c>
      <c r="J848" s="1">
        <v>10.89</v>
      </c>
      <c r="K848" s="1">
        <v>0</v>
      </c>
      <c r="L848" s="1">
        <v>1.24</v>
      </c>
      <c r="M848" s="1" t="s">
        <v>35</v>
      </c>
      <c r="N848"/>
      <c r="P848" s="1">
        <f>-(E848-P0)*gyro_adc_deg</f>
        <v>-1.3825000000000001</v>
      </c>
      <c r="Q848" s="1">
        <f>(F848-Q0)*gyro_adc_deg</f>
        <v>-1.3475000000000001</v>
      </c>
      <c r="R848" s="1">
        <f>(G848-R0)*gyro_adc_deg</f>
        <v>69.737500000000011</v>
      </c>
      <c r="S848" s="1">
        <f t="shared" si="65"/>
        <v>71.051999999999992</v>
      </c>
      <c r="T848" s="1">
        <f t="shared" si="66"/>
        <v>4.7537000000000029</v>
      </c>
      <c r="U848" s="1">
        <f t="shared" si="67"/>
        <v>4.040574999999996</v>
      </c>
      <c r="V848" s="1">
        <f t="shared" si="68"/>
        <v>54.275550000000003</v>
      </c>
      <c r="W848" s="1">
        <f t="shared" si="69"/>
        <v>57.416318999999994</v>
      </c>
    </row>
    <row r="849" spans="1:23">
      <c r="A849" s="1">
        <v>8.44</v>
      </c>
      <c r="B849" s="1">
        <v>1998</v>
      </c>
      <c r="C849" s="1">
        <v>3324</v>
      </c>
      <c r="D849" s="1">
        <v>3059</v>
      </c>
      <c r="E849" s="1">
        <v>-119</v>
      </c>
      <c r="F849" s="1">
        <v>215</v>
      </c>
      <c r="G849" s="1">
        <v>3748</v>
      </c>
      <c r="H849" s="1">
        <v>2.44</v>
      </c>
      <c r="I849" s="1">
        <v>14.2</v>
      </c>
      <c r="J849" s="1">
        <v>11.15</v>
      </c>
      <c r="K849" s="1">
        <v>0</v>
      </c>
      <c r="L849" s="1">
        <v>1.212</v>
      </c>
      <c r="M849" s="1" t="s">
        <v>35</v>
      </c>
      <c r="N849"/>
      <c r="P849" s="1">
        <f>-(E849-P0)*gyro_adc_deg</f>
        <v>2.0825</v>
      </c>
      <c r="Q849" s="1">
        <f>(F849-Q0)*gyro_adc_deg</f>
        <v>3.7625000000000002</v>
      </c>
      <c r="R849" s="1">
        <f>(G849-R0)*gyro_adc_deg</f>
        <v>65.992500000000007</v>
      </c>
      <c r="S849" s="1">
        <f t="shared" si="65"/>
        <v>69.447599999999994</v>
      </c>
      <c r="T849" s="1">
        <f t="shared" si="66"/>
        <v>4.7665625000000027</v>
      </c>
      <c r="U849" s="1">
        <f t="shared" si="67"/>
        <v>4.0610499999999963</v>
      </c>
      <c r="V849" s="1">
        <f t="shared" si="68"/>
        <v>54.912812500000001</v>
      </c>
      <c r="W849" s="1">
        <f t="shared" si="69"/>
        <v>58.100767499999996</v>
      </c>
    </row>
    <row r="850" spans="1:23">
      <c r="A850" s="1">
        <v>8.4499999999999993</v>
      </c>
      <c r="B850" s="1">
        <v>2008</v>
      </c>
      <c r="C850" s="1">
        <v>3326</v>
      </c>
      <c r="D850" s="1">
        <v>3060</v>
      </c>
      <c r="E850" s="1">
        <v>-28</v>
      </c>
      <c r="F850" s="1">
        <v>19</v>
      </c>
      <c r="G850" s="1">
        <v>3489</v>
      </c>
      <c r="H850" s="1">
        <v>2.4</v>
      </c>
      <c r="I850" s="1">
        <v>14.16</v>
      </c>
      <c r="J850" s="1">
        <v>10.8</v>
      </c>
      <c r="K850" s="1">
        <v>0</v>
      </c>
      <c r="L850" s="1">
        <v>1.177</v>
      </c>
      <c r="M850" s="1" t="s">
        <v>35</v>
      </c>
      <c r="N850"/>
      <c r="P850" s="1">
        <f>-(E850-P0)*gyro_adc_deg</f>
        <v>0.49000000000000005</v>
      </c>
      <c r="Q850" s="1">
        <f>(F850-Q0)*gyro_adc_deg</f>
        <v>0.33250000000000002</v>
      </c>
      <c r="R850" s="1">
        <f>(G850-R0)*gyro_adc_deg</f>
        <v>61.460000000000008</v>
      </c>
      <c r="S850" s="1">
        <f t="shared" si="65"/>
        <v>67.442099999999996</v>
      </c>
      <c r="T850" s="1">
        <f t="shared" si="66"/>
        <v>4.7932500000000031</v>
      </c>
      <c r="U850" s="1">
        <f t="shared" si="67"/>
        <v>4.0737374999999965</v>
      </c>
      <c r="V850" s="1">
        <f t="shared" si="68"/>
        <v>55.535025000000005</v>
      </c>
      <c r="W850" s="1">
        <f t="shared" si="69"/>
        <v>58.767166499999995</v>
      </c>
    </row>
    <row r="851" spans="1:23">
      <c r="A851" s="1">
        <v>8.4600000000000009</v>
      </c>
      <c r="B851" s="1">
        <v>2006</v>
      </c>
      <c r="C851" s="1">
        <v>3326</v>
      </c>
      <c r="D851" s="1">
        <v>3060</v>
      </c>
      <c r="E851" s="1">
        <v>-277</v>
      </c>
      <c r="F851" s="1">
        <v>126</v>
      </c>
      <c r="G851" s="1">
        <v>3576</v>
      </c>
      <c r="H851" s="1">
        <v>2.37</v>
      </c>
      <c r="I851" s="1">
        <v>14.13</v>
      </c>
      <c r="J851" s="1">
        <v>10.62</v>
      </c>
      <c r="K851" s="1">
        <v>0</v>
      </c>
      <c r="L851" s="1">
        <v>1.149</v>
      </c>
      <c r="M851" s="1" t="s">
        <v>35</v>
      </c>
      <c r="N851"/>
      <c r="P851" s="1">
        <f>-(E851-P0)*gyro_adc_deg</f>
        <v>4.8475000000000001</v>
      </c>
      <c r="Q851" s="1">
        <f>(F851-Q0)*gyro_adc_deg</f>
        <v>2.2050000000000001</v>
      </c>
      <c r="R851" s="1">
        <f>(G851-R0)*gyro_adc_deg</f>
        <v>62.982500000000009</v>
      </c>
      <c r="S851" s="1">
        <f t="shared" si="65"/>
        <v>65.837699999999998</v>
      </c>
      <c r="T851" s="1">
        <f t="shared" si="66"/>
        <v>4.8305250000000033</v>
      </c>
      <c r="U851" s="1">
        <f t="shared" si="67"/>
        <v>4.0960499999999964</v>
      </c>
      <c r="V851" s="1">
        <f t="shared" si="68"/>
        <v>56.171062500000005</v>
      </c>
      <c r="W851" s="1">
        <f t="shared" si="69"/>
        <v>59.419240499999994</v>
      </c>
    </row>
    <row r="852" spans="1:23">
      <c r="A852" s="1">
        <v>8.4700000000000006</v>
      </c>
      <c r="B852" s="1">
        <v>1993</v>
      </c>
      <c r="C852" s="1">
        <v>3324</v>
      </c>
      <c r="D852" s="1">
        <v>3060</v>
      </c>
      <c r="E852" s="1">
        <v>-149</v>
      </c>
      <c r="F852" s="1">
        <v>129</v>
      </c>
      <c r="G852" s="1">
        <v>3647</v>
      </c>
      <c r="H852" s="1">
        <v>2.5</v>
      </c>
      <c r="I852" s="1">
        <v>14.25</v>
      </c>
      <c r="J852" s="1">
        <v>11.21</v>
      </c>
      <c r="K852" s="1">
        <v>0</v>
      </c>
      <c r="L852" s="1">
        <v>1.127</v>
      </c>
      <c r="M852" s="1" t="s">
        <v>35</v>
      </c>
      <c r="N852"/>
      <c r="P852" s="1">
        <f>-(E852-P0)*gyro_adc_deg</f>
        <v>2.6075000000000004</v>
      </c>
      <c r="Q852" s="1">
        <f>(F852-Q0)*gyro_adc_deg</f>
        <v>2.2575000000000003</v>
      </c>
      <c r="R852" s="1">
        <f>(G852-R0)*gyro_adc_deg</f>
        <v>64.225000000000009</v>
      </c>
      <c r="S852" s="1">
        <f t="shared" si="65"/>
        <v>64.577100000000002</v>
      </c>
      <c r="T852" s="1">
        <f t="shared" si="66"/>
        <v>4.8733125000000035</v>
      </c>
      <c r="U852" s="1">
        <f t="shared" si="67"/>
        <v>4.1466249999999967</v>
      </c>
      <c r="V852" s="1">
        <f t="shared" si="68"/>
        <v>56.803250000000006</v>
      </c>
      <c r="W852" s="1">
        <f t="shared" si="69"/>
        <v>60.058421999999993</v>
      </c>
    </row>
    <row r="853" spans="1:23">
      <c r="A853" s="1">
        <v>8.48</v>
      </c>
      <c r="B853" s="1">
        <v>2011</v>
      </c>
      <c r="C853" s="1">
        <v>3326</v>
      </c>
      <c r="D853" s="1">
        <v>3061</v>
      </c>
      <c r="E853" s="1">
        <v>-340</v>
      </c>
      <c r="F853" s="1">
        <v>449</v>
      </c>
      <c r="G853" s="1">
        <v>3532</v>
      </c>
      <c r="H853" s="1">
        <v>2.4700000000000002</v>
      </c>
      <c r="I853" s="1">
        <v>14.21</v>
      </c>
      <c r="J853" s="1">
        <v>10.68</v>
      </c>
      <c r="K853" s="1">
        <v>0</v>
      </c>
      <c r="L853" s="1">
        <v>1.1040000000000001</v>
      </c>
      <c r="M853" s="1" t="s">
        <v>35</v>
      </c>
      <c r="N853"/>
      <c r="P853" s="1">
        <f>-(E853-P0)*gyro_adc_deg</f>
        <v>5.95</v>
      </c>
      <c r="Q853" s="1">
        <f>(F853-Q0)*gyro_adc_deg</f>
        <v>7.8575000000000008</v>
      </c>
      <c r="R853" s="1">
        <f>(G853-R0)*gyro_adc_deg</f>
        <v>62.212500000000006</v>
      </c>
      <c r="S853" s="1">
        <f t="shared" si="65"/>
        <v>63.2592</v>
      </c>
      <c r="T853" s="1">
        <f t="shared" si="66"/>
        <v>4.9584500000000036</v>
      </c>
      <c r="U853" s="1">
        <f t="shared" si="67"/>
        <v>4.2181124999999966</v>
      </c>
      <c r="V853" s="1">
        <f t="shared" si="68"/>
        <v>57.398775000000008</v>
      </c>
      <c r="W853" s="1">
        <f t="shared" si="69"/>
        <v>60.681559499999992</v>
      </c>
    </row>
    <row r="854" spans="1:23">
      <c r="A854" s="1">
        <v>8.49</v>
      </c>
      <c r="B854" s="1">
        <v>2008</v>
      </c>
      <c r="C854" s="1">
        <v>3326</v>
      </c>
      <c r="D854" s="1">
        <v>3060</v>
      </c>
      <c r="E854" s="1">
        <v>-633</v>
      </c>
      <c r="F854" s="1">
        <v>368</v>
      </c>
      <c r="G854" s="1">
        <v>3228</v>
      </c>
      <c r="H854" s="1">
        <v>2.44</v>
      </c>
      <c r="I854" s="1">
        <v>14.17</v>
      </c>
      <c r="J854" s="1">
        <v>10.42</v>
      </c>
      <c r="K854" s="1">
        <v>0</v>
      </c>
      <c r="L854" s="1">
        <v>1.071</v>
      </c>
      <c r="M854" s="1" t="s">
        <v>35</v>
      </c>
      <c r="N854"/>
      <c r="P854" s="1">
        <f>-(E854-P0)*gyro_adc_deg</f>
        <v>11.077500000000001</v>
      </c>
      <c r="Q854" s="1">
        <f>(F854-Q0)*gyro_adc_deg</f>
        <v>6.44</v>
      </c>
      <c r="R854" s="1">
        <f>(G854-R0)*gyro_adc_deg</f>
        <v>56.892500000000005</v>
      </c>
      <c r="S854" s="1">
        <f t="shared" si="65"/>
        <v>61.368299999999991</v>
      </c>
      <c r="T854" s="1">
        <f t="shared" si="66"/>
        <v>5.064412500000004</v>
      </c>
      <c r="U854" s="1">
        <f t="shared" si="67"/>
        <v>4.2598499999999966</v>
      </c>
      <c r="V854" s="1">
        <f t="shared" si="68"/>
        <v>57.973825000000005</v>
      </c>
      <c r="W854" s="1">
        <f t="shared" si="69"/>
        <v>61.287506999999991</v>
      </c>
    </row>
    <row r="855" spans="1:23">
      <c r="A855" s="1">
        <v>8.5</v>
      </c>
      <c r="B855" s="1">
        <v>2000</v>
      </c>
      <c r="C855" s="1">
        <v>3326</v>
      </c>
      <c r="D855" s="1">
        <v>3060</v>
      </c>
      <c r="E855" s="1">
        <v>-578</v>
      </c>
      <c r="F855" s="1">
        <v>109</v>
      </c>
      <c r="G855" s="1">
        <v>3298</v>
      </c>
      <c r="H855" s="1">
        <v>2.41</v>
      </c>
      <c r="I855" s="1">
        <v>14.15</v>
      </c>
      <c r="J855" s="1">
        <v>10.65</v>
      </c>
      <c r="K855" s="1">
        <v>0</v>
      </c>
      <c r="L855" s="1">
        <v>1.044</v>
      </c>
      <c r="M855" s="1" t="s">
        <v>35</v>
      </c>
      <c r="N855"/>
      <c r="P855" s="1">
        <f>-(E855-P0)*gyro_adc_deg</f>
        <v>10.115</v>
      </c>
      <c r="Q855" s="1">
        <f>(F855-Q0)*gyro_adc_deg</f>
        <v>1.9075000000000002</v>
      </c>
      <c r="R855" s="1">
        <f>(G855-R0)*gyro_adc_deg</f>
        <v>58.117500000000007</v>
      </c>
      <c r="S855" s="1">
        <f t="shared" si="65"/>
        <v>59.821199999999997</v>
      </c>
      <c r="T855" s="1">
        <f t="shared" si="66"/>
        <v>5.1283750000000037</v>
      </c>
      <c r="U855" s="1">
        <f t="shared" si="67"/>
        <v>4.2909124999999966</v>
      </c>
      <c r="V855" s="1">
        <f t="shared" si="68"/>
        <v>58.584050000000005</v>
      </c>
      <c r="W855" s="1">
        <f t="shared" si="69"/>
        <v>61.882853999999988</v>
      </c>
    </row>
    <row r="856" spans="1:23">
      <c r="A856" s="1">
        <v>8.51</v>
      </c>
      <c r="B856" s="1">
        <v>1994</v>
      </c>
      <c r="C856" s="1">
        <v>3326</v>
      </c>
      <c r="D856" s="1">
        <v>3060</v>
      </c>
      <c r="E856" s="1">
        <v>-153</v>
      </c>
      <c r="F856" s="1">
        <v>246</v>
      </c>
      <c r="G856" s="1">
        <v>3630</v>
      </c>
      <c r="H856" s="1">
        <v>2.38</v>
      </c>
      <c r="I856" s="1">
        <v>14.15</v>
      </c>
      <c r="J856" s="1">
        <v>11.18</v>
      </c>
      <c r="K856" s="1">
        <v>0</v>
      </c>
      <c r="L856" s="1">
        <v>1.034</v>
      </c>
      <c r="M856" s="1" t="s">
        <v>35</v>
      </c>
      <c r="N856"/>
      <c r="P856" s="1">
        <f>-(E856-P0)*gyro_adc_deg</f>
        <v>2.6775000000000002</v>
      </c>
      <c r="Q856" s="1">
        <f>(F856-Q0)*gyro_adc_deg</f>
        <v>4.3050000000000006</v>
      </c>
      <c r="R856" s="1">
        <f>(G856-R0)*gyro_adc_deg</f>
        <v>63.927500000000009</v>
      </c>
      <c r="S856" s="1">
        <f t="shared" si="65"/>
        <v>59.248199999999997</v>
      </c>
      <c r="T856" s="1">
        <f t="shared" si="66"/>
        <v>5.1359000000000039</v>
      </c>
      <c r="U856" s="1">
        <f t="shared" si="67"/>
        <v>4.3014999999999963</v>
      </c>
      <c r="V856" s="1">
        <f t="shared" si="68"/>
        <v>59.242575000000002</v>
      </c>
      <c r="W856" s="1">
        <f t="shared" si="69"/>
        <v>62.475908999999987</v>
      </c>
    </row>
    <row r="857" spans="1:23">
      <c r="A857" s="1">
        <v>8.52</v>
      </c>
      <c r="B857" s="1">
        <v>2009</v>
      </c>
      <c r="C857" s="1">
        <v>3325</v>
      </c>
      <c r="D857" s="1">
        <v>3062</v>
      </c>
      <c r="E857" s="1">
        <v>67</v>
      </c>
      <c r="F857" s="1">
        <v>-125</v>
      </c>
      <c r="G857" s="1">
        <v>3850</v>
      </c>
      <c r="H857" s="1">
        <v>2.4300000000000002</v>
      </c>
      <c r="I857" s="1">
        <v>14.17</v>
      </c>
      <c r="J857" s="1">
        <v>10.77</v>
      </c>
      <c r="K857" s="1">
        <v>0</v>
      </c>
      <c r="L857" s="1">
        <v>1.036</v>
      </c>
      <c r="M857" s="1" t="s">
        <v>35</v>
      </c>
      <c r="N857"/>
      <c r="P857" s="1">
        <f>-(E857-P0)*gyro_adc_deg</f>
        <v>-1.1725000000000001</v>
      </c>
      <c r="Q857" s="1">
        <f>(F857-Q0)*gyro_adc_deg</f>
        <v>-2.1875</v>
      </c>
      <c r="R857" s="1">
        <f>(G857-R0)*gyro_adc_deg</f>
        <v>67.777500000000003</v>
      </c>
      <c r="S857" s="1">
        <f t="shared" si="65"/>
        <v>59.3628</v>
      </c>
      <c r="T857" s="1">
        <f t="shared" si="66"/>
        <v>5.1235625000000038</v>
      </c>
      <c r="U857" s="1">
        <f t="shared" si="67"/>
        <v>4.2930999999999964</v>
      </c>
      <c r="V857" s="1">
        <f t="shared" si="68"/>
        <v>59.929362500000003</v>
      </c>
      <c r="W857" s="1">
        <f t="shared" si="69"/>
        <v>63.071255999999984</v>
      </c>
    </row>
    <row r="858" spans="1:23">
      <c r="A858" s="1">
        <v>8.5299999999999994</v>
      </c>
      <c r="B858" s="1">
        <v>2008</v>
      </c>
      <c r="C858" s="1">
        <v>3326</v>
      </c>
      <c r="D858" s="1">
        <v>3060</v>
      </c>
      <c r="E858" s="1">
        <v>74</v>
      </c>
      <c r="F858" s="1">
        <v>29</v>
      </c>
      <c r="G858" s="1">
        <v>3953</v>
      </c>
      <c r="H858" s="1">
        <v>2.39</v>
      </c>
      <c r="I858" s="1">
        <v>14.13</v>
      </c>
      <c r="J858" s="1">
        <v>10.49</v>
      </c>
      <c r="K858" s="1">
        <v>0</v>
      </c>
      <c r="L858" s="1">
        <v>1.042</v>
      </c>
      <c r="M858" s="1" t="s">
        <v>35</v>
      </c>
      <c r="N858"/>
      <c r="P858" s="1">
        <f>-(E858-P0)*gyro_adc_deg</f>
        <v>-1.2950000000000002</v>
      </c>
      <c r="Q858" s="1">
        <f>(F858-Q0)*gyro_adc_deg</f>
        <v>0.50750000000000006</v>
      </c>
      <c r="R858" s="1">
        <f>(G858-R0)*gyro_adc_deg</f>
        <v>69.580000000000013</v>
      </c>
      <c r="S858" s="1">
        <f t="shared" si="65"/>
        <v>59.706600000000002</v>
      </c>
      <c r="T858" s="1">
        <f t="shared" si="66"/>
        <v>5.1364250000000036</v>
      </c>
      <c r="U858" s="1">
        <f t="shared" si="67"/>
        <v>4.3057874999999965</v>
      </c>
      <c r="V858" s="1">
        <f t="shared" si="68"/>
        <v>60.619387500000002</v>
      </c>
      <c r="W858" s="1">
        <f t="shared" si="69"/>
        <v>63.669754499999982</v>
      </c>
    </row>
    <row r="859" spans="1:23">
      <c r="A859" s="1">
        <v>8.5399999999999991</v>
      </c>
      <c r="B859" s="1">
        <v>2000</v>
      </c>
      <c r="C859" s="1">
        <v>3326</v>
      </c>
      <c r="D859" s="1">
        <v>3059</v>
      </c>
      <c r="E859" s="1">
        <v>-221</v>
      </c>
      <c r="F859" s="1">
        <v>116</v>
      </c>
      <c r="G859" s="1">
        <v>3887</v>
      </c>
      <c r="H859" s="1">
        <v>2.36</v>
      </c>
      <c r="I859" s="1">
        <v>14.11</v>
      </c>
      <c r="J859" s="1">
        <v>10.71</v>
      </c>
      <c r="K859" s="1">
        <v>0</v>
      </c>
      <c r="L859" s="1">
        <v>1.0469999999999999</v>
      </c>
      <c r="M859" s="1" t="s">
        <v>35</v>
      </c>
      <c r="N859"/>
      <c r="P859" s="1">
        <f>-(E859-P0)*gyro_adc_deg</f>
        <v>3.8675000000000002</v>
      </c>
      <c r="Q859" s="1">
        <f>(F859-Q0)*gyro_adc_deg</f>
        <v>2.0300000000000002</v>
      </c>
      <c r="R859" s="1">
        <f>(G859-R0)*gyro_adc_deg</f>
        <v>68.425000000000011</v>
      </c>
      <c r="S859" s="1">
        <f t="shared" si="65"/>
        <v>59.993099999999991</v>
      </c>
      <c r="T859" s="1">
        <f t="shared" si="66"/>
        <v>5.2010000000000032</v>
      </c>
      <c r="U859" s="1">
        <f t="shared" si="67"/>
        <v>4.3372874999999969</v>
      </c>
      <c r="V859" s="1">
        <f t="shared" si="68"/>
        <v>61.311075000000002</v>
      </c>
      <c r="W859" s="1">
        <f t="shared" si="69"/>
        <v>64.271977499999977</v>
      </c>
    </row>
    <row r="860" spans="1:23">
      <c r="A860" s="1">
        <v>8.5500000000000007</v>
      </c>
      <c r="B860" s="1">
        <v>2008</v>
      </c>
      <c r="C860" s="1">
        <v>3326</v>
      </c>
      <c r="D860" s="1">
        <v>3060</v>
      </c>
      <c r="E860" s="1">
        <v>-517</v>
      </c>
      <c r="F860" s="1">
        <v>244</v>
      </c>
      <c r="G860" s="1">
        <v>3972</v>
      </c>
      <c r="H860" s="1">
        <v>2.33</v>
      </c>
      <c r="I860" s="1">
        <v>14.07</v>
      </c>
      <c r="J860" s="1">
        <v>10.44</v>
      </c>
      <c r="K860" s="1">
        <v>0</v>
      </c>
      <c r="L860" s="1">
        <v>1.0549999999999999</v>
      </c>
      <c r="M860" s="1" t="s">
        <v>35</v>
      </c>
      <c r="N860"/>
      <c r="P860" s="1">
        <f>-(E860-P0)*gyro_adc_deg</f>
        <v>9.0475000000000012</v>
      </c>
      <c r="Q860" s="1">
        <f>(F860-Q0)*gyro_adc_deg</f>
        <v>4.2700000000000005</v>
      </c>
      <c r="R860" s="1">
        <f>(G860-R0)*gyro_adc_deg</f>
        <v>69.912500000000009</v>
      </c>
      <c r="S860" s="1">
        <f t="shared" si="65"/>
        <v>60.451499999999996</v>
      </c>
      <c r="T860" s="1">
        <f t="shared" si="66"/>
        <v>5.2914750000000028</v>
      </c>
      <c r="U860" s="1">
        <f t="shared" si="67"/>
        <v>4.3933749999999971</v>
      </c>
      <c r="V860" s="1">
        <f t="shared" si="68"/>
        <v>62.030675000000002</v>
      </c>
      <c r="W860" s="1">
        <f t="shared" si="69"/>
        <v>64.881935999999982</v>
      </c>
    </row>
    <row r="861" spans="1:23">
      <c r="A861" s="1">
        <v>8.56</v>
      </c>
      <c r="B861" s="1">
        <v>1992</v>
      </c>
      <c r="C861" s="1">
        <v>3325</v>
      </c>
      <c r="D861" s="1">
        <v>3060</v>
      </c>
      <c r="E861" s="1">
        <v>-517</v>
      </c>
      <c r="F861" s="1">
        <v>397</v>
      </c>
      <c r="G861" s="1">
        <v>4206</v>
      </c>
      <c r="H861" s="1">
        <v>2.39</v>
      </c>
      <c r="I861" s="1">
        <v>14.14</v>
      </c>
      <c r="J861" s="1">
        <v>11.12</v>
      </c>
      <c r="K861" s="1">
        <v>0</v>
      </c>
      <c r="L861" s="1">
        <v>1.0740000000000001</v>
      </c>
      <c r="M861" s="1" t="s">
        <v>35</v>
      </c>
      <c r="N861"/>
      <c r="P861" s="1">
        <f>-(E861-P0)*gyro_adc_deg</f>
        <v>9.0475000000000012</v>
      </c>
      <c r="Q861" s="1">
        <f>(F861-Q0)*gyro_adc_deg</f>
        <v>6.9475000000000007</v>
      </c>
      <c r="R861" s="1">
        <f>(G861-R0)*gyro_adc_deg</f>
        <v>74.007500000000007</v>
      </c>
      <c r="S861" s="1">
        <f t="shared" si="65"/>
        <v>61.540199999999999</v>
      </c>
      <c r="T861" s="1">
        <f t="shared" si="66"/>
        <v>5.384400000000003</v>
      </c>
      <c r="U861" s="1">
        <f t="shared" si="67"/>
        <v>4.4025624999999975</v>
      </c>
      <c r="V861" s="1">
        <f t="shared" si="68"/>
        <v>62.761125</v>
      </c>
      <c r="W861" s="1">
        <f t="shared" si="69"/>
        <v>65.501348999999976</v>
      </c>
    </row>
    <row r="862" spans="1:23">
      <c r="A862" s="1">
        <v>8.57</v>
      </c>
      <c r="B862" s="1">
        <v>2012</v>
      </c>
      <c r="C862" s="1">
        <v>3326</v>
      </c>
      <c r="D862" s="1">
        <v>3060</v>
      </c>
      <c r="E862" s="1">
        <v>-545</v>
      </c>
      <c r="F862" s="1">
        <v>-292</v>
      </c>
      <c r="G862" s="1">
        <v>4096</v>
      </c>
      <c r="H862" s="1">
        <v>2.35</v>
      </c>
      <c r="I862" s="1">
        <v>14.09</v>
      </c>
      <c r="J862" s="1">
        <v>10.55</v>
      </c>
      <c r="K862" s="1">
        <v>0</v>
      </c>
      <c r="L862" s="1">
        <v>1.0880000000000001</v>
      </c>
      <c r="M862" s="1" t="s">
        <v>35</v>
      </c>
      <c r="N862"/>
      <c r="P862" s="1">
        <f>-(E862-P0)*gyro_adc_deg</f>
        <v>9.5375000000000014</v>
      </c>
      <c r="Q862" s="1">
        <f>(F862-Q0)*gyro_adc_deg</f>
        <v>-5.1100000000000003</v>
      </c>
      <c r="R862" s="1">
        <f>(G862-R0)*gyro_adc_deg</f>
        <v>72.08250000000001</v>
      </c>
      <c r="S862" s="1">
        <f t="shared" si="65"/>
        <v>62.342400000000005</v>
      </c>
      <c r="T862" s="1">
        <f t="shared" si="66"/>
        <v>5.4222000000000028</v>
      </c>
      <c r="U862" s="1">
        <f t="shared" si="67"/>
        <v>4.3493624999999971</v>
      </c>
      <c r="V862" s="1">
        <f t="shared" si="68"/>
        <v>63.45955</v>
      </c>
      <c r="W862" s="1">
        <f t="shared" si="69"/>
        <v>66.12563249999998</v>
      </c>
    </row>
    <row r="863" spans="1:23">
      <c r="A863" s="1">
        <v>8.58</v>
      </c>
      <c r="B863" s="1">
        <v>1992</v>
      </c>
      <c r="C863" s="1">
        <v>3326</v>
      </c>
      <c r="D863" s="1">
        <v>3062</v>
      </c>
      <c r="E863" s="1">
        <v>113</v>
      </c>
      <c r="F863" s="1">
        <v>-316</v>
      </c>
      <c r="G863" s="1">
        <v>3840</v>
      </c>
      <c r="H863" s="1">
        <v>2.33</v>
      </c>
      <c r="I863" s="1">
        <v>14.1</v>
      </c>
      <c r="J863" s="1">
        <v>11.21</v>
      </c>
      <c r="K863" s="1">
        <v>0</v>
      </c>
      <c r="L863" s="1">
        <v>1.091</v>
      </c>
      <c r="M863" s="1" t="s">
        <v>35</v>
      </c>
      <c r="N863"/>
      <c r="P863" s="1">
        <f>-(E863-P0)*gyro_adc_deg</f>
        <v>-1.9775000000000003</v>
      </c>
      <c r="Q863" s="1">
        <f>(F863-Q0)*gyro_adc_deg</f>
        <v>-5.53</v>
      </c>
      <c r="R863" s="1">
        <f>(G863-R0)*gyro_adc_deg</f>
        <v>67.602500000000006</v>
      </c>
      <c r="S863" s="1">
        <f t="shared" si="65"/>
        <v>62.514299999999999</v>
      </c>
      <c r="T863" s="1">
        <f t="shared" si="66"/>
        <v>5.3652375000000028</v>
      </c>
      <c r="U863" s="1">
        <f t="shared" si="67"/>
        <v>4.2879374999999973</v>
      </c>
      <c r="V863" s="1">
        <f t="shared" si="68"/>
        <v>64.063649999999996</v>
      </c>
      <c r="W863" s="1">
        <f t="shared" si="69"/>
        <v>66.742466999999976</v>
      </c>
    </row>
    <row r="864" spans="1:23">
      <c r="A864" s="1">
        <v>8.59</v>
      </c>
      <c r="B864" s="1">
        <v>2011</v>
      </c>
      <c r="C864" s="1">
        <v>3326</v>
      </c>
      <c r="D864" s="1">
        <v>3060</v>
      </c>
      <c r="E864" s="1">
        <v>538</v>
      </c>
      <c r="F864" s="1">
        <v>-386</v>
      </c>
      <c r="G864" s="1">
        <v>3018</v>
      </c>
      <c r="H864" s="1">
        <v>2.2999999999999998</v>
      </c>
      <c r="I864" s="1">
        <v>14.05</v>
      </c>
      <c r="J864" s="1">
        <v>10.68</v>
      </c>
      <c r="K864" s="1">
        <v>0</v>
      </c>
      <c r="L864" s="1">
        <v>1.0620000000000001</v>
      </c>
      <c r="M864" s="1" t="s">
        <v>35</v>
      </c>
      <c r="N864"/>
      <c r="P864" s="1">
        <f>-(E864-P0)*gyro_adc_deg</f>
        <v>-9.4150000000000009</v>
      </c>
      <c r="Q864" s="1">
        <f>(F864-Q0)*gyro_adc_deg</f>
        <v>-6.7550000000000008</v>
      </c>
      <c r="R864" s="1">
        <f>(G864-R0)*gyro_adc_deg</f>
        <v>53.217500000000008</v>
      </c>
      <c r="S864" s="1">
        <f t="shared" si="65"/>
        <v>60.852600000000002</v>
      </c>
      <c r="T864" s="1">
        <f t="shared" si="66"/>
        <v>5.2863125000000029</v>
      </c>
      <c r="U864" s="1">
        <f t="shared" si="67"/>
        <v>4.2400749999999974</v>
      </c>
      <c r="V864" s="1">
        <f t="shared" si="68"/>
        <v>64.533262499999992</v>
      </c>
      <c r="W864" s="1">
        <f t="shared" si="69"/>
        <v>67.33494899999998</v>
      </c>
    </row>
    <row r="865" spans="1:23">
      <c r="A865" s="1">
        <v>8.6</v>
      </c>
      <c r="B865" s="1">
        <v>2016</v>
      </c>
      <c r="C865" s="1">
        <v>3325</v>
      </c>
      <c r="D865" s="1">
        <v>3058</v>
      </c>
      <c r="E865" s="1">
        <v>364</v>
      </c>
      <c r="F865" s="1">
        <v>-161</v>
      </c>
      <c r="G865" s="1">
        <v>2303</v>
      </c>
      <c r="H865" s="1">
        <v>2.35</v>
      </c>
      <c r="I865" s="1">
        <v>14.06</v>
      </c>
      <c r="J865" s="1">
        <v>9.9700000000000006</v>
      </c>
      <c r="K865" s="1">
        <v>0</v>
      </c>
      <c r="L865" s="1">
        <v>1.006</v>
      </c>
      <c r="M865" s="1" t="s">
        <v>35</v>
      </c>
      <c r="N865"/>
      <c r="P865" s="1">
        <f>-(E865-P0)*gyro_adc_deg</f>
        <v>-6.370000000000001</v>
      </c>
      <c r="Q865" s="1">
        <f>(F865-Q0)*gyro_adc_deg</f>
        <v>-2.8175000000000003</v>
      </c>
      <c r="R865" s="1">
        <f>(G865-R0)*gyro_adc_deg</f>
        <v>40.705000000000005</v>
      </c>
      <c r="S865" s="1">
        <f t="shared" si="65"/>
        <v>57.643799999999999</v>
      </c>
      <c r="T865" s="1">
        <f t="shared" si="66"/>
        <v>5.2451875000000028</v>
      </c>
      <c r="U865" s="1">
        <f t="shared" si="67"/>
        <v>4.2491749999999975</v>
      </c>
      <c r="V865" s="1">
        <f t="shared" si="68"/>
        <v>64.913274999999999</v>
      </c>
      <c r="W865" s="1">
        <f t="shared" si="69"/>
        <v>67.893337499999987</v>
      </c>
    </row>
    <row r="866" spans="1:23">
      <c r="A866" s="1">
        <v>8.61</v>
      </c>
      <c r="B866" s="1">
        <v>2014</v>
      </c>
      <c r="C866" s="1">
        <v>3325</v>
      </c>
      <c r="D866" s="1">
        <v>3060</v>
      </c>
      <c r="E866" s="1">
        <v>106</v>
      </c>
      <c r="F866" s="1">
        <v>265</v>
      </c>
      <c r="G866" s="1">
        <v>1994</v>
      </c>
      <c r="H866" s="1">
        <v>2.4</v>
      </c>
      <c r="I866" s="1">
        <v>14.07</v>
      </c>
      <c r="J866" s="1">
        <v>9.51</v>
      </c>
      <c r="K866" s="1">
        <v>0</v>
      </c>
      <c r="L866" s="1">
        <v>0.94299999999999995</v>
      </c>
      <c r="M866" s="1" t="s">
        <v>35</v>
      </c>
      <c r="N866"/>
      <c r="P866" s="1">
        <f>-(E866-P0)*gyro_adc_deg</f>
        <v>-1.8550000000000002</v>
      </c>
      <c r="Q866" s="1">
        <f>(F866-Q0)*gyro_adc_deg</f>
        <v>4.6375000000000002</v>
      </c>
      <c r="R866" s="1">
        <f>(G866-R0)*gyro_adc_deg</f>
        <v>35.297500000000007</v>
      </c>
      <c r="S866" s="1">
        <f t="shared" si="65"/>
        <v>54.033899999999996</v>
      </c>
      <c r="T866" s="1">
        <f t="shared" si="66"/>
        <v>5.2373125000000025</v>
      </c>
      <c r="U866" s="1">
        <f t="shared" si="67"/>
        <v>4.2756874999999974</v>
      </c>
      <c r="V866" s="1">
        <f t="shared" si="68"/>
        <v>65.234049999999996</v>
      </c>
      <c r="W866" s="1">
        <f t="shared" si="69"/>
        <v>68.412761999999987</v>
      </c>
    </row>
    <row r="867" spans="1:23">
      <c r="A867" s="1">
        <v>8.6199999999999992</v>
      </c>
      <c r="B867" s="1">
        <v>2014</v>
      </c>
      <c r="C867" s="1">
        <v>3326</v>
      </c>
      <c r="D867" s="1">
        <v>3059</v>
      </c>
      <c r="E867" s="1">
        <v>-16</v>
      </c>
      <c r="F867" s="1">
        <v>38</v>
      </c>
      <c r="G867" s="1">
        <v>1626</v>
      </c>
      <c r="H867" s="1">
        <v>2.36</v>
      </c>
      <c r="I867" s="1">
        <v>14.01</v>
      </c>
      <c r="J867" s="1">
        <v>9.1300000000000008</v>
      </c>
      <c r="K867" s="1">
        <v>0</v>
      </c>
      <c r="L867" s="1">
        <v>0.87</v>
      </c>
      <c r="M867" s="1" t="s">
        <v>35</v>
      </c>
      <c r="N867"/>
      <c r="P867" s="1">
        <f>-(E867-P0)*gyro_adc_deg</f>
        <v>0.28000000000000003</v>
      </c>
      <c r="Q867" s="1">
        <f>(F867-Q0)*gyro_adc_deg</f>
        <v>0.66500000000000004</v>
      </c>
      <c r="R867" s="1">
        <f>(G867-R0)*gyro_adc_deg</f>
        <v>28.857500000000002</v>
      </c>
      <c r="S867" s="1">
        <f t="shared" si="65"/>
        <v>49.850999999999999</v>
      </c>
      <c r="T867" s="1">
        <f t="shared" si="66"/>
        <v>5.2466750000000024</v>
      </c>
      <c r="U867" s="1">
        <f t="shared" si="67"/>
        <v>4.3259999999999978</v>
      </c>
      <c r="V867" s="1">
        <f t="shared" si="68"/>
        <v>65.520962499999996</v>
      </c>
      <c r="W867" s="1">
        <f t="shared" si="69"/>
        <v>68.891789999999986</v>
      </c>
    </row>
    <row r="868" spans="1:23">
      <c r="A868" s="1">
        <v>8.6300000000000008</v>
      </c>
      <c r="B868" s="1">
        <v>1995</v>
      </c>
      <c r="C868" s="1">
        <v>3324</v>
      </c>
      <c r="D868" s="1">
        <v>3060</v>
      </c>
      <c r="E868" s="1">
        <v>-91</v>
      </c>
      <c r="F868" s="1">
        <v>537</v>
      </c>
      <c r="G868" s="1">
        <v>1607</v>
      </c>
      <c r="H868" s="1">
        <v>2.4900000000000002</v>
      </c>
      <c r="I868" s="1">
        <v>14.13</v>
      </c>
      <c r="J868" s="1">
        <v>9.8800000000000008</v>
      </c>
      <c r="K868" s="1">
        <v>0</v>
      </c>
      <c r="L868" s="1">
        <v>0.80200000000000005</v>
      </c>
      <c r="M868" s="1" t="s">
        <v>35</v>
      </c>
      <c r="N868"/>
      <c r="P868" s="1">
        <f>-(E868-P0)*gyro_adc_deg</f>
        <v>1.5925000000000002</v>
      </c>
      <c r="Q868" s="1">
        <f>(F868-Q0)*gyro_adc_deg</f>
        <v>9.3975000000000009</v>
      </c>
      <c r="R868" s="1">
        <f>(G868-R0)*gyro_adc_deg</f>
        <v>28.525000000000002</v>
      </c>
      <c r="S868" s="1">
        <f t="shared" si="65"/>
        <v>45.954599999999999</v>
      </c>
      <c r="T868" s="1">
        <f t="shared" si="66"/>
        <v>5.1970625000000021</v>
      </c>
      <c r="U868" s="1">
        <f t="shared" si="67"/>
        <v>4.2552999999999974</v>
      </c>
      <c r="V868" s="1">
        <f t="shared" si="68"/>
        <v>65.847774999999999</v>
      </c>
      <c r="W868" s="1">
        <f t="shared" si="69"/>
        <v>69.339302999999987</v>
      </c>
    </row>
    <row r="869" spans="1:23">
      <c r="A869" s="1">
        <v>8.64</v>
      </c>
      <c r="B869" s="1">
        <v>2019</v>
      </c>
      <c r="C869" s="1">
        <v>3324</v>
      </c>
      <c r="D869" s="1">
        <v>3060</v>
      </c>
      <c r="E869" s="1">
        <v>658</v>
      </c>
      <c r="F869" s="1">
        <v>-1345</v>
      </c>
      <c r="G869" s="1">
        <v>2082</v>
      </c>
      <c r="H869" s="1">
        <v>2.62</v>
      </c>
      <c r="I869" s="1">
        <v>14.18</v>
      </c>
      <c r="J869" s="1">
        <v>9.16</v>
      </c>
      <c r="K869" s="1">
        <v>0</v>
      </c>
      <c r="L869" s="1">
        <v>0.76</v>
      </c>
      <c r="M869" s="1" t="s">
        <v>35</v>
      </c>
      <c r="N869"/>
      <c r="P869" s="1">
        <f>-(E869-P0)*gyro_adc_deg</f>
        <v>-11.515000000000001</v>
      </c>
      <c r="Q869" s="1">
        <f>(F869-Q0)*gyro_adc_deg</f>
        <v>-23.537500000000001</v>
      </c>
      <c r="R869" s="1">
        <f>(G869-R0)*gyro_adc_deg</f>
        <v>36.837500000000006</v>
      </c>
      <c r="S869" s="1">
        <f t="shared" si="65"/>
        <v>43.548000000000002</v>
      </c>
      <c r="T869" s="1">
        <f t="shared" si="66"/>
        <v>5.107375000000002</v>
      </c>
      <c r="U869" s="1">
        <f t="shared" si="67"/>
        <v>4.2125124999999972</v>
      </c>
      <c r="V869" s="1">
        <f t="shared" si="68"/>
        <v>66.264012499999993</v>
      </c>
      <c r="W869" s="1">
        <f t="shared" si="69"/>
        <v>69.770198999999991</v>
      </c>
    </row>
    <row r="870" spans="1:23">
      <c r="A870" s="1">
        <v>8.65</v>
      </c>
      <c r="B870" s="1">
        <v>2010</v>
      </c>
      <c r="C870" s="1">
        <v>3324</v>
      </c>
      <c r="D870" s="1">
        <v>3059</v>
      </c>
      <c r="E870" s="1">
        <v>367</v>
      </c>
      <c r="F870" s="1">
        <v>856</v>
      </c>
      <c r="G870" s="1">
        <v>2629</v>
      </c>
      <c r="H870" s="1">
        <v>2.74</v>
      </c>
      <c r="I870" s="1">
        <v>14.25</v>
      </c>
      <c r="J870" s="1">
        <v>9.07</v>
      </c>
      <c r="K870" s="1">
        <v>0</v>
      </c>
      <c r="L870" s="1">
        <v>0.74399999999999999</v>
      </c>
      <c r="M870" s="1" t="s">
        <v>35</v>
      </c>
      <c r="N870"/>
      <c r="P870" s="1">
        <f>-(E870-P0)*gyro_adc_deg</f>
        <v>-6.4225000000000003</v>
      </c>
      <c r="Q870" s="1">
        <f>(F870-Q0)*gyro_adc_deg</f>
        <v>14.980000000000002</v>
      </c>
      <c r="R870" s="1">
        <f>(G870-R0)*gyro_adc_deg</f>
        <v>46.410000000000004</v>
      </c>
      <c r="S870" s="1">
        <f t="shared" si="65"/>
        <v>42.6312</v>
      </c>
      <c r="T870" s="1">
        <f t="shared" si="66"/>
        <v>5.0095500000000017</v>
      </c>
      <c r="U870" s="1">
        <f t="shared" si="67"/>
        <v>4.3329999999999975</v>
      </c>
      <c r="V870" s="1">
        <f t="shared" si="68"/>
        <v>66.719799999999992</v>
      </c>
      <c r="W870" s="1">
        <f t="shared" si="69"/>
        <v>70.191926999999993</v>
      </c>
    </row>
    <row r="871" spans="1:23">
      <c r="A871" s="1">
        <v>8.66</v>
      </c>
      <c r="B871" s="1">
        <v>1989</v>
      </c>
      <c r="C871" s="1">
        <v>3325</v>
      </c>
      <c r="D871" s="1">
        <v>3058</v>
      </c>
      <c r="E871" s="1">
        <v>751</v>
      </c>
      <c r="F871" s="1">
        <v>521</v>
      </c>
      <c r="G871" s="1">
        <v>2534</v>
      </c>
      <c r="H871" s="1">
        <v>2.78</v>
      </c>
      <c r="I871" s="1">
        <v>14.31</v>
      </c>
      <c r="J871" s="1">
        <v>10.17</v>
      </c>
      <c r="K871" s="1">
        <v>0</v>
      </c>
      <c r="L871" s="1">
        <v>0.72799999999999998</v>
      </c>
      <c r="M871" s="1" t="s">
        <v>35</v>
      </c>
      <c r="N871"/>
      <c r="P871" s="1">
        <f>-(E871-P0)*gyro_adc_deg</f>
        <v>-13.142500000000002</v>
      </c>
      <c r="Q871" s="1">
        <f>(F871-Q0)*gyro_adc_deg</f>
        <v>9.1175000000000015</v>
      </c>
      <c r="R871" s="1">
        <f>(G871-R0)*gyro_adc_deg</f>
        <v>44.747500000000002</v>
      </c>
      <c r="S871" s="1">
        <f t="shared" si="65"/>
        <v>41.714399999999998</v>
      </c>
      <c r="T871" s="1">
        <f t="shared" si="66"/>
        <v>4.907087500000002</v>
      </c>
      <c r="U871" s="1">
        <f t="shared" si="67"/>
        <v>4.399499999999998</v>
      </c>
      <c r="V871" s="1">
        <f t="shared" si="68"/>
        <v>67.190637499999994</v>
      </c>
      <c r="W871" s="1">
        <f t="shared" si="69"/>
        <v>70.607924999999994</v>
      </c>
    </row>
    <row r="872" spans="1:23">
      <c r="A872" s="1">
        <v>8.67</v>
      </c>
      <c r="B872" s="1">
        <v>2020</v>
      </c>
      <c r="C872" s="1">
        <v>3326</v>
      </c>
      <c r="D872" s="1">
        <v>3060</v>
      </c>
      <c r="E872" s="1">
        <v>420</v>
      </c>
      <c r="F872" s="1">
        <v>239</v>
      </c>
      <c r="G872" s="1">
        <v>2801</v>
      </c>
      <c r="H872" s="1">
        <v>2.73</v>
      </c>
      <c r="I872" s="1">
        <v>14.23</v>
      </c>
      <c r="J872" s="1">
        <v>9.33</v>
      </c>
      <c r="K872" s="1">
        <v>0</v>
      </c>
      <c r="L872" s="1">
        <v>0.72399999999999998</v>
      </c>
      <c r="M872" s="1" t="s">
        <v>35</v>
      </c>
      <c r="N872"/>
      <c r="P872" s="1">
        <f>-(E872-P0)*gyro_adc_deg</f>
        <v>-7.3500000000000005</v>
      </c>
      <c r="Q872" s="1">
        <f>(F872-Q0)*gyro_adc_deg</f>
        <v>4.1825000000000001</v>
      </c>
      <c r="R872" s="1">
        <f>(G872-R0)*gyro_adc_deg</f>
        <v>49.42</v>
      </c>
      <c r="S872" s="1">
        <f t="shared" si="65"/>
        <v>41.485199999999999</v>
      </c>
      <c r="T872" s="1">
        <f t="shared" si="66"/>
        <v>4.8581750000000019</v>
      </c>
      <c r="U872" s="1">
        <f t="shared" si="67"/>
        <v>4.3367624999999981</v>
      </c>
      <c r="V872" s="1">
        <f t="shared" si="68"/>
        <v>67.671887499999997</v>
      </c>
      <c r="W872" s="1">
        <f t="shared" si="69"/>
        <v>71.020771499999995</v>
      </c>
    </row>
    <row r="873" spans="1:23">
      <c r="A873" s="1">
        <v>8.68</v>
      </c>
      <c r="B873" s="1">
        <v>2006</v>
      </c>
      <c r="C873" s="1">
        <v>3325</v>
      </c>
      <c r="D873" s="1">
        <v>3060</v>
      </c>
      <c r="E873" s="1">
        <v>139</v>
      </c>
      <c r="F873" s="1">
        <v>-956</v>
      </c>
      <c r="G873" s="1">
        <v>2653</v>
      </c>
      <c r="H873" s="1">
        <v>2.77</v>
      </c>
      <c r="I873" s="1">
        <v>14.25</v>
      </c>
      <c r="J873" s="1">
        <v>9.43</v>
      </c>
      <c r="K873" s="1">
        <v>0</v>
      </c>
      <c r="L873" s="1">
        <v>0.71699999999999997</v>
      </c>
      <c r="M873" s="1" t="s">
        <v>35</v>
      </c>
      <c r="N873"/>
      <c r="P873" s="1">
        <f>-(E873-P0)*gyro_adc_deg</f>
        <v>-2.4325000000000001</v>
      </c>
      <c r="Q873" s="1">
        <f>(F873-Q0)*gyro_adc_deg</f>
        <v>-16.73</v>
      </c>
      <c r="R873" s="1">
        <f>(G873-R0)*gyro_adc_deg</f>
        <v>46.830000000000005</v>
      </c>
      <c r="S873" s="1">
        <f t="shared" si="65"/>
        <v>41.084099999999999</v>
      </c>
      <c r="T873" s="1">
        <f t="shared" si="66"/>
        <v>4.856250000000002</v>
      </c>
      <c r="U873" s="1">
        <f t="shared" si="67"/>
        <v>4.2769999999999984</v>
      </c>
      <c r="V873" s="1">
        <f t="shared" si="68"/>
        <v>68.121987500000003</v>
      </c>
      <c r="W873" s="1">
        <f t="shared" si="69"/>
        <v>71.427601499999994</v>
      </c>
    </row>
    <row r="874" spans="1:23">
      <c r="A874" s="1">
        <v>8.69</v>
      </c>
      <c r="B874" s="1">
        <v>1993</v>
      </c>
      <c r="C874" s="1">
        <v>3326</v>
      </c>
      <c r="D874" s="1">
        <v>3059</v>
      </c>
      <c r="E874" s="1">
        <v>-117</v>
      </c>
      <c r="F874" s="1">
        <v>273</v>
      </c>
      <c r="G874" s="1">
        <v>2445</v>
      </c>
      <c r="H874" s="1">
        <v>2.73</v>
      </c>
      <c r="I874" s="1">
        <v>14.24</v>
      </c>
      <c r="J874" s="1">
        <v>10.24</v>
      </c>
      <c r="K874" s="1">
        <v>0</v>
      </c>
      <c r="L874" s="1">
        <v>0.70299999999999996</v>
      </c>
      <c r="M874" s="1" t="s">
        <v>35</v>
      </c>
      <c r="N874"/>
      <c r="P874" s="1">
        <f>-(E874-P0)*gyro_adc_deg</f>
        <v>2.0475000000000003</v>
      </c>
      <c r="Q874" s="1">
        <f>(F874-Q0)*gyro_adc_deg</f>
        <v>4.7775000000000007</v>
      </c>
      <c r="R874" s="1">
        <f>(G874-R0)*gyro_adc_deg</f>
        <v>43.190000000000005</v>
      </c>
      <c r="S874" s="1">
        <f t="shared" si="65"/>
        <v>40.281899999999993</v>
      </c>
      <c r="T874" s="1">
        <f t="shared" si="66"/>
        <v>4.8300000000000018</v>
      </c>
      <c r="U874" s="1">
        <f t="shared" si="67"/>
        <v>4.3004499999999988</v>
      </c>
      <c r="V874" s="1">
        <f t="shared" si="68"/>
        <v>68.525012500000003</v>
      </c>
      <c r="W874" s="1">
        <f t="shared" si="69"/>
        <v>71.823257999999996</v>
      </c>
    </row>
    <row r="875" spans="1:23">
      <c r="A875" s="1">
        <v>8.6999999999999993</v>
      </c>
      <c r="B875" s="1">
        <v>2011</v>
      </c>
      <c r="C875" s="1">
        <v>3325</v>
      </c>
      <c r="D875" s="1">
        <v>3059</v>
      </c>
      <c r="E875" s="1">
        <v>417</v>
      </c>
      <c r="F875" s="1">
        <v>-5</v>
      </c>
      <c r="G875" s="1">
        <v>2115</v>
      </c>
      <c r="H875" s="1">
        <v>2.77</v>
      </c>
      <c r="I875" s="1">
        <v>14.24</v>
      </c>
      <c r="J875" s="1">
        <v>9.9</v>
      </c>
      <c r="K875" s="1">
        <v>0</v>
      </c>
      <c r="L875" s="1">
        <v>0.67800000000000005</v>
      </c>
      <c r="M875" s="1" t="s">
        <v>35</v>
      </c>
      <c r="N875"/>
      <c r="P875" s="1">
        <f>-(E875-P0)*gyro_adc_deg</f>
        <v>-7.2975000000000003</v>
      </c>
      <c r="Q875" s="1">
        <f>(F875-Q0)*gyro_adc_deg</f>
        <v>-8.7500000000000008E-2</v>
      </c>
      <c r="R875" s="1">
        <f>(G875-R0)*gyro_adc_deg</f>
        <v>37.415000000000006</v>
      </c>
      <c r="S875" s="1">
        <f t="shared" si="65"/>
        <v>38.849400000000003</v>
      </c>
      <c r="T875" s="1">
        <f t="shared" si="66"/>
        <v>4.7975375000000016</v>
      </c>
      <c r="U875" s="1">
        <f t="shared" si="67"/>
        <v>4.2400749999999992</v>
      </c>
      <c r="V875" s="1">
        <f t="shared" si="68"/>
        <v>68.886825000000002</v>
      </c>
      <c r="W875" s="1">
        <f t="shared" si="69"/>
        <v>72.203729999999993</v>
      </c>
    </row>
    <row r="876" spans="1:23">
      <c r="A876" s="1">
        <v>8.7100000000000009</v>
      </c>
      <c r="B876" s="1">
        <v>2011</v>
      </c>
      <c r="C876" s="1">
        <v>3326</v>
      </c>
      <c r="D876" s="1">
        <v>3060</v>
      </c>
      <c r="E876" s="1">
        <v>-46</v>
      </c>
      <c r="F876" s="1">
        <v>-685</v>
      </c>
      <c r="G876" s="1">
        <v>1974</v>
      </c>
      <c r="H876" s="1">
        <v>2.72</v>
      </c>
      <c r="I876" s="1">
        <v>14.18</v>
      </c>
      <c r="J876" s="1">
        <v>9.61</v>
      </c>
      <c r="K876" s="1">
        <v>0</v>
      </c>
      <c r="L876" s="1">
        <v>0.65</v>
      </c>
      <c r="M876" s="1" t="s">
        <v>35</v>
      </c>
      <c r="N876"/>
      <c r="P876" s="1">
        <f>-(E876-P0)*gyro_adc_deg</f>
        <v>0.80500000000000005</v>
      </c>
      <c r="Q876" s="1">
        <f>(F876-Q0)*gyro_adc_deg</f>
        <v>-11.987500000000001</v>
      </c>
      <c r="R876" s="1">
        <f>(G876-R0)*gyro_adc_deg</f>
        <v>34.947500000000005</v>
      </c>
      <c r="S876" s="1">
        <f t="shared" si="65"/>
        <v>37.244999999999997</v>
      </c>
      <c r="T876" s="1">
        <f t="shared" si="66"/>
        <v>4.7812625000000013</v>
      </c>
      <c r="U876" s="1">
        <f t="shared" si="67"/>
        <v>4.2495249999999993</v>
      </c>
      <c r="V876" s="1">
        <f t="shared" si="68"/>
        <v>69.210925000000003</v>
      </c>
      <c r="W876" s="1">
        <f t="shared" si="69"/>
        <v>72.565866</v>
      </c>
    </row>
    <row r="877" spans="1:23">
      <c r="A877" s="1">
        <v>8.7200000000000006</v>
      </c>
      <c r="B877" s="1">
        <v>1998</v>
      </c>
      <c r="C877" s="1">
        <v>3325</v>
      </c>
      <c r="D877" s="1">
        <v>3059</v>
      </c>
      <c r="E877" s="1">
        <v>232</v>
      </c>
      <c r="F877" s="1">
        <v>793</v>
      </c>
      <c r="G877" s="1">
        <v>1684</v>
      </c>
      <c r="H877" s="1">
        <v>2.76</v>
      </c>
      <c r="I877" s="1">
        <v>14.22</v>
      </c>
      <c r="J877" s="1">
        <v>10.11</v>
      </c>
      <c r="K877" s="1">
        <v>0</v>
      </c>
      <c r="L877" s="1">
        <v>0.61399999999999999</v>
      </c>
      <c r="M877" s="1" t="s">
        <v>35</v>
      </c>
      <c r="N877"/>
      <c r="P877" s="1">
        <f>-(E877-P0)*gyro_adc_deg</f>
        <v>-4.0600000000000005</v>
      </c>
      <c r="Q877" s="1">
        <f>(F877-Q0)*gyro_adc_deg</f>
        <v>13.877500000000001</v>
      </c>
      <c r="R877" s="1">
        <f>(G877-R0)*gyro_adc_deg</f>
        <v>29.872500000000002</v>
      </c>
      <c r="S877" s="1">
        <f t="shared" si="65"/>
        <v>35.182199999999995</v>
      </c>
      <c r="T877" s="1">
        <f t="shared" si="66"/>
        <v>4.7632375000000016</v>
      </c>
      <c r="U877" s="1">
        <f t="shared" si="67"/>
        <v>4.3343999999999996</v>
      </c>
      <c r="V877" s="1">
        <f t="shared" si="68"/>
        <v>69.51315000000001</v>
      </c>
      <c r="W877" s="1">
        <f t="shared" si="69"/>
        <v>72.909092999999999</v>
      </c>
    </row>
    <row r="878" spans="1:23">
      <c r="A878" s="1">
        <v>8.73</v>
      </c>
      <c r="B878" s="1">
        <v>2007</v>
      </c>
      <c r="C878" s="1">
        <v>3326</v>
      </c>
      <c r="D878" s="1">
        <v>3059</v>
      </c>
      <c r="E878" s="1">
        <v>-26</v>
      </c>
      <c r="F878" s="1">
        <v>177</v>
      </c>
      <c r="G878" s="1">
        <v>1724</v>
      </c>
      <c r="H878" s="1">
        <v>2.72</v>
      </c>
      <c r="I878" s="1">
        <v>14.18</v>
      </c>
      <c r="J878" s="1">
        <v>10.01</v>
      </c>
      <c r="K878" s="1">
        <v>0</v>
      </c>
      <c r="L878" s="1">
        <v>0.58399999999999996</v>
      </c>
      <c r="M878" s="1" t="s">
        <v>35</v>
      </c>
      <c r="N878"/>
      <c r="P878" s="1">
        <f>-(E878-P0)*gyro_adc_deg</f>
        <v>0.45500000000000007</v>
      </c>
      <c r="Q878" s="1">
        <f>(F878-Q0)*gyro_adc_deg</f>
        <v>3.0975000000000001</v>
      </c>
      <c r="R878" s="1">
        <f>(G878-R0)*gyro_adc_deg</f>
        <v>30.572500000000002</v>
      </c>
      <c r="S878" s="1">
        <f t="shared" si="65"/>
        <v>33.463199999999993</v>
      </c>
      <c r="T878" s="1">
        <f t="shared" si="66"/>
        <v>4.7977125000000012</v>
      </c>
      <c r="U878" s="1">
        <f t="shared" si="67"/>
        <v>4.3272249999999994</v>
      </c>
      <c r="V878" s="1">
        <f t="shared" si="68"/>
        <v>69.805750000000003</v>
      </c>
      <c r="W878" s="1">
        <f t="shared" si="69"/>
        <v>73.234270499999994</v>
      </c>
    </row>
    <row r="879" spans="1:23">
      <c r="A879" s="1">
        <v>8.74</v>
      </c>
      <c r="B879" s="1">
        <v>2009</v>
      </c>
      <c r="C879" s="1">
        <v>3325</v>
      </c>
      <c r="D879" s="1">
        <v>3060</v>
      </c>
      <c r="E879" s="1">
        <v>-368</v>
      </c>
      <c r="F879" s="1">
        <v>-259</v>
      </c>
      <c r="G879" s="1">
        <v>1574</v>
      </c>
      <c r="H879" s="1">
        <v>2.76</v>
      </c>
      <c r="I879" s="1">
        <v>14.19</v>
      </c>
      <c r="J879" s="1">
        <v>9.82</v>
      </c>
      <c r="K879" s="1">
        <v>0</v>
      </c>
      <c r="L879" s="1">
        <v>0.55100000000000005</v>
      </c>
      <c r="M879" s="1" t="s">
        <v>35</v>
      </c>
      <c r="N879"/>
      <c r="P879" s="1">
        <f>-(E879-P0)*gyro_adc_deg</f>
        <v>6.44</v>
      </c>
      <c r="Q879" s="1">
        <f>(F879-Q0)*gyro_adc_deg</f>
        <v>-4.5325000000000006</v>
      </c>
      <c r="R879" s="1">
        <f>(G879-R0)*gyro_adc_deg</f>
        <v>27.947500000000002</v>
      </c>
      <c r="S879" s="1">
        <f t="shared" si="65"/>
        <v>31.572300000000002</v>
      </c>
      <c r="T879" s="1">
        <f t="shared" si="66"/>
        <v>4.8198500000000015</v>
      </c>
      <c r="U879" s="1">
        <f t="shared" si="67"/>
        <v>4.2579249999999993</v>
      </c>
      <c r="V879" s="1">
        <f t="shared" si="68"/>
        <v>70.11182500000001</v>
      </c>
      <c r="W879" s="1">
        <f t="shared" si="69"/>
        <v>73.54512299999999</v>
      </c>
    </row>
    <row r="880" spans="1:23">
      <c r="A880" s="1">
        <v>8.75</v>
      </c>
      <c r="B880" s="1">
        <v>2016</v>
      </c>
      <c r="C880" s="1">
        <v>3326</v>
      </c>
      <c r="D880" s="1">
        <v>3060</v>
      </c>
      <c r="E880" s="1">
        <v>115</v>
      </c>
      <c r="F880" s="1">
        <v>-533</v>
      </c>
      <c r="G880" s="1">
        <v>1878</v>
      </c>
      <c r="H880" s="1">
        <v>2.71</v>
      </c>
      <c r="I880" s="1">
        <v>14.12</v>
      </c>
      <c r="J880" s="1">
        <v>9.27</v>
      </c>
      <c r="K880" s="1">
        <v>0</v>
      </c>
      <c r="L880" s="1">
        <v>0.53400000000000003</v>
      </c>
      <c r="M880" s="1" t="s">
        <v>35</v>
      </c>
      <c r="N880"/>
      <c r="P880" s="1">
        <f>-(E880-P0)*gyro_adc_deg</f>
        <v>-2.0125000000000002</v>
      </c>
      <c r="Q880" s="1">
        <f>(F880-Q0)*gyro_adc_deg</f>
        <v>-9.3275000000000006</v>
      </c>
      <c r="R880" s="1">
        <f>(G880-R0)*gyro_adc_deg</f>
        <v>33.267500000000005</v>
      </c>
      <c r="S880" s="1">
        <f t="shared" si="65"/>
        <v>30.598199999999999</v>
      </c>
      <c r="T880" s="1">
        <f t="shared" si="66"/>
        <v>4.7969250000000017</v>
      </c>
      <c r="U880" s="1">
        <f t="shared" si="67"/>
        <v>4.1561624999999989</v>
      </c>
      <c r="V880" s="1">
        <f t="shared" si="68"/>
        <v>70.44861250000001</v>
      </c>
      <c r="W880" s="1">
        <f t="shared" si="69"/>
        <v>73.847666999999987</v>
      </c>
    </row>
    <row r="881" spans="1:23">
      <c r="A881" s="1">
        <v>8.76</v>
      </c>
      <c r="B881" s="1">
        <v>2008</v>
      </c>
      <c r="C881" s="1">
        <v>3324</v>
      </c>
      <c r="D881" s="1">
        <v>3060</v>
      </c>
      <c r="E881" s="1">
        <v>147</v>
      </c>
      <c r="F881" s="1">
        <v>-630</v>
      </c>
      <c r="G881" s="1">
        <v>1925</v>
      </c>
      <c r="H881" s="1">
        <v>2.83</v>
      </c>
      <c r="I881" s="1">
        <v>14.19</v>
      </c>
      <c r="J881" s="1">
        <v>9.27</v>
      </c>
      <c r="K881" s="1">
        <v>0</v>
      </c>
      <c r="L881" s="1">
        <v>0.52200000000000002</v>
      </c>
      <c r="M881" s="1" t="s">
        <v>35</v>
      </c>
      <c r="N881"/>
      <c r="P881" s="1">
        <f>-(E881-P0)*gyro_adc_deg</f>
        <v>-2.5725000000000002</v>
      </c>
      <c r="Q881" s="1">
        <f>(F881-Q0)*gyro_adc_deg</f>
        <v>-11.025</v>
      </c>
      <c r="R881" s="1">
        <f>(G881-R0)*gyro_adc_deg</f>
        <v>34.090000000000003</v>
      </c>
      <c r="S881" s="1">
        <f t="shared" si="65"/>
        <v>29.910599999999999</v>
      </c>
      <c r="T881" s="1">
        <f t="shared" si="66"/>
        <v>4.7839750000000016</v>
      </c>
      <c r="U881" s="1">
        <f t="shared" si="67"/>
        <v>4.1196749999999991</v>
      </c>
      <c r="V881" s="1">
        <f t="shared" si="68"/>
        <v>70.852950000000007</v>
      </c>
      <c r="W881" s="1">
        <f t="shared" si="69"/>
        <v>74.15221649999998</v>
      </c>
    </row>
    <row r="882" spans="1:23">
      <c r="A882" s="1">
        <v>8.77</v>
      </c>
      <c r="B882" s="1">
        <v>2003</v>
      </c>
      <c r="C882" s="1">
        <v>3326</v>
      </c>
      <c r="D882" s="1">
        <v>3060</v>
      </c>
      <c r="E882" s="1">
        <v>1</v>
      </c>
      <c r="F882" s="1">
        <v>213</v>
      </c>
      <c r="G882" s="1">
        <v>2650</v>
      </c>
      <c r="H882" s="1">
        <v>2.78</v>
      </c>
      <c r="I882" s="1">
        <v>14.15</v>
      </c>
      <c r="J882" s="1">
        <v>9.5500000000000007</v>
      </c>
      <c r="K882" s="1">
        <v>0</v>
      </c>
      <c r="L882" s="1">
        <v>0.54100000000000004</v>
      </c>
      <c r="M882" s="1" t="s">
        <v>35</v>
      </c>
      <c r="N882"/>
      <c r="P882" s="1">
        <f>-(E882-P0)*gyro_adc_deg</f>
        <v>-1.7500000000000002E-2</v>
      </c>
      <c r="Q882" s="1">
        <f>(F882-Q0)*gyro_adc_deg</f>
        <v>3.7275000000000005</v>
      </c>
      <c r="R882" s="1">
        <f>(G882-R0)*gyro_adc_deg</f>
        <v>46.777500000000003</v>
      </c>
      <c r="S882" s="1">
        <f t="shared" si="65"/>
        <v>30.999300000000002</v>
      </c>
      <c r="T882" s="1">
        <f t="shared" si="66"/>
        <v>4.7577250000000015</v>
      </c>
      <c r="U882" s="1">
        <f t="shared" si="67"/>
        <v>4.094387499999999</v>
      </c>
      <c r="V882" s="1">
        <f t="shared" si="68"/>
        <v>71.3710375</v>
      </c>
      <c r="W882" s="1">
        <f t="shared" si="69"/>
        <v>74.474242499999974</v>
      </c>
    </row>
    <row r="883" spans="1:23">
      <c r="A883" s="1">
        <v>8.7799999999999994</v>
      </c>
      <c r="B883" s="1">
        <v>2010</v>
      </c>
      <c r="C883" s="1">
        <v>3324</v>
      </c>
      <c r="D883" s="1">
        <v>3059</v>
      </c>
      <c r="E883" s="1">
        <v>299</v>
      </c>
      <c r="F883" s="1">
        <v>-502</v>
      </c>
      <c r="G883" s="1">
        <v>3225</v>
      </c>
      <c r="H883" s="1">
        <v>2.9</v>
      </c>
      <c r="I883" s="1">
        <v>14.22</v>
      </c>
      <c r="J883" s="1">
        <v>9.39</v>
      </c>
      <c r="K883" s="1">
        <v>0</v>
      </c>
      <c r="L883" s="1">
        <v>0.58299999999999996</v>
      </c>
      <c r="M883" s="1" t="s">
        <v>35</v>
      </c>
      <c r="N883"/>
      <c r="P883" s="1">
        <f>-(E883-P0)*gyro_adc_deg</f>
        <v>-5.2325000000000008</v>
      </c>
      <c r="Q883" s="1">
        <f>(F883-Q0)*gyro_adc_deg</f>
        <v>-8.7850000000000001</v>
      </c>
      <c r="R883" s="1">
        <f>(G883-R0)*gyro_adc_deg</f>
        <v>56.84</v>
      </c>
      <c r="S883" s="1">
        <f t="shared" si="65"/>
        <v>33.405899999999995</v>
      </c>
      <c r="T883" s="1">
        <f t="shared" si="66"/>
        <v>4.7301625000000014</v>
      </c>
      <c r="U883" s="1">
        <f t="shared" si="67"/>
        <v>4.0675249999999989</v>
      </c>
      <c r="V883" s="1">
        <f t="shared" si="68"/>
        <v>71.896387500000003</v>
      </c>
      <c r="W883" s="1">
        <f t="shared" si="69"/>
        <v>74.814317999999972</v>
      </c>
    </row>
    <row r="884" spans="1:23">
      <c r="A884" s="1">
        <v>8.7899999999999991</v>
      </c>
      <c r="B884" s="1">
        <v>1984</v>
      </c>
      <c r="C884" s="1">
        <v>3325</v>
      </c>
      <c r="D884" s="1">
        <v>3059</v>
      </c>
      <c r="E884" s="1">
        <v>16</v>
      </c>
      <c r="F884" s="1">
        <v>195</v>
      </c>
      <c r="G884" s="1">
        <v>2733</v>
      </c>
      <c r="H884" s="1">
        <v>2.93</v>
      </c>
      <c r="I884" s="1">
        <v>14.29</v>
      </c>
      <c r="J884" s="1">
        <v>10.71</v>
      </c>
      <c r="K884" s="1">
        <v>0</v>
      </c>
      <c r="L884" s="1">
        <v>0.60399999999999998</v>
      </c>
      <c r="M884" s="1" t="s">
        <v>35</v>
      </c>
      <c r="N884"/>
      <c r="P884" s="1">
        <f>-(E884-P0)*gyro_adc_deg</f>
        <v>-0.28000000000000003</v>
      </c>
      <c r="Q884" s="1">
        <f>(F884-Q0)*gyro_adc_deg</f>
        <v>3.4125000000000005</v>
      </c>
      <c r="R884" s="1">
        <f>(G884-R0)*gyro_adc_deg</f>
        <v>48.230000000000004</v>
      </c>
      <c r="S884" s="1">
        <f t="shared" si="65"/>
        <v>34.609199999999994</v>
      </c>
      <c r="T884" s="1">
        <f t="shared" si="66"/>
        <v>4.6833500000000017</v>
      </c>
      <c r="U884" s="1">
        <f t="shared" si="67"/>
        <v>4.0116999999999994</v>
      </c>
      <c r="V884" s="1">
        <f t="shared" si="68"/>
        <v>72.469425000000001</v>
      </c>
      <c r="W884" s="1">
        <f t="shared" si="69"/>
        <v>75.178172999999973</v>
      </c>
    </row>
    <row r="885" spans="1:23">
      <c r="A885" s="1">
        <v>8.8000000000000007</v>
      </c>
      <c r="B885" s="1">
        <v>2001</v>
      </c>
      <c r="C885" s="1">
        <v>3326</v>
      </c>
      <c r="D885" s="1">
        <v>3060</v>
      </c>
      <c r="E885" s="1">
        <v>519</v>
      </c>
      <c r="F885" s="1">
        <v>-833</v>
      </c>
      <c r="G885" s="1">
        <v>3770</v>
      </c>
      <c r="H885" s="1">
        <v>2.88</v>
      </c>
      <c r="I885" s="1">
        <v>14.25</v>
      </c>
      <c r="J885" s="1">
        <v>10.84</v>
      </c>
      <c r="K885" s="1">
        <v>0</v>
      </c>
      <c r="L885" s="1">
        <v>0.66600000000000004</v>
      </c>
      <c r="M885" s="1" t="s">
        <v>35</v>
      </c>
      <c r="N885"/>
      <c r="P885" s="1">
        <f>-(E885-P0)*gyro_adc_deg</f>
        <v>-9.0825000000000014</v>
      </c>
      <c r="Q885" s="1">
        <f>(F885-Q0)*gyro_adc_deg</f>
        <v>-14.577500000000001</v>
      </c>
      <c r="R885" s="1">
        <f>(G885-R0)*gyro_adc_deg</f>
        <v>66.377500000000012</v>
      </c>
      <c r="S885" s="1">
        <f t="shared" si="65"/>
        <v>38.161799999999999</v>
      </c>
      <c r="T885" s="1">
        <f t="shared" si="66"/>
        <v>4.641087500000002</v>
      </c>
      <c r="U885" s="1">
        <f t="shared" si="67"/>
        <v>3.8524499999999993</v>
      </c>
      <c r="V885" s="1">
        <f t="shared" si="68"/>
        <v>72.993462500000007</v>
      </c>
      <c r="W885" s="1">
        <f t="shared" si="69"/>
        <v>75.558358499999969</v>
      </c>
    </row>
    <row r="886" spans="1:23">
      <c r="A886" s="1">
        <v>8.81</v>
      </c>
      <c r="B886" s="1">
        <v>1994</v>
      </c>
      <c r="C886" s="1">
        <v>3326</v>
      </c>
      <c r="D886" s="1">
        <v>3059</v>
      </c>
      <c r="E886" s="1">
        <v>-36</v>
      </c>
      <c r="F886" s="1">
        <v>-987</v>
      </c>
      <c r="G886" s="1">
        <v>2173</v>
      </c>
      <c r="H886" s="1">
        <v>2.84</v>
      </c>
      <c r="I886" s="1">
        <v>14.24</v>
      </c>
      <c r="J886" s="1">
        <v>11.33</v>
      </c>
      <c r="K886" s="1">
        <v>0</v>
      </c>
      <c r="L886" s="1">
        <v>0.66100000000000003</v>
      </c>
      <c r="M886" s="1" t="s">
        <v>35</v>
      </c>
      <c r="N886"/>
      <c r="P886" s="1">
        <f>-(E886-P0)*gyro_adc_deg</f>
        <v>0.63000000000000012</v>
      </c>
      <c r="Q886" s="1">
        <f>(F886-Q0)*gyro_adc_deg</f>
        <v>-17.272500000000001</v>
      </c>
      <c r="R886" s="1">
        <f>(G886-R0)*gyro_adc_deg</f>
        <v>38.430000000000007</v>
      </c>
      <c r="S886" s="1">
        <f t="shared" si="65"/>
        <v>37.875300000000003</v>
      </c>
      <c r="T886" s="1">
        <f t="shared" si="66"/>
        <v>4.6730250000000018</v>
      </c>
      <c r="U886" s="1">
        <f t="shared" si="67"/>
        <v>3.8156124999999994</v>
      </c>
      <c r="V886" s="1">
        <f t="shared" si="68"/>
        <v>73.434637500000008</v>
      </c>
      <c r="W886" s="1">
        <f t="shared" si="69"/>
        <v>75.943127999999973</v>
      </c>
    </row>
    <row r="887" spans="1:23">
      <c r="A887" s="1">
        <v>8.82</v>
      </c>
      <c r="B887" s="1">
        <v>2020</v>
      </c>
      <c r="C887" s="1">
        <v>3326</v>
      </c>
      <c r="D887" s="1">
        <v>3060</v>
      </c>
      <c r="E887" s="1">
        <v>-329</v>
      </c>
      <c r="F887" s="1">
        <v>566</v>
      </c>
      <c r="G887" s="1">
        <v>2823</v>
      </c>
      <c r="H887" s="1">
        <v>2.79</v>
      </c>
      <c r="I887" s="1">
        <v>14.16</v>
      </c>
      <c r="J887" s="1">
        <v>10.27</v>
      </c>
      <c r="K887" s="1">
        <v>0</v>
      </c>
      <c r="L887" s="1">
        <v>0.68200000000000005</v>
      </c>
      <c r="M887" s="1" t="s">
        <v>35</v>
      </c>
      <c r="N887"/>
      <c r="P887" s="1">
        <f>-(E887-P0)*gyro_adc_deg</f>
        <v>5.7575000000000003</v>
      </c>
      <c r="Q887" s="1">
        <f>(F887-Q0)*gyro_adc_deg</f>
        <v>9.9050000000000011</v>
      </c>
      <c r="R887" s="1">
        <f>(G887-R0)*gyro_adc_deg</f>
        <v>49.805000000000007</v>
      </c>
      <c r="S887" s="1">
        <f t="shared" si="65"/>
        <v>39.078600000000002</v>
      </c>
      <c r="T887" s="1">
        <f t="shared" si="66"/>
        <v>4.6993625000000021</v>
      </c>
      <c r="U887" s="1">
        <f t="shared" si="67"/>
        <v>3.6615249999999993</v>
      </c>
      <c r="V887" s="1">
        <f t="shared" si="68"/>
        <v>73.858837500000007</v>
      </c>
      <c r="W887" s="1">
        <f t="shared" si="69"/>
        <v>76.329902999999973</v>
      </c>
    </row>
    <row r="888" spans="1:23">
      <c r="A888" s="1">
        <v>8.83</v>
      </c>
      <c r="B888" s="1">
        <v>2006</v>
      </c>
      <c r="C888" s="1">
        <v>3326</v>
      </c>
      <c r="D888" s="1">
        <v>3060</v>
      </c>
      <c r="E888" s="1">
        <v>28</v>
      </c>
      <c r="F888" s="1">
        <v>-2327</v>
      </c>
      <c r="G888" s="1">
        <v>1979</v>
      </c>
      <c r="H888" s="1">
        <v>2.75</v>
      </c>
      <c r="I888" s="1">
        <v>14.11</v>
      </c>
      <c r="J888" s="1">
        <v>10.199999999999999</v>
      </c>
      <c r="K888" s="1">
        <v>0</v>
      </c>
      <c r="L888" s="1">
        <v>0.66800000000000004</v>
      </c>
      <c r="M888" s="1" t="s">
        <v>35</v>
      </c>
      <c r="N888"/>
      <c r="P888" s="1">
        <f>-(E888-P0)*gyro_adc_deg</f>
        <v>-0.49000000000000005</v>
      </c>
      <c r="Q888" s="1">
        <f>(F888-Q0)*gyro_adc_deg</f>
        <v>-40.722500000000004</v>
      </c>
      <c r="R888" s="1">
        <f>(G888-R0)*gyro_adc_deg</f>
        <v>35.035000000000004</v>
      </c>
      <c r="S888" s="1">
        <f t="shared" si="65"/>
        <v>38.276400000000002</v>
      </c>
      <c r="T888" s="1">
        <f t="shared" si="66"/>
        <v>4.6453750000000023</v>
      </c>
      <c r="U888" s="1">
        <f t="shared" si="67"/>
        <v>3.4893249999999991</v>
      </c>
      <c r="V888" s="1">
        <f t="shared" si="68"/>
        <v>74.235087500000006</v>
      </c>
      <c r="W888" s="1">
        <f t="shared" si="69"/>
        <v>76.712380499999966</v>
      </c>
    </row>
    <row r="889" spans="1:23">
      <c r="A889" s="1">
        <v>8.84</v>
      </c>
      <c r="B889" s="1">
        <v>2002</v>
      </c>
      <c r="C889" s="1">
        <v>3326</v>
      </c>
      <c r="D889" s="1">
        <v>3060</v>
      </c>
      <c r="E889" s="1">
        <v>589</v>
      </c>
      <c r="F889" s="1">
        <v>359</v>
      </c>
      <c r="G889" s="1">
        <v>2275</v>
      </c>
      <c r="H889" s="1">
        <v>2.7</v>
      </c>
      <c r="I889" s="1">
        <v>14.08</v>
      </c>
      <c r="J889" s="1">
        <v>10.36</v>
      </c>
      <c r="K889" s="1">
        <v>0</v>
      </c>
      <c r="L889" s="1">
        <v>0.66700000000000004</v>
      </c>
      <c r="M889" s="1" t="s">
        <v>35</v>
      </c>
      <c r="N889"/>
      <c r="P889" s="1">
        <f>-(E889-P0)*gyro_adc_deg</f>
        <v>-10.307500000000001</v>
      </c>
      <c r="Q889" s="1">
        <f>(F889-Q0)*gyro_adc_deg</f>
        <v>6.2825000000000006</v>
      </c>
      <c r="R889" s="1">
        <f>(G889-R0)*gyro_adc_deg</f>
        <v>40.215000000000003</v>
      </c>
      <c r="S889" s="1">
        <f t="shared" si="65"/>
        <v>38.219099999999997</v>
      </c>
      <c r="T889" s="1">
        <f t="shared" si="66"/>
        <v>4.5691625000000027</v>
      </c>
      <c r="U889" s="1">
        <f t="shared" si="67"/>
        <v>3.5566999999999993</v>
      </c>
      <c r="V889" s="1">
        <f t="shared" si="68"/>
        <v>74.65281250000001</v>
      </c>
      <c r="W889" s="1">
        <f t="shared" si="69"/>
        <v>77.096576999999968</v>
      </c>
    </row>
    <row r="890" spans="1:23">
      <c r="A890" s="1">
        <v>8.85</v>
      </c>
      <c r="B890" s="1">
        <v>2013</v>
      </c>
      <c r="C890" s="1">
        <v>3326</v>
      </c>
      <c r="D890" s="1">
        <v>3060</v>
      </c>
      <c r="E890" s="1">
        <v>282</v>
      </c>
      <c r="F890" s="1">
        <v>411</v>
      </c>
      <c r="G890" s="1">
        <v>2453</v>
      </c>
      <c r="H890" s="1">
        <v>2.66</v>
      </c>
      <c r="I890" s="1">
        <v>14.02</v>
      </c>
      <c r="J890" s="1">
        <v>9.8800000000000008</v>
      </c>
      <c r="K890" s="1">
        <v>0</v>
      </c>
      <c r="L890" s="1">
        <v>0.67400000000000004</v>
      </c>
      <c r="M890" s="1" t="s">
        <v>35</v>
      </c>
      <c r="N890"/>
      <c r="P890" s="1">
        <f>-(E890-P0)*gyro_adc_deg</f>
        <v>-4.9350000000000005</v>
      </c>
      <c r="Q890" s="1">
        <f>(F890-Q0)*gyro_adc_deg</f>
        <v>7.1925000000000008</v>
      </c>
      <c r="R890" s="1">
        <f>(G890-R0)*gyro_adc_deg</f>
        <v>43.330000000000005</v>
      </c>
      <c r="S890" s="1">
        <f t="shared" si="65"/>
        <v>38.620200000000004</v>
      </c>
      <c r="T890" s="1">
        <f t="shared" si="66"/>
        <v>4.5528000000000031</v>
      </c>
      <c r="U890" s="1">
        <f t="shared" si="67"/>
        <v>3.6017624999999995</v>
      </c>
      <c r="V890" s="1">
        <f t="shared" si="68"/>
        <v>75.061437500000011</v>
      </c>
      <c r="W890" s="1">
        <f t="shared" si="69"/>
        <v>77.481632999999974</v>
      </c>
    </row>
    <row r="891" spans="1:23">
      <c r="A891" s="1">
        <v>8.86</v>
      </c>
      <c r="B891" s="1">
        <v>2003</v>
      </c>
      <c r="C891" s="1">
        <v>3326</v>
      </c>
      <c r="D891" s="1">
        <v>3059</v>
      </c>
      <c r="E891" s="1">
        <v>-95</v>
      </c>
      <c r="F891" s="1">
        <v>104</v>
      </c>
      <c r="G891" s="1">
        <v>2171</v>
      </c>
      <c r="H891" s="1">
        <v>2.62</v>
      </c>
      <c r="I891" s="1">
        <v>13.99</v>
      </c>
      <c r="J891" s="1">
        <v>10.050000000000001</v>
      </c>
      <c r="K891" s="1">
        <v>0</v>
      </c>
      <c r="L891" s="1">
        <v>0.67</v>
      </c>
      <c r="M891" s="1" t="s">
        <v>35</v>
      </c>
      <c r="N891"/>
      <c r="P891" s="1">
        <f>-(E891-P0)*gyro_adc_deg</f>
        <v>1.6625000000000001</v>
      </c>
      <c r="Q891" s="1">
        <f>(F891-Q0)*gyro_adc_deg</f>
        <v>1.8200000000000003</v>
      </c>
      <c r="R891" s="1">
        <f>(G891-R0)*gyro_adc_deg</f>
        <v>38.395000000000003</v>
      </c>
      <c r="S891" s="1">
        <f t="shared" si="65"/>
        <v>38.390999999999998</v>
      </c>
      <c r="T891" s="1">
        <f t="shared" si="66"/>
        <v>4.5821125000000027</v>
      </c>
      <c r="U891" s="1">
        <f t="shared" si="67"/>
        <v>3.6008874999999994</v>
      </c>
      <c r="V891" s="1">
        <f t="shared" si="68"/>
        <v>75.453875000000011</v>
      </c>
      <c r="W891" s="1">
        <f t="shared" si="69"/>
        <v>77.865542999999974</v>
      </c>
    </row>
    <row r="892" spans="1:23">
      <c r="A892" s="1">
        <v>8.8699999999999992</v>
      </c>
      <c r="B892" s="1">
        <v>2010</v>
      </c>
      <c r="C892" s="1">
        <v>3324</v>
      </c>
      <c r="D892" s="1">
        <v>3060</v>
      </c>
      <c r="E892" s="1">
        <v>-240</v>
      </c>
      <c r="F892" s="1">
        <v>-114</v>
      </c>
      <c r="G892" s="1">
        <v>2268</v>
      </c>
      <c r="H892" s="1">
        <v>2.74</v>
      </c>
      <c r="I892" s="1">
        <v>14.06</v>
      </c>
      <c r="J892" s="1">
        <v>9.7899999999999991</v>
      </c>
      <c r="K892" s="1">
        <v>0</v>
      </c>
      <c r="L892" s="1">
        <v>0.67</v>
      </c>
      <c r="M892" s="1" t="s">
        <v>35</v>
      </c>
      <c r="N892"/>
      <c r="P892" s="1">
        <f>-(E892-P0)*gyro_adc_deg</f>
        <v>4.2</v>
      </c>
      <c r="Q892" s="1">
        <f>(F892-Q0)*gyro_adc_deg</f>
        <v>-1.9950000000000001</v>
      </c>
      <c r="R892" s="1">
        <f>(G892-R0)*gyro_adc_deg</f>
        <v>40.092500000000001</v>
      </c>
      <c r="S892" s="1">
        <f t="shared" si="65"/>
        <v>38.390999999999998</v>
      </c>
      <c r="T892" s="1">
        <f t="shared" si="66"/>
        <v>4.6042500000000031</v>
      </c>
      <c r="U892" s="1">
        <f t="shared" si="67"/>
        <v>3.7079874999999993</v>
      </c>
      <c r="V892" s="1">
        <f t="shared" si="68"/>
        <v>75.907387500000013</v>
      </c>
      <c r="W892" s="1">
        <f t="shared" si="69"/>
        <v>78.256615499999981</v>
      </c>
    </row>
    <row r="893" spans="1:23">
      <c r="A893" s="1">
        <v>8.8800000000000008</v>
      </c>
      <c r="B893" s="1">
        <v>2008</v>
      </c>
      <c r="C893" s="1">
        <v>3326</v>
      </c>
      <c r="D893" s="1">
        <v>3060</v>
      </c>
      <c r="E893" s="1">
        <v>-13</v>
      </c>
      <c r="F893" s="1">
        <v>1338</v>
      </c>
      <c r="G893" s="1">
        <v>2869</v>
      </c>
      <c r="H893" s="1">
        <v>2.69</v>
      </c>
      <c r="I893" s="1">
        <v>14.01</v>
      </c>
      <c r="J893" s="1">
        <v>9.6999999999999993</v>
      </c>
      <c r="K893" s="1">
        <v>0</v>
      </c>
      <c r="L893" s="1">
        <v>0.69499999999999995</v>
      </c>
      <c r="M893" s="1" t="s">
        <v>35</v>
      </c>
      <c r="N893"/>
      <c r="P893" s="1">
        <f>-(E893-P0)*gyro_adc_deg</f>
        <v>0.22750000000000004</v>
      </c>
      <c r="Q893" s="1">
        <f>(F893-Q0)*gyro_adc_deg</f>
        <v>23.415000000000003</v>
      </c>
      <c r="R893" s="1">
        <f>(G893-R0)*gyro_adc_deg</f>
        <v>50.610000000000007</v>
      </c>
      <c r="S893" s="1">
        <f t="shared" si="65"/>
        <v>39.823499999999996</v>
      </c>
      <c r="T893" s="1">
        <f t="shared" si="66"/>
        <v>4.5810625000000034</v>
      </c>
      <c r="U893" s="1">
        <f t="shared" si="67"/>
        <v>3.8163999999999993</v>
      </c>
      <c r="V893" s="1">
        <f t="shared" si="68"/>
        <v>76.369912500000012</v>
      </c>
      <c r="W893" s="1">
        <f t="shared" si="69"/>
        <v>78.655709999999985</v>
      </c>
    </row>
    <row r="894" spans="1:23">
      <c r="A894" s="1">
        <v>8.89</v>
      </c>
      <c r="B894" s="1">
        <v>2008</v>
      </c>
      <c r="C894" s="1">
        <v>3325</v>
      </c>
      <c r="D894" s="1">
        <v>3059</v>
      </c>
      <c r="E894" s="1">
        <v>278</v>
      </c>
      <c r="F894" s="1">
        <v>-99</v>
      </c>
      <c r="G894" s="1">
        <v>2371</v>
      </c>
      <c r="H894" s="1">
        <v>2.73</v>
      </c>
      <c r="I894" s="1">
        <v>14.02</v>
      </c>
      <c r="J894" s="1">
        <v>9.6199999999999992</v>
      </c>
      <c r="K894" s="1">
        <v>0</v>
      </c>
      <c r="L894" s="1">
        <v>0.69799999999999995</v>
      </c>
      <c r="M894" s="1" t="s">
        <v>35</v>
      </c>
      <c r="N894"/>
      <c r="P894" s="1">
        <f>-(E894-P0)*gyro_adc_deg</f>
        <v>-4.8650000000000002</v>
      </c>
      <c r="Q894" s="1">
        <f>(F894-Q0)*gyro_adc_deg</f>
        <v>-1.7325000000000002</v>
      </c>
      <c r="R894" s="1">
        <f>(G894-R0)*gyro_adc_deg</f>
        <v>41.895000000000003</v>
      </c>
      <c r="S894" s="1">
        <f t="shared" si="65"/>
        <v>39.995399999999997</v>
      </c>
      <c r="T894" s="1">
        <f t="shared" si="66"/>
        <v>4.5563000000000038</v>
      </c>
      <c r="U894" s="1">
        <f t="shared" si="67"/>
        <v>3.7764124999999993</v>
      </c>
      <c r="V894" s="1">
        <f t="shared" si="68"/>
        <v>76.764012500000007</v>
      </c>
      <c r="W894" s="1">
        <f t="shared" si="69"/>
        <v>79.05308549999998</v>
      </c>
    </row>
    <row r="895" spans="1:23">
      <c r="A895" s="1">
        <v>8.9</v>
      </c>
      <c r="B895" s="1">
        <v>2000</v>
      </c>
      <c r="C895" s="1">
        <v>3324</v>
      </c>
      <c r="D895" s="1">
        <v>3059</v>
      </c>
      <c r="E895" s="1">
        <v>5</v>
      </c>
      <c r="F895" s="1">
        <v>-358</v>
      </c>
      <c r="G895" s="1">
        <v>2087</v>
      </c>
      <c r="H895" s="1">
        <v>2.84</v>
      </c>
      <c r="I895" s="1">
        <v>14.12</v>
      </c>
      <c r="J895" s="1">
        <v>10</v>
      </c>
      <c r="K895" s="1">
        <v>0</v>
      </c>
      <c r="L895" s="1">
        <v>0.68899999999999995</v>
      </c>
      <c r="M895" s="1" t="s">
        <v>35</v>
      </c>
      <c r="N895"/>
      <c r="P895" s="1">
        <f>-(E895-P0)*gyro_adc_deg</f>
        <v>-8.7500000000000008E-2</v>
      </c>
      <c r="Q895" s="1">
        <f>(F895-Q0)*gyro_adc_deg</f>
        <v>-6.2650000000000006</v>
      </c>
      <c r="R895" s="1">
        <f>(G895-R0)*gyro_adc_deg</f>
        <v>36.925000000000004</v>
      </c>
      <c r="S895" s="1">
        <f t="shared" si="65"/>
        <v>39.479699999999994</v>
      </c>
      <c r="T895" s="1">
        <f t="shared" si="66"/>
        <v>4.5523625000000036</v>
      </c>
      <c r="U895" s="1">
        <f t="shared" si="67"/>
        <v>3.7073749999999994</v>
      </c>
      <c r="V895" s="1">
        <f t="shared" si="68"/>
        <v>77.149975000000012</v>
      </c>
      <c r="W895" s="1">
        <f t="shared" si="69"/>
        <v>79.447882499999977</v>
      </c>
    </row>
    <row r="896" spans="1:23">
      <c r="A896" s="1">
        <v>8.91</v>
      </c>
      <c r="B896" s="1">
        <v>2001</v>
      </c>
      <c r="C896" s="1">
        <v>3326</v>
      </c>
      <c r="D896" s="1">
        <v>3059</v>
      </c>
      <c r="E896" s="1">
        <v>40</v>
      </c>
      <c r="F896" s="1">
        <v>-431</v>
      </c>
      <c r="G896" s="1">
        <v>2278</v>
      </c>
      <c r="H896" s="1">
        <v>2.8</v>
      </c>
      <c r="I896" s="1">
        <v>14.08</v>
      </c>
      <c r="J896" s="1">
        <v>10.26</v>
      </c>
      <c r="K896" s="1">
        <v>0</v>
      </c>
      <c r="L896" s="1">
        <v>0.68899999999999995</v>
      </c>
      <c r="M896" s="1" t="s">
        <v>35</v>
      </c>
      <c r="N896"/>
      <c r="P896" s="1">
        <f>-(E896-P0)*gyro_adc_deg</f>
        <v>-0.70000000000000007</v>
      </c>
      <c r="Q896" s="1">
        <f>(F896-Q0)*gyro_adc_deg</f>
        <v>-7.5425000000000004</v>
      </c>
      <c r="R896" s="1">
        <f>(G896-R0)*gyro_adc_deg</f>
        <v>40.267500000000005</v>
      </c>
      <c r="S896" s="1">
        <f t="shared" si="65"/>
        <v>39.479699999999994</v>
      </c>
      <c r="T896" s="1">
        <f t="shared" si="66"/>
        <v>4.5318875000000034</v>
      </c>
      <c r="U896" s="1">
        <f t="shared" si="67"/>
        <v>3.6560124999999992</v>
      </c>
      <c r="V896" s="1">
        <f t="shared" si="68"/>
        <v>77.470662500000017</v>
      </c>
      <c r="W896" s="1">
        <f t="shared" si="69"/>
        <v>79.831792499999978</v>
      </c>
    </row>
    <row r="897" spans="1:23">
      <c r="A897" s="1">
        <v>8.92</v>
      </c>
      <c r="B897" s="1">
        <v>2008</v>
      </c>
      <c r="C897" s="1">
        <v>3326</v>
      </c>
      <c r="D897" s="1">
        <v>3060</v>
      </c>
      <c r="E897" s="1">
        <v>194</v>
      </c>
      <c r="F897" s="1">
        <v>-156</v>
      </c>
      <c r="G897" s="1">
        <v>1341</v>
      </c>
      <c r="H897" s="1">
        <v>2.75</v>
      </c>
      <c r="I897" s="1">
        <v>14.03</v>
      </c>
      <c r="J897" s="1">
        <v>10.08</v>
      </c>
      <c r="K897" s="1">
        <v>0</v>
      </c>
      <c r="L897" s="1">
        <v>0.65100000000000002</v>
      </c>
      <c r="M897" s="1" t="s">
        <v>35</v>
      </c>
      <c r="N897"/>
      <c r="P897" s="1">
        <f>-(E897-P0)*gyro_adc_deg</f>
        <v>-3.3950000000000005</v>
      </c>
      <c r="Q897" s="1">
        <f>(F897-Q0)*gyro_adc_deg</f>
        <v>-2.7300000000000004</v>
      </c>
      <c r="R897" s="1">
        <f>(G897-R0)*gyro_adc_deg</f>
        <v>23.87</v>
      </c>
      <c r="S897" s="1">
        <f t="shared" si="65"/>
        <v>37.302300000000002</v>
      </c>
      <c r="T897" s="1">
        <f t="shared" si="66"/>
        <v>4.5083500000000036</v>
      </c>
      <c r="U897" s="1">
        <f t="shared" si="67"/>
        <v>3.5586249999999993</v>
      </c>
      <c r="V897" s="1">
        <f t="shared" si="68"/>
        <v>77.70350000000002</v>
      </c>
      <c r="W897" s="1">
        <f t="shared" si="69"/>
        <v>80.194214999999971</v>
      </c>
    </row>
    <row r="898" spans="1:23">
      <c r="A898" s="1">
        <v>8.93</v>
      </c>
      <c r="B898" s="1">
        <v>2012</v>
      </c>
      <c r="C898" s="1">
        <v>3326</v>
      </c>
      <c r="D898" s="1">
        <v>3060</v>
      </c>
      <c r="E898" s="1">
        <v>75</v>
      </c>
      <c r="F898" s="1">
        <v>-957</v>
      </c>
      <c r="G898" s="1">
        <v>1274</v>
      </c>
      <c r="H898" s="1">
        <v>2.71</v>
      </c>
      <c r="I898" s="1">
        <v>13.97</v>
      </c>
      <c r="J898" s="1">
        <v>9.6999999999999993</v>
      </c>
      <c r="K898" s="1">
        <v>0</v>
      </c>
      <c r="L898" s="1">
        <v>0.61399999999999999</v>
      </c>
      <c r="M898" s="1" t="s">
        <v>35</v>
      </c>
      <c r="N898"/>
      <c r="P898" s="1">
        <f>-(E898-P0)*gyro_adc_deg</f>
        <v>-1.3125000000000002</v>
      </c>
      <c r="Q898" s="1">
        <f>(F898-Q0)*gyro_adc_deg</f>
        <v>-16.747500000000002</v>
      </c>
      <c r="R898" s="1">
        <f>(G898-R0)*gyro_adc_deg</f>
        <v>22.697500000000002</v>
      </c>
      <c r="S898" s="1">
        <f t="shared" si="65"/>
        <v>35.182199999999995</v>
      </c>
      <c r="T898" s="1">
        <f t="shared" si="66"/>
        <v>4.4852500000000033</v>
      </c>
      <c r="U898" s="1">
        <f t="shared" si="67"/>
        <v>3.4761999999999991</v>
      </c>
      <c r="V898" s="1">
        <f t="shared" si="68"/>
        <v>77.901512500000024</v>
      </c>
      <c r="W898" s="1">
        <f t="shared" si="69"/>
        <v>80.532284999999973</v>
      </c>
    </row>
    <row r="899" spans="1:23">
      <c r="A899" s="1">
        <v>8.94</v>
      </c>
      <c r="B899" s="1">
        <v>1996</v>
      </c>
      <c r="C899" s="1">
        <v>3326</v>
      </c>
      <c r="D899" s="1">
        <v>3059</v>
      </c>
      <c r="E899" s="1">
        <v>189</v>
      </c>
      <c r="F899" s="1">
        <v>15</v>
      </c>
      <c r="G899" s="1">
        <v>943</v>
      </c>
      <c r="H899" s="1">
        <v>2.67</v>
      </c>
      <c r="I899" s="1">
        <v>13.96</v>
      </c>
      <c r="J899" s="1">
        <v>10.29</v>
      </c>
      <c r="K899" s="1">
        <v>0</v>
      </c>
      <c r="L899" s="1">
        <v>0.56599999999999995</v>
      </c>
      <c r="M899" s="1" t="s">
        <v>35</v>
      </c>
      <c r="N899"/>
      <c r="P899" s="1">
        <f>-(E899-P0)*gyro_adc_deg</f>
        <v>-3.3075000000000001</v>
      </c>
      <c r="Q899" s="1">
        <f>(F899-Q0)*gyro_adc_deg</f>
        <v>0.26250000000000001</v>
      </c>
      <c r="R899" s="1">
        <f>(G899-R0)*gyro_adc_deg</f>
        <v>16.905000000000001</v>
      </c>
      <c r="S899" s="1">
        <f t="shared" si="65"/>
        <v>32.431799999999996</v>
      </c>
      <c r="T899" s="1">
        <f t="shared" si="66"/>
        <v>4.4564625000000033</v>
      </c>
      <c r="U899" s="1">
        <f t="shared" si="67"/>
        <v>3.5571374999999992</v>
      </c>
      <c r="V899" s="1">
        <f t="shared" si="68"/>
        <v>78.048162500000018</v>
      </c>
      <c r="W899" s="1">
        <f t="shared" si="69"/>
        <v>80.840845499999972</v>
      </c>
    </row>
    <row r="900" spans="1:23">
      <c r="A900" s="1">
        <v>8.9499999999999993</v>
      </c>
      <c r="B900" s="1">
        <v>2006</v>
      </c>
      <c r="C900" s="1">
        <v>3326</v>
      </c>
      <c r="D900" s="1">
        <v>3060</v>
      </c>
      <c r="E900" s="1">
        <v>140</v>
      </c>
      <c r="F900" s="1">
        <v>910</v>
      </c>
      <c r="G900" s="1">
        <v>687</v>
      </c>
      <c r="H900" s="1">
        <v>2.62</v>
      </c>
      <c r="I900" s="1">
        <v>13.92</v>
      </c>
      <c r="J900" s="1">
        <v>10.220000000000001</v>
      </c>
      <c r="K900" s="1">
        <v>0</v>
      </c>
      <c r="L900" s="1">
        <v>0.51100000000000001</v>
      </c>
      <c r="M900" s="1" t="s">
        <v>35</v>
      </c>
      <c r="N900"/>
      <c r="P900" s="1">
        <f>-(E900-P0)*gyro_adc_deg</f>
        <v>-2.4500000000000002</v>
      </c>
      <c r="Q900" s="1">
        <f>(F900-Q0)*gyro_adc_deg</f>
        <v>15.925000000000001</v>
      </c>
      <c r="R900" s="1">
        <f>(G900-R0)*gyro_adc_deg</f>
        <v>12.425000000000001</v>
      </c>
      <c r="S900" s="1">
        <f t="shared" si="65"/>
        <v>29.2803</v>
      </c>
      <c r="T900" s="1">
        <f t="shared" si="66"/>
        <v>4.4369500000000031</v>
      </c>
      <c r="U900" s="1">
        <f t="shared" si="67"/>
        <v>3.644112499999999</v>
      </c>
      <c r="V900" s="1">
        <f t="shared" si="68"/>
        <v>78.17836250000002</v>
      </c>
      <c r="W900" s="1">
        <f t="shared" si="69"/>
        <v>81.120182999999969</v>
      </c>
    </row>
    <row r="901" spans="1:23">
      <c r="A901" s="1">
        <v>8.9600000000000009</v>
      </c>
      <c r="B901" s="1">
        <v>1996</v>
      </c>
      <c r="C901" s="1">
        <v>3324</v>
      </c>
      <c r="D901" s="1">
        <v>3060</v>
      </c>
      <c r="E901" s="1">
        <v>83</v>
      </c>
      <c r="F901" s="1">
        <v>84</v>
      </c>
      <c r="G901" s="1">
        <v>755</v>
      </c>
      <c r="H901" s="1">
        <v>2.74</v>
      </c>
      <c r="I901" s="1">
        <v>14.03</v>
      </c>
      <c r="J901" s="1">
        <v>10.71</v>
      </c>
      <c r="K901" s="1">
        <v>0</v>
      </c>
      <c r="L901" s="1">
        <v>0.46400000000000002</v>
      </c>
      <c r="M901" s="1" t="s">
        <v>35</v>
      </c>
      <c r="N901"/>
      <c r="P901" s="1">
        <f>-(E901-P0)*gyro_adc_deg</f>
        <v>-1.4525000000000001</v>
      </c>
      <c r="Q901" s="1">
        <f>(F901-Q0)*gyro_adc_deg</f>
        <v>1.4700000000000002</v>
      </c>
      <c r="R901" s="1">
        <f>(G901-R0)*gyro_adc_deg</f>
        <v>13.615000000000002</v>
      </c>
      <c r="S901" s="1">
        <f t="shared" si="65"/>
        <v>26.587199999999999</v>
      </c>
      <c r="T901" s="1">
        <f t="shared" si="66"/>
        <v>4.4216375000000028</v>
      </c>
      <c r="U901" s="1">
        <f t="shared" si="67"/>
        <v>3.6586374999999989</v>
      </c>
      <c r="V901" s="1">
        <f t="shared" si="68"/>
        <v>78.343562500000019</v>
      </c>
      <c r="W901" s="1">
        <f t="shared" si="69"/>
        <v>81.377746499999972</v>
      </c>
    </row>
    <row r="902" spans="1:23">
      <c r="A902" s="1">
        <v>8.9700000000000006</v>
      </c>
      <c r="B902" s="1">
        <v>2014</v>
      </c>
      <c r="C902" s="1">
        <v>3326</v>
      </c>
      <c r="D902" s="1">
        <v>3059</v>
      </c>
      <c r="E902" s="1">
        <v>92</v>
      </c>
      <c r="F902" s="1">
        <v>82</v>
      </c>
      <c r="G902" s="1">
        <v>1087</v>
      </c>
      <c r="H902" s="1">
        <v>2.7</v>
      </c>
      <c r="I902" s="1">
        <v>13.96</v>
      </c>
      <c r="J902" s="1">
        <v>10.11</v>
      </c>
      <c r="K902" s="1">
        <v>0</v>
      </c>
      <c r="L902" s="1">
        <v>0.435</v>
      </c>
      <c r="M902" s="1" t="s">
        <v>35</v>
      </c>
      <c r="N902"/>
      <c r="P902" s="1">
        <f>-(E902-P0)*gyro_adc_deg</f>
        <v>-1.61</v>
      </c>
      <c r="Q902" s="1">
        <f>(F902-Q0)*gyro_adc_deg</f>
        <v>1.4350000000000001</v>
      </c>
      <c r="R902" s="1">
        <f>(G902-R0)*gyro_adc_deg</f>
        <v>19.425000000000001</v>
      </c>
      <c r="S902" s="1">
        <f t="shared" ref="S902:S955" si="70">L902*57.3</f>
        <v>24.9255</v>
      </c>
      <c r="T902" s="1">
        <f t="shared" ref="T902:T955" si="71">T901+1/2*(P902+P903)*Dt</f>
        <v>4.4340625000000031</v>
      </c>
      <c r="U902" s="1">
        <f t="shared" ref="U902:U955" si="72">U901+1/2*(Q902+Q903)*Dt</f>
        <v>3.6763999999999988</v>
      </c>
      <c r="V902" s="1">
        <f t="shared" ref="V902:V955" si="73">V901+1/2*(R902+R903)*Dt</f>
        <v>78.562575000000024</v>
      </c>
      <c r="W902" s="1">
        <f t="shared" ref="W902:W955" si="74">W901+1/2*(S902+S903)*Dt</f>
        <v>81.622417499999969</v>
      </c>
    </row>
    <row r="903" spans="1:23">
      <c r="A903" s="1">
        <v>8.98</v>
      </c>
      <c r="B903" s="1">
        <v>1999</v>
      </c>
      <c r="C903" s="1">
        <v>3325</v>
      </c>
      <c r="D903" s="1">
        <v>3059</v>
      </c>
      <c r="E903" s="1">
        <v>-234</v>
      </c>
      <c r="F903" s="1">
        <v>121</v>
      </c>
      <c r="G903" s="1">
        <v>1370</v>
      </c>
      <c r="H903" s="1">
        <v>2.73</v>
      </c>
      <c r="I903" s="1">
        <v>14</v>
      </c>
      <c r="J903" s="1">
        <v>10.46</v>
      </c>
      <c r="K903" s="1">
        <v>0</v>
      </c>
      <c r="L903" s="1">
        <v>0.41899999999999998</v>
      </c>
      <c r="M903" s="1" t="s">
        <v>35</v>
      </c>
      <c r="N903"/>
      <c r="P903" s="1">
        <f>-(E903-P0)*gyro_adc_deg</f>
        <v>4.0950000000000006</v>
      </c>
      <c r="Q903" s="1">
        <f>(F903-Q0)*gyro_adc_deg</f>
        <v>2.1175000000000002</v>
      </c>
      <c r="R903" s="1">
        <f>(G903-R0)*gyro_adc_deg</f>
        <v>24.377500000000001</v>
      </c>
      <c r="S903" s="1">
        <f t="shared" si="70"/>
        <v>24.008699999999997</v>
      </c>
      <c r="T903" s="1">
        <f t="shared" si="71"/>
        <v>4.4339750000000029</v>
      </c>
      <c r="U903" s="1">
        <f t="shared" si="72"/>
        <v>3.6110374999999988</v>
      </c>
      <c r="V903" s="1">
        <f t="shared" si="73"/>
        <v>78.80547500000003</v>
      </c>
      <c r="W903" s="1">
        <f t="shared" si="74"/>
        <v>81.858779999999967</v>
      </c>
    </row>
    <row r="904" spans="1:23">
      <c r="A904" s="1">
        <v>8.99</v>
      </c>
      <c r="B904" s="1">
        <v>1990</v>
      </c>
      <c r="C904" s="1">
        <v>3326</v>
      </c>
      <c r="D904" s="1">
        <v>3059</v>
      </c>
      <c r="E904" s="1">
        <v>235</v>
      </c>
      <c r="F904" s="1">
        <v>-868</v>
      </c>
      <c r="G904" s="1">
        <v>1360</v>
      </c>
      <c r="H904" s="1">
        <v>2.69</v>
      </c>
      <c r="I904" s="1">
        <v>14</v>
      </c>
      <c r="J904" s="1">
        <v>11.24</v>
      </c>
      <c r="K904" s="1">
        <v>0</v>
      </c>
      <c r="L904" s="1">
        <v>0.40600000000000003</v>
      </c>
      <c r="M904" s="1" t="s">
        <v>35</v>
      </c>
      <c r="N904"/>
      <c r="P904" s="1">
        <f>-(E904-P0)*gyro_adc_deg</f>
        <v>-4.1125000000000007</v>
      </c>
      <c r="Q904" s="1">
        <f>(F904-Q0)*gyro_adc_deg</f>
        <v>-15.190000000000001</v>
      </c>
      <c r="R904" s="1">
        <f>(G904-R0)*gyro_adc_deg</f>
        <v>24.202500000000001</v>
      </c>
      <c r="S904" s="1">
        <f t="shared" si="70"/>
        <v>23.2638</v>
      </c>
      <c r="T904" s="1">
        <f t="shared" si="71"/>
        <v>4.4290750000000028</v>
      </c>
      <c r="U904" s="1">
        <f t="shared" si="72"/>
        <v>3.5040249999999986</v>
      </c>
      <c r="V904" s="1">
        <f t="shared" si="73"/>
        <v>79.039187500000025</v>
      </c>
      <c r="W904" s="1">
        <f t="shared" si="74"/>
        <v>82.086833999999968</v>
      </c>
    </row>
    <row r="905" spans="1:23">
      <c r="A905" s="1">
        <v>9</v>
      </c>
      <c r="B905" s="1">
        <v>1999</v>
      </c>
      <c r="C905" s="1">
        <v>3324</v>
      </c>
      <c r="D905" s="1">
        <v>3060</v>
      </c>
      <c r="E905" s="1">
        <v>-179</v>
      </c>
      <c r="F905" s="1">
        <v>-355</v>
      </c>
      <c r="G905" s="1">
        <v>1265</v>
      </c>
      <c r="H905" s="1">
        <v>2.81</v>
      </c>
      <c r="I905" s="1">
        <v>14.1</v>
      </c>
      <c r="J905" s="1">
        <v>11.38</v>
      </c>
      <c r="K905" s="1">
        <v>0</v>
      </c>
      <c r="L905" s="1">
        <v>0.39</v>
      </c>
      <c r="M905" s="1" t="s">
        <v>35</v>
      </c>
      <c r="N905"/>
      <c r="P905" s="1">
        <f>-(E905-P0)*gyro_adc_deg</f>
        <v>3.1325000000000003</v>
      </c>
      <c r="Q905" s="1">
        <f>(F905-Q0)*gyro_adc_deg</f>
        <v>-6.2125000000000004</v>
      </c>
      <c r="R905" s="1">
        <f>(G905-R0)*gyro_adc_deg</f>
        <v>22.540000000000003</v>
      </c>
      <c r="S905" s="1">
        <f t="shared" si="70"/>
        <v>22.347000000000001</v>
      </c>
      <c r="T905" s="1">
        <f t="shared" si="71"/>
        <v>4.4617125000000026</v>
      </c>
      <c r="U905" s="1">
        <f t="shared" si="72"/>
        <v>3.5215249999999987</v>
      </c>
      <c r="V905" s="1">
        <f t="shared" si="73"/>
        <v>79.264150000000029</v>
      </c>
      <c r="W905" s="1">
        <f t="shared" si="74"/>
        <v>82.30657949999997</v>
      </c>
    </row>
    <row r="906" spans="1:23">
      <c r="A906" s="1">
        <v>9.01</v>
      </c>
      <c r="B906" s="1">
        <v>2002</v>
      </c>
      <c r="C906" s="1">
        <v>3326</v>
      </c>
      <c r="D906" s="1">
        <v>3062</v>
      </c>
      <c r="E906" s="1">
        <v>-194</v>
      </c>
      <c r="F906" s="1">
        <v>555</v>
      </c>
      <c r="G906" s="1">
        <v>1260</v>
      </c>
      <c r="H906" s="1">
        <v>2.76</v>
      </c>
      <c r="I906" s="1">
        <v>14.07</v>
      </c>
      <c r="J906" s="1">
        <v>11.32</v>
      </c>
      <c r="K906" s="1">
        <v>0</v>
      </c>
      <c r="L906" s="1">
        <v>0.377</v>
      </c>
      <c r="M906" s="1" t="s">
        <v>35</v>
      </c>
      <c r="N906"/>
      <c r="P906" s="1">
        <f>-(E906-P0)*gyro_adc_deg</f>
        <v>3.3950000000000005</v>
      </c>
      <c r="Q906" s="1">
        <f>(F906-Q0)*gyro_adc_deg</f>
        <v>9.7125000000000004</v>
      </c>
      <c r="R906" s="1">
        <f>(G906-R0)*gyro_adc_deg</f>
        <v>22.452500000000001</v>
      </c>
      <c r="S906" s="1">
        <f t="shared" si="70"/>
        <v>21.6021</v>
      </c>
      <c r="T906" s="1">
        <f t="shared" si="71"/>
        <v>4.4824500000000027</v>
      </c>
      <c r="U906" s="1">
        <f t="shared" si="72"/>
        <v>3.5302749999999987</v>
      </c>
      <c r="V906" s="1">
        <f t="shared" si="73"/>
        <v>79.43477500000003</v>
      </c>
      <c r="W906" s="1">
        <f t="shared" si="74"/>
        <v>82.511999999999972</v>
      </c>
    </row>
    <row r="907" spans="1:23">
      <c r="A907" s="1">
        <v>9.02</v>
      </c>
      <c r="B907" s="1">
        <v>2008</v>
      </c>
      <c r="C907" s="1">
        <v>3326</v>
      </c>
      <c r="D907" s="1">
        <v>3060</v>
      </c>
      <c r="E907" s="1">
        <v>-43</v>
      </c>
      <c r="F907" s="1">
        <v>-455</v>
      </c>
      <c r="G907" s="1">
        <v>644</v>
      </c>
      <c r="H907" s="1">
        <v>2.72</v>
      </c>
      <c r="I907" s="1">
        <v>14.02</v>
      </c>
      <c r="J907" s="1">
        <v>10.94</v>
      </c>
      <c r="K907" s="1">
        <v>0</v>
      </c>
      <c r="L907" s="1">
        <v>0.34</v>
      </c>
      <c r="M907" s="1" t="s">
        <v>35</v>
      </c>
      <c r="N907"/>
      <c r="P907" s="1">
        <f>-(E907-P0)*gyro_adc_deg</f>
        <v>0.75250000000000006</v>
      </c>
      <c r="Q907" s="1">
        <f>(F907-Q0)*gyro_adc_deg</f>
        <v>-7.9625000000000004</v>
      </c>
      <c r="R907" s="1">
        <f>(G907-R0)*gyro_adc_deg</f>
        <v>11.672500000000001</v>
      </c>
      <c r="S907" s="1">
        <f t="shared" si="70"/>
        <v>19.481999999999999</v>
      </c>
      <c r="T907" s="1">
        <f t="shared" si="71"/>
        <v>4.4917250000000024</v>
      </c>
      <c r="U907" s="1">
        <f t="shared" si="72"/>
        <v>3.4677999999999987</v>
      </c>
      <c r="V907" s="1">
        <f t="shared" si="73"/>
        <v>79.520525000000035</v>
      </c>
      <c r="W907" s="1">
        <f t="shared" si="74"/>
        <v>82.69335449999997</v>
      </c>
    </row>
    <row r="908" spans="1:23">
      <c r="A908" s="1">
        <v>9.0299999999999994</v>
      </c>
      <c r="B908" s="1">
        <v>2002</v>
      </c>
      <c r="C908" s="1">
        <v>3326</v>
      </c>
      <c r="D908" s="1">
        <v>3060</v>
      </c>
      <c r="E908" s="1">
        <v>-63</v>
      </c>
      <c r="F908" s="1">
        <v>-259</v>
      </c>
      <c r="G908" s="1">
        <v>290</v>
      </c>
      <c r="H908" s="1">
        <v>2.68</v>
      </c>
      <c r="I908" s="1">
        <v>13.99</v>
      </c>
      <c r="J908" s="1">
        <v>10.97</v>
      </c>
      <c r="K908" s="1">
        <v>0</v>
      </c>
      <c r="L908" s="1">
        <v>0.29299999999999998</v>
      </c>
      <c r="M908" s="1" t="s">
        <v>35</v>
      </c>
      <c r="N908"/>
      <c r="P908" s="1">
        <f>-(E908-P0)*gyro_adc_deg</f>
        <v>1.1025</v>
      </c>
      <c r="Q908" s="1">
        <f>(F908-Q0)*gyro_adc_deg</f>
        <v>-4.5325000000000006</v>
      </c>
      <c r="R908" s="1">
        <f>(G908-R0)*gyro_adc_deg</f>
        <v>5.4775000000000009</v>
      </c>
      <c r="S908" s="1">
        <f t="shared" si="70"/>
        <v>16.788899999999998</v>
      </c>
      <c r="T908" s="1">
        <f t="shared" si="71"/>
        <v>4.5179750000000025</v>
      </c>
      <c r="U908" s="1">
        <f t="shared" si="72"/>
        <v>3.5591499999999985</v>
      </c>
      <c r="V908" s="1">
        <f t="shared" si="73"/>
        <v>79.609862500000034</v>
      </c>
      <c r="W908" s="1">
        <f t="shared" si="74"/>
        <v>82.853507999999977</v>
      </c>
    </row>
    <row r="909" spans="1:23">
      <c r="A909" s="1">
        <v>9.0399999999999991</v>
      </c>
      <c r="B909" s="1">
        <v>2002</v>
      </c>
      <c r="C909" s="1">
        <v>3325</v>
      </c>
      <c r="D909" s="1">
        <v>3060</v>
      </c>
      <c r="E909" s="1">
        <v>-237</v>
      </c>
      <c r="F909" s="1">
        <v>1303</v>
      </c>
      <c r="G909" s="1">
        <v>685</v>
      </c>
      <c r="H909" s="1">
        <v>2.71</v>
      </c>
      <c r="I909" s="1">
        <v>14.02</v>
      </c>
      <c r="J909" s="1">
        <v>10.99</v>
      </c>
      <c r="K909" s="1">
        <v>0</v>
      </c>
      <c r="L909" s="1">
        <v>0.26600000000000001</v>
      </c>
      <c r="M909" s="1" t="s">
        <v>35</v>
      </c>
      <c r="N909"/>
      <c r="P909" s="1">
        <f>-(E909-P0)*gyro_adc_deg</f>
        <v>4.1475</v>
      </c>
      <c r="Q909" s="1">
        <f>(F909-Q0)*gyro_adc_deg</f>
        <v>22.802500000000002</v>
      </c>
      <c r="R909" s="1">
        <f>(G909-R0)*gyro_adc_deg</f>
        <v>12.39</v>
      </c>
      <c r="S909" s="1">
        <f t="shared" si="70"/>
        <v>15.2418</v>
      </c>
      <c r="T909" s="1">
        <f t="shared" si="71"/>
        <v>4.5087875000000022</v>
      </c>
      <c r="U909" s="1">
        <f t="shared" si="72"/>
        <v>3.5645749999999983</v>
      </c>
      <c r="V909" s="1">
        <f t="shared" si="73"/>
        <v>79.781450000000035</v>
      </c>
      <c r="W909" s="1">
        <f t="shared" si="74"/>
        <v>83.005352999999971</v>
      </c>
    </row>
    <row r="910" spans="1:23">
      <c r="A910" s="1">
        <v>9.0500000000000007</v>
      </c>
      <c r="B910" s="1">
        <v>1995</v>
      </c>
      <c r="C910" s="1">
        <v>3326</v>
      </c>
      <c r="D910" s="1">
        <v>3060</v>
      </c>
      <c r="E910" s="1">
        <v>342</v>
      </c>
      <c r="F910" s="1">
        <v>-1241</v>
      </c>
      <c r="G910" s="1">
        <v>1230</v>
      </c>
      <c r="H910" s="1">
        <v>2.67</v>
      </c>
      <c r="I910" s="1">
        <v>14.01</v>
      </c>
      <c r="J910" s="1">
        <v>11.39</v>
      </c>
      <c r="K910" s="1">
        <v>0</v>
      </c>
      <c r="L910" s="1">
        <v>0.26400000000000001</v>
      </c>
      <c r="M910" s="1" t="s">
        <v>35</v>
      </c>
      <c r="N910"/>
      <c r="P910" s="1">
        <f>-(E910-P0)*gyro_adc_deg</f>
        <v>-5.9850000000000003</v>
      </c>
      <c r="Q910" s="1">
        <f>(F910-Q0)*gyro_adc_deg</f>
        <v>-21.717500000000001</v>
      </c>
      <c r="R910" s="1">
        <f>(G910-R0)*gyro_adc_deg</f>
        <v>21.927500000000002</v>
      </c>
      <c r="S910" s="1">
        <f t="shared" si="70"/>
        <v>15.1272</v>
      </c>
      <c r="T910" s="1">
        <f t="shared" si="71"/>
        <v>4.4709875000000023</v>
      </c>
      <c r="U910" s="1">
        <f t="shared" si="72"/>
        <v>3.2930624999999982</v>
      </c>
      <c r="V910" s="1">
        <f t="shared" si="73"/>
        <v>80.02548750000004</v>
      </c>
      <c r="W910" s="1">
        <f t="shared" si="74"/>
        <v>83.159776499999964</v>
      </c>
    </row>
    <row r="911" spans="1:23">
      <c r="A911" s="1">
        <v>9.06</v>
      </c>
      <c r="B911" s="1">
        <v>2003</v>
      </c>
      <c r="C911" s="1">
        <v>3324</v>
      </c>
      <c r="D911" s="1">
        <v>3059</v>
      </c>
      <c r="E911" s="1">
        <v>90</v>
      </c>
      <c r="F911" s="1">
        <v>-1862</v>
      </c>
      <c r="G911" s="1">
        <v>1513</v>
      </c>
      <c r="H911" s="1">
        <v>2.79</v>
      </c>
      <c r="I911" s="1">
        <v>14.1</v>
      </c>
      <c r="J911" s="1">
        <v>11.28</v>
      </c>
      <c r="K911" s="1">
        <v>0</v>
      </c>
      <c r="L911" s="1">
        <v>0.27500000000000002</v>
      </c>
      <c r="M911" s="1" t="s">
        <v>35</v>
      </c>
      <c r="N911"/>
      <c r="P911" s="1">
        <f>-(E911-P0)*gyro_adc_deg</f>
        <v>-1.5750000000000002</v>
      </c>
      <c r="Q911" s="1">
        <f>(F911-Q0)*gyro_adc_deg</f>
        <v>-32.585000000000001</v>
      </c>
      <c r="R911" s="1">
        <f>(G911-R0)*gyro_adc_deg</f>
        <v>26.880000000000003</v>
      </c>
      <c r="S911" s="1">
        <f t="shared" si="70"/>
        <v>15.7575</v>
      </c>
      <c r="T911" s="1">
        <f t="shared" si="71"/>
        <v>4.464075000000002</v>
      </c>
      <c r="U911" s="1">
        <f t="shared" si="72"/>
        <v>3.2563124999999982</v>
      </c>
      <c r="V911" s="1">
        <f t="shared" si="73"/>
        <v>80.272675000000035</v>
      </c>
      <c r="W911" s="1">
        <f t="shared" si="74"/>
        <v>83.317924499999961</v>
      </c>
    </row>
    <row r="912" spans="1:23">
      <c r="A912" s="1">
        <v>9.07</v>
      </c>
      <c r="B912" s="1">
        <v>1992</v>
      </c>
      <c r="C912" s="1">
        <v>3325</v>
      </c>
      <c r="D912" s="1">
        <v>3060</v>
      </c>
      <c r="E912" s="1">
        <v>-11</v>
      </c>
      <c r="F912" s="1">
        <v>1442</v>
      </c>
      <c r="G912" s="1">
        <v>1266</v>
      </c>
      <c r="H912" s="1">
        <v>2.82</v>
      </c>
      <c r="I912" s="1">
        <v>14.15</v>
      </c>
      <c r="J912" s="1">
        <v>11.8</v>
      </c>
      <c r="K912" s="1">
        <v>0</v>
      </c>
      <c r="L912" s="1">
        <v>0.27700000000000002</v>
      </c>
      <c r="M912" s="1" t="s">
        <v>35</v>
      </c>
      <c r="N912"/>
      <c r="P912" s="1">
        <f>-(E912-P0)*gyro_adc_deg</f>
        <v>0.1925</v>
      </c>
      <c r="Q912" s="1">
        <f>(F912-Q0)*gyro_adc_deg</f>
        <v>25.235000000000003</v>
      </c>
      <c r="R912" s="1">
        <f>(G912-R0)*gyro_adc_deg</f>
        <v>22.557500000000001</v>
      </c>
      <c r="S912" s="1">
        <f t="shared" si="70"/>
        <v>15.872100000000001</v>
      </c>
      <c r="T912" s="1">
        <f t="shared" si="71"/>
        <v>4.4725625000000022</v>
      </c>
      <c r="U912" s="1">
        <f t="shared" si="72"/>
        <v>3.2346999999999984</v>
      </c>
      <c r="V912" s="1">
        <f t="shared" si="73"/>
        <v>80.448462500000034</v>
      </c>
      <c r="W912" s="1">
        <f t="shared" si="74"/>
        <v>83.47062899999996</v>
      </c>
    </row>
    <row r="913" spans="1:23">
      <c r="A913" s="1">
        <v>9.08</v>
      </c>
      <c r="B913" s="1">
        <v>2002</v>
      </c>
      <c r="C913" s="1">
        <v>3326</v>
      </c>
      <c r="D913" s="1">
        <v>3060</v>
      </c>
      <c r="E913" s="1">
        <v>-86</v>
      </c>
      <c r="F913" s="1">
        <v>-1689</v>
      </c>
      <c r="G913" s="1">
        <v>697</v>
      </c>
      <c r="H913" s="1">
        <v>2.78</v>
      </c>
      <c r="I913" s="1">
        <v>14.12</v>
      </c>
      <c r="J913" s="1">
        <v>11.66</v>
      </c>
      <c r="K913" s="1">
        <v>0</v>
      </c>
      <c r="L913" s="1">
        <v>0.25600000000000001</v>
      </c>
      <c r="M913" s="1" t="s">
        <v>35</v>
      </c>
      <c r="N913"/>
      <c r="P913" s="1">
        <f>-(E913-P0)*gyro_adc_deg</f>
        <v>1.5050000000000001</v>
      </c>
      <c r="Q913" s="1">
        <f>(F913-Q0)*gyro_adc_deg</f>
        <v>-29.557500000000005</v>
      </c>
      <c r="R913" s="1">
        <f>(G913-R0)*gyro_adc_deg</f>
        <v>12.600000000000001</v>
      </c>
      <c r="S913" s="1">
        <f t="shared" si="70"/>
        <v>14.668799999999999</v>
      </c>
      <c r="T913" s="1">
        <f t="shared" si="71"/>
        <v>4.456637500000002</v>
      </c>
      <c r="U913" s="1">
        <f t="shared" si="72"/>
        <v>3.0642499999999981</v>
      </c>
      <c r="V913" s="1">
        <f t="shared" si="73"/>
        <v>80.650850000000034</v>
      </c>
      <c r="W913" s="1">
        <f t="shared" si="74"/>
        <v>83.622187499999953</v>
      </c>
    </row>
    <row r="914" spans="1:23">
      <c r="A914" s="1">
        <v>9.09</v>
      </c>
      <c r="B914" s="1">
        <v>2009</v>
      </c>
      <c r="C914" s="1">
        <v>3325</v>
      </c>
      <c r="D914" s="1">
        <v>3059</v>
      </c>
      <c r="E914" s="1">
        <v>268</v>
      </c>
      <c r="F914" s="1">
        <v>-259</v>
      </c>
      <c r="G914" s="1">
        <v>1570</v>
      </c>
      <c r="H914" s="1">
        <v>2.81</v>
      </c>
      <c r="I914" s="1">
        <v>14.13</v>
      </c>
      <c r="J914" s="1">
        <v>11.16</v>
      </c>
      <c r="K914" s="1">
        <v>0</v>
      </c>
      <c r="L914" s="1">
        <v>0.27300000000000002</v>
      </c>
      <c r="M914" s="1" t="s">
        <v>35</v>
      </c>
      <c r="N914"/>
      <c r="P914" s="1">
        <f>-(E914-P0)*gyro_adc_deg</f>
        <v>-4.6900000000000004</v>
      </c>
      <c r="Q914" s="1">
        <f>(F914-Q0)*gyro_adc_deg</f>
        <v>-4.5325000000000006</v>
      </c>
      <c r="R914" s="1">
        <f>(G914-R0)*gyro_adc_deg</f>
        <v>27.877500000000001</v>
      </c>
      <c r="S914" s="1">
        <f t="shared" si="70"/>
        <v>15.642900000000001</v>
      </c>
      <c r="T914" s="1">
        <f t="shared" si="71"/>
        <v>4.4498125000000019</v>
      </c>
      <c r="U914" s="1">
        <f t="shared" si="72"/>
        <v>3.0058874999999983</v>
      </c>
      <c r="V914" s="1">
        <f t="shared" si="73"/>
        <v>80.932337500000031</v>
      </c>
      <c r="W914" s="1">
        <f t="shared" si="74"/>
        <v>83.783773499999953</v>
      </c>
    </row>
    <row r="915" spans="1:23">
      <c r="A915" s="1">
        <v>9.1</v>
      </c>
      <c r="B915" s="1">
        <v>2006</v>
      </c>
      <c r="C915" s="1">
        <v>3325</v>
      </c>
      <c r="D915" s="1">
        <v>3060</v>
      </c>
      <c r="E915" s="1">
        <v>-190</v>
      </c>
      <c r="F915" s="1">
        <v>-408</v>
      </c>
      <c r="G915" s="1">
        <v>1601</v>
      </c>
      <c r="H915" s="1">
        <v>2.84</v>
      </c>
      <c r="I915" s="1">
        <v>14.15</v>
      </c>
      <c r="J915" s="1">
        <v>10.92</v>
      </c>
      <c r="K915" s="1">
        <v>0</v>
      </c>
      <c r="L915" s="1">
        <v>0.29099999999999998</v>
      </c>
      <c r="M915" s="1" t="s">
        <v>35</v>
      </c>
      <c r="N915"/>
      <c r="P915" s="1">
        <f>-(E915-P0)*gyro_adc_deg</f>
        <v>3.3250000000000002</v>
      </c>
      <c r="Q915" s="1">
        <f>(F915-Q0)*gyro_adc_deg</f>
        <v>-7.1400000000000006</v>
      </c>
      <c r="R915" s="1">
        <f>(G915-R0)*gyro_adc_deg</f>
        <v>28.42</v>
      </c>
      <c r="S915" s="1">
        <f t="shared" si="70"/>
        <v>16.674299999999999</v>
      </c>
      <c r="T915" s="1">
        <f t="shared" si="71"/>
        <v>4.4560250000000021</v>
      </c>
      <c r="U915" s="1">
        <f t="shared" si="72"/>
        <v>2.9558374999999981</v>
      </c>
      <c r="V915" s="1">
        <f t="shared" si="73"/>
        <v>81.168325000000024</v>
      </c>
      <c r="W915" s="1">
        <f t="shared" si="74"/>
        <v>83.949370499999958</v>
      </c>
    </row>
    <row r="916" spans="1:23">
      <c r="A916" s="1">
        <v>9.11</v>
      </c>
      <c r="B916" s="1">
        <v>2008</v>
      </c>
      <c r="C916" s="1">
        <v>3326</v>
      </c>
      <c r="D916" s="1">
        <v>3060</v>
      </c>
      <c r="E916" s="1">
        <v>119</v>
      </c>
      <c r="F916" s="1">
        <v>-164</v>
      </c>
      <c r="G916" s="1">
        <v>1050</v>
      </c>
      <c r="H916" s="1">
        <v>2.8</v>
      </c>
      <c r="I916" s="1">
        <v>14.1</v>
      </c>
      <c r="J916" s="1">
        <v>10.62</v>
      </c>
      <c r="K916" s="1">
        <v>0</v>
      </c>
      <c r="L916" s="1">
        <v>0.28699999999999998</v>
      </c>
      <c r="M916" s="1" t="s">
        <v>35</v>
      </c>
      <c r="N916"/>
      <c r="P916" s="1">
        <f>-(E916-P0)*gyro_adc_deg</f>
        <v>-2.0825</v>
      </c>
      <c r="Q916" s="1">
        <f>(F916-Q0)*gyro_adc_deg</f>
        <v>-2.87</v>
      </c>
      <c r="R916" s="1">
        <f>(G916-R0)*gyro_adc_deg</f>
        <v>18.777500000000003</v>
      </c>
      <c r="S916" s="1">
        <f t="shared" si="70"/>
        <v>16.445099999999996</v>
      </c>
      <c r="T916" s="1">
        <f t="shared" si="71"/>
        <v>4.4591750000000019</v>
      </c>
      <c r="U916" s="1">
        <f t="shared" si="72"/>
        <v>2.9584624999999982</v>
      </c>
      <c r="V916" s="1">
        <f t="shared" si="73"/>
        <v>81.329325000000026</v>
      </c>
      <c r="W916" s="1">
        <f t="shared" si="74"/>
        <v>84.109237499999963</v>
      </c>
    </row>
    <row r="917" spans="1:23">
      <c r="A917" s="1">
        <v>9.1199999999999992</v>
      </c>
      <c r="B917" s="1">
        <v>2004</v>
      </c>
      <c r="C917" s="1">
        <v>3325</v>
      </c>
      <c r="D917" s="1">
        <v>3059</v>
      </c>
      <c r="E917" s="1">
        <v>-155</v>
      </c>
      <c r="F917" s="1">
        <v>194</v>
      </c>
      <c r="G917" s="1">
        <v>744</v>
      </c>
      <c r="H917" s="1">
        <v>2.83</v>
      </c>
      <c r="I917" s="1">
        <v>14.12</v>
      </c>
      <c r="J917" s="1">
        <v>10.59</v>
      </c>
      <c r="K917" s="1">
        <v>0</v>
      </c>
      <c r="L917" s="1">
        <v>0.27100000000000002</v>
      </c>
      <c r="M917" s="1" t="s">
        <v>35</v>
      </c>
      <c r="N917"/>
      <c r="P917" s="1">
        <f>-(E917-P0)*gyro_adc_deg</f>
        <v>2.7125000000000004</v>
      </c>
      <c r="Q917" s="1">
        <f>(F917-Q0)*gyro_adc_deg</f>
        <v>3.3950000000000005</v>
      </c>
      <c r="R917" s="1">
        <f>(G917-R0)*gyro_adc_deg</f>
        <v>13.422500000000001</v>
      </c>
      <c r="S917" s="1">
        <f t="shared" si="70"/>
        <v>15.5283</v>
      </c>
      <c r="T917" s="1">
        <f t="shared" si="71"/>
        <v>4.4772875000000019</v>
      </c>
      <c r="U917" s="1">
        <f t="shared" si="72"/>
        <v>2.9754374999999982</v>
      </c>
      <c r="V917" s="1">
        <f t="shared" si="73"/>
        <v>81.477987500000026</v>
      </c>
      <c r="W917" s="1">
        <f t="shared" si="74"/>
        <v>84.262228499999964</v>
      </c>
    </row>
    <row r="918" spans="1:23">
      <c r="A918" s="1">
        <v>9.1300000000000008</v>
      </c>
      <c r="B918" s="1">
        <v>2004</v>
      </c>
      <c r="C918" s="1">
        <v>3325</v>
      </c>
      <c r="D918" s="1">
        <v>3060</v>
      </c>
      <c r="E918" s="1">
        <v>-52</v>
      </c>
      <c r="F918" s="1">
        <v>0</v>
      </c>
      <c r="G918" s="1">
        <v>909</v>
      </c>
      <c r="H918" s="1">
        <v>2.86</v>
      </c>
      <c r="I918" s="1">
        <v>14.14</v>
      </c>
      <c r="J918" s="1">
        <v>10.57</v>
      </c>
      <c r="K918" s="1">
        <v>0</v>
      </c>
      <c r="L918" s="1">
        <v>0.26300000000000001</v>
      </c>
      <c r="M918" s="1" t="s">
        <v>35</v>
      </c>
      <c r="N918"/>
      <c r="P918" s="1">
        <f>-(E918-P0)*gyro_adc_deg</f>
        <v>0.91000000000000014</v>
      </c>
      <c r="Q918" s="1">
        <f>(F918-Q0)*gyro_adc_deg</f>
        <v>0</v>
      </c>
      <c r="R918" s="1">
        <f>(G918-R0)*gyro_adc_deg</f>
        <v>16.310000000000002</v>
      </c>
      <c r="S918" s="1">
        <f t="shared" si="70"/>
        <v>15.069900000000001</v>
      </c>
      <c r="T918" s="1">
        <f t="shared" si="71"/>
        <v>4.4978500000000015</v>
      </c>
      <c r="U918" s="1">
        <f t="shared" si="72"/>
        <v>2.9717624999999983</v>
      </c>
      <c r="V918" s="1">
        <f t="shared" si="73"/>
        <v>81.663487500000031</v>
      </c>
      <c r="W918" s="1">
        <f t="shared" si="74"/>
        <v>84.414073499999958</v>
      </c>
    </row>
    <row r="919" spans="1:23">
      <c r="A919" s="1">
        <v>9.14</v>
      </c>
      <c r="B919" s="1">
        <v>2004</v>
      </c>
      <c r="C919" s="1">
        <v>3326</v>
      </c>
      <c r="D919" s="1">
        <v>3060</v>
      </c>
      <c r="E919" s="1">
        <v>-183</v>
      </c>
      <c r="F919" s="1">
        <v>-42</v>
      </c>
      <c r="G919" s="1">
        <v>1165</v>
      </c>
      <c r="H919" s="1">
        <v>2.82</v>
      </c>
      <c r="I919" s="1">
        <v>14.1</v>
      </c>
      <c r="J919" s="1">
        <v>10.55</v>
      </c>
      <c r="K919" s="1">
        <v>0</v>
      </c>
      <c r="L919" s="1">
        <v>0.26700000000000002</v>
      </c>
      <c r="M919" s="1" t="s">
        <v>35</v>
      </c>
      <c r="N919"/>
      <c r="P919" s="1">
        <f>-(E919-P0)*gyro_adc_deg</f>
        <v>3.2025000000000001</v>
      </c>
      <c r="Q919" s="1">
        <f>(F919-Q0)*gyro_adc_deg</f>
        <v>-0.7350000000000001</v>
      </c>
      <c r="R919" s="1">
        <f>(G919-R0)*gyro_adc_deg</f>
        <v>20.790000000000003</v>
      </c>
      <c r="S919" s="1">
        <f t="shared" si="70"/>
        <v>15.299099999999999</v>
      </c>
      <c r="T919" s="1">
        <f t="shared" si="71"/>
        <v>4.5128125000000017</v>
      </c>
      <c r="U919" s="1">
        <f t="shared" si="72"/>
        <v>2.9002749999999984</v>
      </c>
      <c r="V919" s="1">
        <f t="shared" si="73"/>
        <v>81.858700000000027</v>
      </c>
      <c r="W919" s="1">
        <f t="shared" si="74"/>
        <v>84.566777999999957</v>
      </c>
    </row>
    <row r="920" spans="1:23">
      <c r="A920" s="1">
        <v>9.15</v>
      </c>
      <c r="B920" s="1">
        <v>1998</v>
      </c>
      <c r="C920" s="1">
        <v>3324</v>
      </c>
      <c r="D920" s="1">
        <v>3060</v>
      </c>
      <c r="E920" s="1">
        <v>12</v>
      </c>
      <c r="F920" s="1">
        <v>-775</v>
      </c>
      <c r="G920" s="1">
        <v>1020</v>
      </c>
      <c r="H920" s="1">
        <v>2.93</v>
      </c>
      <c r="I920" s="1">
        <v>14.2</v>
      </c>
      <c r="J920" s="1">
        <v>10.87</v>
      </c>
      <c r="K920" s="1">
        <v>0</v>
      </c>
      <c r="L920" s="1">
        <v>0.26600000000000001</v>
      </c>
      <c r="M920" s="1" t="s">
        <v>35</v>
      </c>
      <c r="N920"/>
      <c r="P920" s="1">
        <f>-(E920-P0)*gyro_adc_deg</f>
        <v>-0.21000000000000002</v>
      </c>
      <c r="Q920" s="1">
        <f>(F920-Q0)*gyro_adc_deg</f>
        <v>-13.562500000000002</v>
      </c>
      <c r="R920" s="1">
        <f>(G920-R0)*gyro_adc_deg</f>
        <v>18.252500000000001</v>
      </c>
      <c r="S920" s="1">
        <f t="shared" si="70"/>
        <v>15.2418</v>
      </c>
      <c r="T920" s="1">
        <f t="shared" si="71"/>
        <v>4.5129000000000019</v>
      </c>
      <c r="U920" s="1">
        <f t="shared" si="72"/>
        <v>2.8497874999999984</v>
      </c>
      <c r="V920" s="1">
        <f t="shared" si="73"/>
        <v>82.042100000000033</v>
      </c>
      <c r="W920" s="1">
        <f t="shared" si="74"/>
        <v>84.718909499999953</v>
      </c>
    </row>
    <row r="921" spans="1:23">
      <c r="A921" s="1">
        <v>9.16</v>
      </c>
      <c r="B921" s="1">
        <v>1996</v>
      </c>
      <c r="C921" s="1">
        <v>3326</v>
      </c>
      <c r="D921" s="1">
        <v>3060</v>
      </c>
      <c r="E921" s="1">
        <v>-13</v>
      </c>
      <c r="F921" s="1">
        <v>198</v>
      </c>
      <c r="G921" s="1">
        <v>1030</v>
      </c>
      <c r="H921" s="1">
        <v>2.88</v>
      </c>
      <c r="I921" s="1">
        <v>14.17</v>
      </c>
      <c r="J921" s="1">
        <v>11.25</v>
      </c>
      <c r="K921" s="1">
        <v>0</v>
      </c>
      <c r="L921" s="1">
        <v>0.26500000000000001</v>
      </c>
      <c r="M921" s="1" t="s">
        <v>35</v>
      </c>
      <c r="N921"/>
      <c r="P921" s="1">
        <f>-(E921-P0)*gyro_adc_deg</f>
        <v>0.22750000000000004</v>
      </c>
      <c r="Q921" s="1">
        <f>(F921-Q0)*gyro_adc_deg</f>
        <v>3.4650000000000003</v>
      </c>
      <c r="R921" s="1">
        <f>(G921-R0)*gyro_adc_deg</f>
        <v>18.427500000000002</v>
      </c>
      <c r="S921" s="1">
        <f t="shared" si="70"/>
        <v>15.1845</v>
      </c>
      <c r="T921" s="1">
        <f t="shared" si="71"/>
        <v>4.5150000000000023</v>
      </c>
      <c r="U921" s="1">
        <f t="shared" si="72"/>
        <v>2.8690374999999984</v>
      </c>
      <c r="V921" s="1">
        <f t="shared" si="73"/>
        <v>82.197675000000032</v>
      </c>
      <c r="W921" s="1">
        <f t="shared" si="74"/>
        <v>84.867029999999957</v>
      </c>
    </row>
    <row r="922" spans="1:23">
      <c r="A922" s="1">
        <v>9.17</v>
      </c>
      <c r="B922" s="1">
        <v>1999</v>
      </c>
      <c r="C922" s="1">
        <v>3326</v>
      </c>
      <c r="D922" s="1">
        <v>3061</v>
      </c>
      <c r="E922" s="1">
        <v>-11</v>
      </c>
      <c r="F922" s="1">
        <v>22</v>
      </c>
      <c r="G922" s="1">
        <v>702</v>
      </c>
      <c r="H922" s="1">
        <v>2.83</v>
      </c>
      <c r="I922" s="1">
        <v>14.15</v>
      </c>
      <c r="J922" s="1">
        <v>11.38</v>
      </c>
      <c r="K922" s="1">
        <v>0</v>
      </c>
      <c r="L922" s="1">
        <v>0.252</v>
      </c>
      <c r="M922" s="1" t="s">
        <v>35</v>
      </c>
      <c r="N922"/>
      <c r="P922" s="1">
        <f>-(E922-P0)*gyro_adc_deg</f>
        <v>0.1925</v>
      </c>
      <c r="Q922" s="1">
        <f>(F922-Q0)*gyro_adc_deg</f>
        <v>0.38500000000000001</v>
      </c>
      <c r="R922" s="1">
        <f>(G922-R0)*gyro_adc_deg</f>
        <v>12.687500000000002</v>
      </c>
      <c r="S922" s="1">
        <f t="shared" si="70"/>
        <v>14.439599999999999</v>
      </c>
      <c r="T922" s="1">
        <f t="shared" si="71"/>
        <v>4.5276875000000025</v>
      </c>
      <c r="U922" s="1">
        <f t="shared" si="72"/>
        <v>2.8895124999999982</v>
      </c>
      <c r="V922" s="1">
        <f t="shared" si="73"/>
        <v>82.339337500000028</v>
      </c>
      <c r="W922" s="1">
        <f t="shared" si="74"/>
        <v>85.010279999999952</v>
      </c>
    </row>
    <row r="923" spans="1:23">
      <c r="A923" s="1">
        <v>9.18</v>
      </c>
      <c r="B923" s="1">
        <v>1986</v>
      </c>
      <c r="C923" s="1">
        <v>3325</v>
      </c>
      <c r="D923" s="1">
        <v>3060</v>
      </c>
      <c r="E923" s="1">
        <v>-134</v>
      </c>
      <c r="F923" s="1">
        <v>212</v>
      </c>
      <c r="G923" s="1">
        <v>871</v>
      </c>
      <c r="H923" s="1">
        <v>2.87</v>
      </c>
      <c r="I923" s="1">
        <v>14.22</v>
      </c>
      <c r="J923" s="1">
        <v>12.22</v>
      </c>
      <c r="K923" s="1">
        <v>0</v>
      </c>
      <c r="L923" s="1">
        <v>0.248</v>
      </c>
      <c r="M923" s="1" t="s">
        <v>35</v>
      </c>
      <c r="N923"/>
      <c r="P923" s="1">
        <f>-(E923-P0)*gyro_adc_deg</f>
        <v>2.3450000000000002</v>
      </c>
      <c r="Q923" s="1">
        <f>(F923-Q0)*gyro_adc_deg</f>
        <v>3.7100000000000004</v>
      </c>
      <c r="R923" s="1">
        <f>(G923-R0)*gyro_adc_deg</f>
        <v>15.645000000000001</v>
      </c>
      <c r="S923" s="1">
        <f t="shared" si="70"/>
        <v>14.2104</v>
      </c>
      <c r="T923" s="1">
        <f t="shared" si="71"/>
        <v>4.5437875000000023</v>
      </c>
      <c r="U923" s="1">
        <f t="shared" si="72"/>
        <v>2.8853124999999982</v>
      </c>
      <c r="V923" s="1">
        <f t="shared" si="73"/>
        <v>82.503225000000029</v>
      </c>
      <c r="W923" s="1">
        <f t="shared" si="74"/>
        <v>85.152097499999954</v>
      </c>
    </row>
    <row r="924" spans="1:23">
      <c r="A924" s="1">
        <v>9.19</v>
      </c>
      <c r="B924" s="1">
        <v>1998</v>
      </c>
      <c r="C924" s="1">
        <v>3325</v>
      </c>
      <c r="D924" s="1">
        <v>3060</v>
      </c>
      <c r="E924" s="1">
        <v>-50</v>
      </c>
      <c r="F924" s="1">
        <v>-260</v>
      </c>
      <c r="G924" s="1">
        <v>956</v>
      </c>
      <c r="H924" s="1">
        <v>2.9</v>
      </c>
      <c r="I924" s="1">
        <v>14.25</v>
      </c>
      <c r="J924" s="1">
        <v>12.23</v>
      </c>
      <c r="K924" s="1">
        <v>0</v>
      </c>
      <c r="L924" s="1">
        <v>0.247</v>
      </c>
      <c r="M924" s="1" t="s">
        <v>35</v>
      </c>
      <c r="N924"/>
      <c r="P924" s="1">
        <f>-(E924-P0)*gyro_adc_deg</f>
        <v>0.87500000000000011</v>
      </c>
      <c r="Q924" s="1">
        <f>(F924-Q0)*gyro_adc_deg</f>
        <v>-4.5500000000000007</v>
      </c>
      <c r="R924" s="1">
        <f>(G924-R0)*gyro_adc_deg</f>
        <v>17.1325</v>
      </c>
      <c r="S924" s="1">
        <f t="shared" si="70"/>
        <v>14.153099999999998</v>
      </c>
      <c r="T924" s="1">
        <f t="shared" si="71"/>
        <v>4.5493000000000023</v>
      </c>
      <c r="U924" s="1">
        <f t="shared" si="72"/>
        <v>2.8444499999999984</v>
      </c>
      <c r="V924" s="1">
        <f t="shared" si="73"/>
        <v>82.712787500000033</v>
      </c>
      <c r="W924" s="1">
        <f t="shared" si="74"/>
        <v>85.298785499999951</v>
      </c>
    </row>
    <row r="925" spans="1:23">
      <c r="A925" s="1">
        <v>9.1999999999999993</v>
      </c>
      <c r="B925" s="1">
        <v>2016</v>
      </c>
      <c r="C925" s="1">
        <v>3325</v>
      </c>
      <c r="D925" s="1">
        <v>3061</v>
      </c>
      <c r="E925" s="1">
        <v>-13</v>
      </c>
      <c r="F925" s="1">
        <v>-207</v>
      </c>
      <c r="G925" s="1">
        <v>1393</v>
      </c>
      <c r="H925" s="1">
        <v>2.93</v>
      </c>
      <c r="I925" s="1">
        <v>14.24</v>
      </c>
      <c r="J925" s="1">
        <v>11.23</v>
      </c>
      <c r="K925" s="1">
        <v>0</v>
      </c>
      <c r="L925" s="1">
        <v>0.26500000000000001</v>
      </c>
      <c r="M925" s="1" t="s">
        <v>35</v>
      </c>
      <c r="N925"/>
      <c r="P925" s="1">
        <f>-(E925-P0)*gyro_adc_deg</f>
        <v>0.22750000000000004</v>
      </c>
      <c r="Q925" s="1">
        <f>(F925-Q0)*gyro_adc_deg</f>
        <v>-3.6225000000000005</v>
      </c>
      <c r="R925" s="1">
        <f>(G925-R0)*gyro_adc_deg</f>
        <v>24.78</v>
      </c>
      <c r="S925" s="1">
        <f t="shared" si="70"/>
        <v>15.1845</v>
      </c>
      <c r="T925" s="1">
        <f t="shared" si="71"/>
        <v>4.5522750000000025</v>
      </c>
      <c r="U925" s="1">
        <f t="shared" si="72"/>
        <v>2.8382374999999982</v>
      </c>
      <c r="V925" s="1">
        <f t="shared" si="73"/>
        <v>82.991912500000026</v>
      </c>
      <c r="W925" s="1">
        <f t="shared" si="74"/>
        <v>85.459511999999947</v>
      </c>
    </row>
    <row r="926" spans="1:23">
      <c r="A926" s="1">
        <v>9.2100000000000009</v>
      </c>
      <c r="B926" s="1">
        <v>2006</v>
      </c>
      <c r="C926" s="1">
        <v>3326</v>
      </c>
      <c r="D926" s="1">
        <v>3060</v>
      </c>
      <c r="E926" s="1">
        <v>-21</v>
      </c>
      <c r="F926" s="1">
        <v>136</v>
      </c>
      <c r="G926" s="1">
        <v>1751</v>
      </c>
      <c r="H926" s="1">
        <v>2.88</v>
      </c>
      <c r="I926" s="1">
        <v>14.2</v>
      </c>
      <c r="J926" s="1">
        <v>10.98</v>
      </c>
      <c r="K926" s="1">
        <v>0</v>
      </c>
      <c r="L926" s="1">
        <v>0.29599999999999999</v>
      </c>
      <c r="M926" s="1" t="s">
        <v>35</v>
      </c>
      <c r="N926"/>
      <c r="P926" s="1">
        <f>-(E926-P0)*gyro_adc_deg</f>
        <v>0.36750000000000005</v>
      </c>
      <c r="Q926" s="1">
        <f>(F926-Q0)*gyro_adc_deg</f>
        <v>2.3800000000000003</v>
      </c>
      <c r="R926" s="1">
        <f>(G926-R0)*gyro_adc_deg</f>
        <v>31.045000000000002</v>
      </c>
      <c r="S926" s="1">
        <f t="shared" si="70"/>
        <v>16.960799999999999</v>
      </c>
      <c r="T926" s="1">
        <f t="shared" si="71"/>
        <v>4.5568250000000026</v>
      </c>
      <c r="U926" s="1">
        <f t="shared" si="72"/>
        <v>2.8472499999999981</v>
      </c>
      <c r="V926" s="1">
        <f t="shared" si="73"/>
        <v>83.322662500000021</v>
      </c>
      <c r="W926" s="1">
        <f t="shared" si="74"/>
        <v>85.640293499999942</v>
      </c>
    </row>
    <row r="927" spans="1:23">
      <c r="A927" s="1">
        <v>9.2200000000000006</v>
      </c>
      <c r="B927" s="1">
        <v>2010</v>
      </c>
      <c r="C927" s="1">
        <v>3326</v>
      </c>
      <c r="D927" s="1">
        <v>3060</v>
      </c>
      <c r="E927" s="1">
        <v>-31</v>
      </c>
      <c r="F927" s="1">
        <v>-33</v>
      </c>
      <c r="G927" s="1">
        <v>1983</v>
      </c>
      <c r="H927" s="1">
        <v>2.83</v>
      </c>
      <c r="I927" s="1">
        <v>14.14</v>
      </c>
      <c r="J927" s="1">
        <v>10.55</v>
      </c>
      <c r="K927" s="1">
        <v>0</v>
      </c>
      <c r="L927" s="1">
        <v>0.33500000000000002</v>
      </c>
      <c r="M927" s="1" t="s">
        <v>35</v>
      </c>
      <c r="N927"/>
      <c r="P927" s="1">
        <f>-(E927-P0)*gyro_adc_deg</f>
        <v>0.54250000000000009</v>
      </c>
      <c r="Q927" s="1">
        <f>(F927-Q0)*gyro_adc_deg</f>
        <v>-0.57750000000000001</v>
      </c>
      <c r="R927" s="1">
        <f>(G927-R0)*gyro_adc_deg</f>
        <v>35.105000000000004</v>
      </c>
      <c r="S927" s="1">
        <f t="shared" si="70"/>
        <v>19.195499999999999</v>
      </c>
      <c r="T927" s="1">
        <f t="shared" si="71"/>
        <v>4.5732750000000024</v>
      </c>
      <c r="U927" s="1">
        <f t="shared" si="72"/>
        <v>2.8351749999999982</v>
      </c>
      <c r="V927" s="1">
        <f t="shared" si="73"/>
        <v>83.688150000000022</v>
      </c>
      <c r="W927" s="1">
        <f t="shared" si="74"/>
        <v>85.844567999999938</v>
      </c>
    </row>
    <row r="928" spans="1:23">
      <c r="A928" s="1">
        <v>9.23</v>
      </c>
      <c r="B928" s="1">
        <v>2008</v>
      </c>
      <c r="C928" s="1">
        <v>3326</v>
      </c>
      <c r="D928" s="1">
        <v>3060</v>
      </c>
      <c r="E928" s="1">
        <v>-157</v>
      </c>
      <c r="F928" s="1">
        <v>-105</v>
      </c>
      <c r="G928" s="1">
        <v>2148</v>
      </c>
      <c r="H928" s="1">
        <v>2.79</v>
      </c>
      <c r="I928" s="1">
        <v>14.09</v>
      </c>
      <c r="J928" s="1">
        <v>10.31</v>
      </c>
      <c r="K928" s="1">
        <v>0</v>
      </c>
      <c r="L928" s="1">
        <v>0.378</v>
      </c>
      <c r="M928" s="1" t="s">
        <v>35</v>
      </c>
      <c r="N928"/>
      <c r="P928" s="1">
        <f>-(E928-P0)*gyro_adc_deg</f>
        <v>2.7475000000000001</v>
      </c>
      <c r="Q928" s="1">
        <f>(F928-Q0)*gyro_adc_deg</f>
        <v>-1.8375000000000001</v>
      </c>
      <c r="R928" s="1">
        <f>(G928-R0)*gyro_adc_deg</f>
        <v>37.992500000000007</v>
      </c>
      <c r="S928" s="1">
        <f t="shared" si="70"/>
        <v>21.659399999999998</v>
      </c>
      <c r="T928" s="1">
        <f t="shared" si="71"/>
        <v>4.596112500000002</v>
      </c>
      <c r="U928" s="1">
        <f t="shared" si="72"/>
        <v>2.7933499999999984</v>
      </c>
      <c r="V928" s="1">
        <f t="shared" si="73"/>
        <v>84.061337500000022</v>
      </c>
      <c r="W928" s="1">
        <f t="shared" si="74"/>
        <v>86.071762499999934</v>
      </c>
    </row>
    <row r="929" spans="1:23">
      <c r="A929" s="1">
        <v>9.24</v>
      </c>
      <c r="B929" s="1">
        <v>2000</v>
      </c>
      <c r="C929" s="1">
        <v>3326</v>
      </c>
      <c r="D929" s="1">
        <v>3060</v>
      </c>
      <c r="E929" s="1">
        <v>-104</v>
      </c>
      <c r="F929" s="1">
        <v>-373</v>
      </c>
      <c r="G929" s="1">
        <v>2071</v>
      </c>
      <c r="H929" s="1">
        <v>2.74</v>
      </c>
      <c r="I929" s="1">
        <v>14.06</v>
      </c>
      <c r="J929" s="1">
        <v>10.57</v>
      </c>
      <c r="K929" s="1">
        <v>0</v>
      </c>
      <c r="L929" s="1">
        <v>0.41499999999999998</v>
      </c>
      <c r="M929" s="1" t="s">
        <v>35</v>
      </c>
      <c r="N929"/>
      <c r="P929" s="1">
        <f>-(E929-P0)*gyro_adc_deg</f>
        <v>1.8200000000000003</v>
      </c>
      <c r="Q929" s="1">
        <f>(F929-Q0)*gyro_adc_deg</f>
        <v>-6.5275000000000007</v>
      </c>
      <c r="R929" s="1">
        <f>(G929-R0)*gyro_adc_deg</f>
        <v>36.645000000000003</v>
      </c>
      <c r="S929" s="1">
        <f t="shared" si="70"/>
        <v>23.779499999999999</v>
      </c>
      <c r="T929" s="1">
        <f t="shared" si="71"/>
        <v>4.6037250000000016</v>
      </c>
      <c r="U929" s="1">
        <f t="shared" si="72"/>
        <v>2.7543249999999984</v>
      </c>
      <c r="V929" s="1">
        <f t="shared" si="73"/>
        <v>84.417637500000026</v>
      </c>
      <c r="W929" s="1">
        <f t="shared" si="74"/>
        <v>86.31815249999994</v>
      </c>
    </row>
    <row r="930" spans="1:23">
      <c r="A930" s="1">
        <v>9.25</v>
      </c>
      <c r="B930" s="1">
        <v>2001</v>
      </c>
      <c r="C930" s="1">
        <v>3326</v>
      </c>
      <c r="D930" s="1">
        <v>3060</v>
      </c>
      <c r="E930" s="1">
        <v>17</v>
      </c>
      <c r="F930" s="1">
        <v>-73</v>
      </c>
      <c r="G930" s="1">
        <v>1955</v>
      </c>
      <c r="H930" s="1">
        <v>2.7</v>
      </c>
      <c r="I930" s="1">
        <v>14.03</v>
      </c>
      <c r="J930" s="1">
        <v>10.72</v>
      </c>
      <c r="K930" s="1">
        <v>0</v>
      </c>
      <c r="L930" s="1">
        <v>0.44500000000000001</v>
      </c>
      <c r="M930" s="1" t="s">
        <v>35</v>
      </c>
      <c r="N930"/>
      <c r="P930" s="1">
        <f>-(E930-P0)*gyro_adc_deg</f>
        <v>-0.29750000000000004</v>
      </c>
      <c r="Q930" s="1">
        <f>(F930-Q0)*gyro_adc_deg</f>
        <v>-1.2775000000000001</v>
      </c>
      <c r="R930" s="1">
        <f>(G930-R0)*gyro_adc_deg</f>
        <v>34.615000000000002</v>
      </c>
      <c r="S930" s="1">
        <f t="shared" si="70"/>
        <v>25.4985</v>
      </c>
      <c r="T930" s="1">
        <f t="shared" si="71"/>
        <v>4.6075750000000015</v>
      </c>
      <c r="U930" s="1">
        <f t="shared" si="72"/>
        <v>2.7451374999999985</v>
      </c>
      <c r="V930" s="1">
        <f t="shared" si="73"/>
        <v>84.761687500000022</v>
      </c>
      <c r="W930" s="1">
        <f t="shared" si="74"/>
        <v>86.580586499999939</v>
      </c>
    </row>
    <row r="931" spans="1:23">
      <c r="A931" s="1">
        <v>9.26</v>
      </c>
      <c r="B931" s="1">
        <v>1999</v>
      </c>
      <c r="C931" s="1">
        <v>3326</v>
      </c>
      <c r="D931" s="1">
        <v>3061</v>
      </c>
      <c r="E931" s="1">
        <v>-61</v>
      </c>
      <c r="F931" s="1">
        <v>-32</v>
      </c>
      <c r="G931" s="1">
        <v>1931</v>
      </c>
      <c r="H931" s="1">
        <v>2.66</v>
      </c>
      <c r="I931" s="1">
        <v>14.01</v>
      </c>
      <c r="J931" s="1">
        <v>10.95</v>
      </c>
      <c r="K931" s="1">
        <v>0</v>
      </c>
      <c r="L931" s="1">
        <v>0.47099999999999997</v>
      </c>
      <c r="M931" s="1" t="s">
        <v>35</v>
      </c>
      <c r="N931"/>
      <c r="P931" s="1">
        <f>-(E931-P0)*gyro_adc_deg</f>
        <v>1.0675000000000001</v>
      </c>
      <c r="Q931" s="1">
        <f>(F931-Q0)*gyro_adc_deg</f>
        <v>-0.56000000000000005</v>
      </c>
      <c r="R931" s="1">
        <f>(G931-R0)*gyro_adc_deg</f>
        <v>34.195</v>
      </c>
      <c r="S931" s="1">
        <f t="shared" si="70"/>
        <v>26.988299999999999</v>
      </c>
      <c r="T931" s="1">
        <f t="shared" si="71"/>
        <v>4.6112500000000018</v>
      </c>
      <c r="U931" s="1">
        <f t="shared" si="72"/>
        <v>2.7432999999999983</v>
      </c>
      <c r="V931" s="1">
        <f t="shared" si="73"/>
        <v>85.100487500000028</v>
      </c>
      <c r="W931" s="1">
        <f t="shared" si="74"/>
        <v>86.856772499999934</v>
      </c>
    </row>
    <row r="932" spans="1:23">
      <c r="A932" s="1">
        <v>9.27</v>
      </c>
      <c r="B932" s="1">
        <v>1998</v>
      </c>
      <c r="C932" s="1">
        <v>3324</v>
      </c>
      <c r="D932" s="1">
        <v>3061</v>
      </c>
      <c r="E932" s="1">
        <v>19</v>
      </c>
      <c r="F932" s="1">
        <v>11</v>
      </c>
      <c r="G932" s="1">
        <v>1895</v>
      </c>
      <c r="H932" s="1">
        <v>2.78</v>
      </c>
      <c r="I932" s="1">
        <v>14.11</v>
      </c>
      <c r="J932" s="1">
        <v>11.2</v>
      </c>
      <c r="K932" s="1">
        <v>0</v>
      </c>
      <c r="L932" s="1">
        <v>0.49299999999999999</v>
      </c>
      <c r="M932" s="1" t="s">
        <v>35</v>
      </c>
      <c r="N932"/>
      <c r="P932" s="1">
        <f>-(E932-P0)*gyro_adc_deg</f>
        <v>-0.33250000000000002</v>
      </c>
      <c r="Q932" s="1">
        <f>(F932-Q0)*gyro_adc_deg</f>
        <v>0.1925</v>
      </c>
      <c r="R932" s="1">
        <f>(G932-R0)*gyro_adc_deg</f>
        <v>33.565000000000005</v>
      </c>
      <c r="S932" s="1">
        <f t="shared" si="70"/>
        <v>28.248899999999999</v>
      </c>
      <c r="T932" s="1">
        <f t="shared" si="71"/>
        <v>4.5998750000000017</v>
      </c>
      <c r="U932" s="1">
        <f t="shared" si="72"/>
        <v>2.7547624999999982</v>
      </c>
      <c r="V932" s="1">
        <f t="shared" si="73"/>
        <v>85.421262500000026</v>
      </c>
      <c r="W932" s="1">
        <f t="shared" si="74"/>
        <v>87.143272499999938</v>
      </c>
    </row>
    <row r="933" spans="1:23">
      <c r="A933" s="1">
        <v>9.2799999999999994</v>
      </c>
      <c r="B933" s="1">
        <v>1984</v>
      </c>
      <c r="C933" s="1">
        <v>3324</v>
      </c>
      <c r="D933" s="1">
        <v>3059</v>
      </c>
      <c r="E933" s="1">
        <v>111</v>
      </c>
      <c r="F933" s="1">
        <v>120</v>
      </c>
      <c r="G933" s="1">
        <v>1725</v>
      </c>
      <c r="H933" s="1">
        <v>2.89</v>
      </c>
      <c r="I933" s="1">
        <v>14.25</v>
      </c>
      <c r="J933" s="1">
        <v>12.18</v>
      </c>
      <c r="K933" s="1">
        <v>0</v>
      </c>
      <c r="L933" s="1">
        <v>0.50700000000000001</v>
      </c>
      <c r="M933" s="1" t="s">
        <v>35</v>
      </c>
      <c r="N933"/>
      <c r="P933" s="1">
        <f>-(E933-P0)*gyro_adc_deg</f>
        <v>-1.9425000000000001</v>
      </c>
      <c r="Q933" s="1">
        <f>(F933-Q0)*gyro_adc_deg</f>
        <v>2.1</v>
      </c>
      <c r="R933" s="1">
        <f>(G933-R0)*gyro_adc_deg</f>
        <v>30.590000000000003</v>
      </c>
      <c r="S933" s="1">
        <f t="shared" si="70"/>
        <v>29.051099999999998</v>
      </c>
      <c r="T933" s="1">
        <f t="shared" si="71"/>
        <v>4.5601500000000019</v>
      </c>
      <c r="U933" s="1">
        <f t="shared" si="72"/>
        <v>2.7765499999999981</v>
      </c>
      <c r="V933" s="1">
        <f t="shared" si="73"/>
        <v>85.713950000000025</v>
      </c>
      <c r="W933" s="1">
        <f t="shared" si="74"/>
        <v>87.435502499999942</v>
      </c>
    </row>
    <row r="934" spans="1:23">
      <c r="A934" s="1">
        <v>9.2899999999999991</v>
      </c>
      <c r="B934" s="1">
        <v>1994</v>
      </c>
      <c r="C934" s="1">
        <v>3325</v>
      </c>
      <c r="D934" s="1">
        <v>3060</v>
      </c>
      <c r="E934" s="1">
        <v>343</v>
      </c>
      <c r="F934" s="1">
        <v>129</v>
      </c>
      <c r="G934" s="1">
        <v>1574</v>
      </c>
      <c r="H934" s="1">
        <v>2.93</v>
      </c>
      <c r="I934" s="1">
        <v>14.3</v>
      </c>
      <c r="J934" s="1">
        <v>12.42</v>
      </c>
      <c r="K934" s="1">
        <v>0</v>
      </c>
      <c r="L934" s="1">
        <v>0.51300000000000001</v>
      </c>
      <c r="M934" s="1" t="s">
        <v>35</v>
      </c>
      <c r="N934"/>
      <c r="P934" s="1">
        <f>-(E934-P0)*gyro_adc_deg</f>
        <v>-6.0025000000000004</v>
      </c>
      <c r="Q934" s="1">
        <f>(F934-Q0)*gyro_adc_deg</f>
        <v>2.2575000000000003</v>
      </c>
      <c r="R934" s="1">
        <f>(G934-R0)*gyro_adc_deg</f>
        <v>27.947500000000002</v>
      </c>
      <c r="S934" s="1">
        <f t="shared" si="70"/>
        <v>29.3949</v>
      </c>
      <c r="T934" s="1">
        <f t="shared" si="71"/>
        <v>4.4870875000000021</v>
      </c>
      <c r="U934" s="1">
        <f t="shared" si="72"/>
        <v>2.8008749999999982</v>
      </c>
      <c r="V934" s="1">
        <f t="shared" si="73"/>
        <v>85.909862500000031</v>
      </c>
      <c r="W934" s="1">
        <f t="shared" si="74"/>
        <v>87.719710499999948</v>
      </c>
    </row>
    <row r="935" spans="1:23">
      <c r="A935" s="1">
        <v>9.3000000000000007</v>
      </c>
      <c r="B935" s="1">
        <v>2000</v>
      </c>
      <c r="C935" s="1">
        <v>3326</v>
      </c>
      <c r="D935" s="1">
        <v>3060</v>
      </c>
      <c r="E935" s="1">
        <v>492</v>
      </c>
      <c r="F935" s="1">
        <v>149</v>
      </c>
      <c r="G935" s="1">
        <v>619</v>
      </c>
      <c r="H935" s="1">
        <v>2.88</v>
      </c>
      <c r="I935" s="1">
        <v>14.27</v>
      </c>
      <c r="J935" s="1">
        <v>12.28</v>
      </c>
      <c r="K935" s="1">
        <v>0</v>
      </c>
      <c r="L935" s="1">
        <v>0.47899999999999998</v>
      </c>
      <c r="M935" s="1" t="s">
        <v>35</v>
      </c>
      <c r="N935"/>
      <c r="P935" s="1">
        <f>-(E935-P0)*gyro_adc_deg</f>
        <v>-8.6100000000000012</v>
      </c>
      <c r="Q935" s="1">
        <f>(F935-Q0)*gyro_adc_deg</f>
        <v>2.6075000000000004</v>
      </c>
      <c r="R935" s="1">
        <f>(G935-R0)*gyro_adc_deg</f>
        <v>11.235000000000001</v>
      </c>
      <c r="S935" s="1">
        <f t="shared" si="70"/>
        <v>27.446699999999996</v>
      </c>
      <c r="T935" s="1">
        <f t="shared" si="71"/>
        <v>4.3951250000000019</v>
      </c>
      <c r="U935" s="1">
        <f t="shared" si="72"/>
        <v>2.7905499999999983</v>
      </c>
      <c r="V935" s="1">
        <f t="shared" si="73"/>
        <v>86.003400000000028</v>
      </c>
      <c r="W935" s="1">
        <f t="shared" si="74"/>
        <v>87.98271749999995</v>
      </c>
    </row>
    <row r="936" spans="1:23">
      <c r="A936" s="1">
        <v>9.31</v>
      </c>
      <c r="B936" s="1">
        <v>2012</v>
      </c>
      <c r="C936" s="1">
        <v>3326</v>
      </c>
      <c r="D936" s="1">
        <v>3060</v>
      </c>
      <c r="E936" s="1">
        <v>559</v>
      </c>
      <c r="F936" s="1">
        <v>-267</v>
      </c>
      <c r="G936" s="1">
        <v>404</v>
      </c>
      <c r="H936" s="1">
        <v>2.83</v>
      </c>
      <c r="I936" s="1">
        <v>14.21</v>
      </c>
      <c r="J936" s="1">
        <v>11.5</v>
      </c>
      <c r="K936" s="1">
        <v>0</v>
      </c>
      <c r="L936" s="1">
        <v>0.439</v>
      </c>
      <c r="M936" s="1" t="s">
        <v>35</v>
      </c>
      <c r="N936"/>
      <c r="P936" s="1">
        <f>-(E936-P0)*gyro_adc_deg</f>
        <v>-9.7825000000000006</v>
      </c>
      <c r="Q936" s="1">
        <f>(F936-Q0)*gyro_adc_deg</f>
        <v>-4.6725000000000003</v>
      </c>
      <c r="R936" s="1">
        <f>(G936-R0)*gyro_adc_deg</f>
        <v>7.472500000000001</v>
      </c>
      <c r="S936" s="1">
        <f t="shared" si="70"/>
        <v>25.154699999999998</v>
      </c>
      <c r="T936" s="1">
        <f t="shared" si="71"/>
        <v>4.3290625000000018</v>
      </c>
      <c r="U936" s="1">
        <f t="shared" si="72"/>
        <v>2.8198624999999984</v>
      </c>
      <c r="V936" s="1">
        <f t="shared" si="73"/>
        <v>86.089762500000035</v>
      </c>
      <c r="W936" s="1">
        <f t="shared" si="74"/>
        <v>88.224809999999948</v>
      </c>
    </row>
    <row r="937" spans="1:23">
      <c r="A937" s="1">
        <v>9.32</v>
      </c>
      <c r="B937" s="1">
        <v>2001</v>
      </c>
      <c r="C937" s="1">
        <v>3324</v>
      </c>
      <c r="D937" s="1">
        <v>3059</v>
      </c>
      <c r="E937" s="1">
        <v>196</v>
      </c>
      <c r="F937" s="1">
        <v>602</v>
      </c>
      <c r="G937" s="1">
        <v>537</v>
      </c>
      <c r="H937" s="1">
        <v>2.94</v>
      </c>
      <c r="I937" s="1">
        <v>14.3</v>
      </c>
      <c r="J937" s="1">
        <v>11.47</v>
      </c>
      <c r="K937" s="1">
        <v>0</v>
      </c>
      <c r="L937" s="1">
        <v>0.40600000000000003</v>
      </c>
      <c r="M937" s="1" t="s">
        <v>35</v>
      </c>
      <c r="N937"/>
      <c r="P937" s="1">
        <f>-(E937-P0)*gyro_adc_deg</f>
        <v>-3.43</v>
      </c>
      <c r="Q937" s="1">
        <f>(F937-Q0)*gyro_adc_deg</f>
        <v>10.535</v>
      </c>
      <c r="R937" s="1">
        <f>(G937-R0)*gyro_adc_deg</f>
        <v>9.8000000000000007</v>
      </c>
      <c r="S937" s="1">
        <f t="shared" si="70"/>
        <v>23.2638</v>
      </c>
      <c r="T937" s="1">
        <f t="shared" si="71"/>
        <v>4.2947625000000018</v>
      </c>
      <c r="U937" s="1">
        <f t="shared" si="72"/>
        <v>2.8880249999999985</v>
      </c>
      <c r="V937" s="1">
        <f t="shared" si="73"/>
        <v>86.268700000000038</v>
      </c>
      <c r="W937" s="1">
        <f t="shared" si="74"/>
        <v>88.459453499999952</v>
      </c>
    </row>
    <row r="938" spans="1:23">
      <c r="A938" s="1">
        <v>9.33</v>
      </c>
      <c r="B938" s="1">
        <v>1999</v>
      </c>
      <c r="C938" s="1">
        <v>3326</v>
      </c>
      <c r="D938" s="1">
        <v>3060</v>
      </c>
      <c r="E938" s="1">
        <v>196</v>
      </c>
      <c r="F938" s="1">
        <v>177</v>
      </c>
      <c r="G938" s="1">
        <v>1462</v>
      </c>
      <c r="H938" s="1">
        <v>2.89</v>
      </c>
      <c r="I938" s="1">
        <v>14.27</v>
      </c>
      <c r="J938" s="1">
        <v>11.57</v>
      </c>
      <c r="K938" s="1">
        <v>0</v>
      </c>
      <c r="L938" s="1">
        <v>0.41299999999999998</v>
      </c>
      <c r="M938" s="1" t="s">
        <v>35</v>
      </c>
      <c r="N938"/>
      <c r="P938" s="1">
        <f>-(E938-P0)*gyro_adc_deg</f>
        <v>-3.43</v>
      </c>
      <c r="Q938" s="1">
        <f>(F938-Q0)*gyro_adc_deg</f>
        <v>3.0975000000000001</v>
      </c>
      <c r="R938" s="1">
        <f>(G938-R0)*gyro_adc_deg</f>
        <v>25.987500000000001</v>
      </c>
      <c r="S938" s="1">
        <f t="shared" si="70"/>
        <v>23.664899999999996</v>
      </c>
      <c r="T938" s="1">
        <f t="shared" si="71"/>
        <v>4.2673750000000021</v>
      </c>
      <c r="U938" s="1">
        <f t="shared" si="72"/>
        <v>2.9127874999999985</v>
      </c>
      <c r="V938" s="1">
        <f t="shared" si="73"/>
        <v>86.542137500000038</v>
      </c>
      <c r="W938" s="1">
        <f t="shared" si="74"/>
        <v>88.699826999999956</v>
      </c>
    </row>
    <row r="939" spans="1:23">
      <c r="A939" s="1">
        <v>9.34</v>
      </c>
      <c r="B939" s="1">
        <v>2005</v>
      </c>
      <c r="C939" s="1">
        <v>3326</v>
      </c>
      <c r="D939" s="1">
        <v>3060</v>
      </c>
      <c r="E939" s="1">
        <v>117</v>
      </c>
      <c r="F939" s="1">
        <v>106</v>
      </c>
      <c r="G939" s="1">
        <v>1617</v>
      </c>
      <c r="H939" s="1">
        <v>2.84</v>
      </c>
      <c r="I939" s="1">
        <v>14.22</v>
      </c>
      <c r="J939" s="1">
        <v>11.31</v>
      </c>
      <c r="K939" s="1">
        <v>0</v>
      </c>
      <c r="L939" s="1">
        <v>0.42599999999999999</v>
      </c>
      <c r="M939" s="1" t="s">
        <v>35</v>
      </c>
      <c r="N939"/>
      <c r="P939" s="1">
        <f>-(E939-P0)*gyro_adc_deg</f>
        <v>-2.0475000000000003</v>
      </c>
      <c r="Q939" s="1">
        <f>(F939-Q0)*gyro_adc_deg</f>
        <v>1.8550000000000002</v>
      </c>
      <c r="R939" s="1">
        <f>(G939-R0)*gyro_adc_deg</f>
        <v>28.700000000000003</v>
      </c>
      <c r="S939" s="1">
        <f t="shared" si="70"/>
        <v>24.409799999999997</v>
      </c>
      <c r="T939" s="1">
        <f t="shared" si="71"/>
        <v>4.2438375000000024</v>
      </c>
      <c r="U939" s="1">
        <f t="shared" si="72"/>
        <v>2.8574874999999986</v>
      </c>
      <c r="V939" s="1">
        <f t="shared" si="73"/>
        <v>86.799387500000037</v>
      </c>
      <c r="W939" s="1">
        <f t="shared" si="74"/>
        <v>88.943351999999962</v>
      </c>
    </row>
    <row r="940" spans="1:23">
      <c r="A940" s="1">
        <v>9.35</v>
      </c>
      <c r="B940" s="1">
        <v>2000</v>
      </c>
      <c r="C940" s="1">
        <v>3326</v>
      </c>
      <c r="D940" s="1">
        <v>3058</v>
      </c>
      <c r="E940" s="1">
        <v>152</v>
      </c>
      <c r="F940" s="1">
        <v>-738</v>
      </c>
      <c r="G940" s="1">
        <v>1277</v>
      </c>
      <c r="H940" s="1">
        <v>2.8</v>
      </c>
      <c r="I940" s="1">
        <v>14.2</v>
      </c>
      <c r="J940" s="1">
        <v>11.38</v>
      </c>
      <c r="K940" s="1">
        <v>0</v>
      </c>
      <c r="L940" s="1">
        <v>0.42399999999999999</v>
      </c>
      <c r="M940" s="1" t="s">
        <v>35</v>
      </c>
      <c r="N940"/>
      <c r="P940" s="1">
        <f>-(E940-P0)*gyro_adc_deg</f>
        <v>-2.66</v>
      </c>
      <c r="Q940" s="1">
        <f>(F940-Q0)*gyro_adc_deg</f>
        <v>-12.915000000000001</v>
      </c>
      <c r="R940" s="1">
        <f>(G940-R0)*gyro_adc_deg</f>
        <v>22.750000000000004</v>
      </c>
      <c r="S940" s="1">
        <f t="shared" si="70"/>
        <v>24.295199999999998</v>
      </c>
      <c r="T940" s="1">
        <f t="shared" si="71"/>
        <v>4.211025000000002</v>
      </c>
      <c r="U940" s="1">
        <f t="shared" si="72"/>
        <v>2.7952749999999984</v>
      </c>
      <c r="V940" s="1">
        <f t="shared" si="73"/>
        <v>87.031000000000034</v>
      </c>
      <c r="W940" s="1">
        <f t="shared" si="74"/>
        <v>89.186017499999963</v>
      </c>
    </row>
    <row r="941" spans="1:23">
      <c r="A941" s="1">
        <v>9.36</v>
      </c>
      <c r="B941" s="1">
        <v>2003</v>
      </c>
      <c r="C941" s="1">
        <v>3325</v>
      </c>
      <c r="D941" s="1">
        <v>3060</v>
      </c>
      <c r="E941" s="1">
        <v>223</v>
      </c>
      <c r="F941" s="1">
        <v>27</v>
      </c>
      <c r="G941" s="1">
        <v>1324</v>
      </c>
      <c r="H941" s="1">
        <v>2.83</v>
      </c>
      <c r="I941" s="1">
        <v>14.22</v>
      </c>
      <c r="J941" s="1">
        <v>11.26</v>
      </c>
      <c r="K941" s="1">
        <v>0</v>
      </c>
      <c r="L941" s="1">
        <v>0.42299999999999999</v>
      </c>
      <c r="M941" s="1" t="s">
        <v>35</v>
      </c>
      <c r="N941"/>
      <c r="P941" s="1">
        <f>-(E941-P0)*gyro_adc_deg</f>
        <v>-3.9025000000000003</v>
      </c>
      <c r="Q941" s="1">
        <f>(F941-Q0)*gyro_adc_deg</f>
        <v>0.47250000000000003</v>
      </c>
      <c r="R941" s="1">
        <f>(G941-R0)*gyro_adc_deg</f>
        <v>23.572500000000002</v>
      </c>
      <c r="S941" s="1">
        <f t="shared" si="70"/>
        <v>24.2379</v>
      </c>
      <c r="T941" s="1">
        <f t="shared" si="71"/>
        <v>4.1727875000000019</v>
      </c>
      <c r="U941" s="1">
        <f t="shared" si="72"/>
        <v>2.7928249999999983</v>
      </c>
      <c r="V941" s="1">
        <f t="shared" si="73"/>
        <v>87.241437500000032</v>
      </c>
      <c r="W941" s="1">
        <f t="shared" si="74"/>
        <v>89.425244999999961</v>
      </c>
    </row>
    <row r="942" spans="1:23">
      <c r="A942" s="1">
        <v>9.3699999999999992</v>
      </c>
      <c r="B942" s="1">
        <v>2002</v>
      </c>
      <c r="C942" s="1">
        <v>3326</v>
      </c>
      <c r="D942" s="1">
        <v>3060</v>
      </c>
      <c r="E942" s="1">
        <v>214</v>
      </c>
      <c r="F942" s="1">
        <v>-55</v>
      </c>
      <c r="G942" s="1">
        <v>1035</v>
      </c>
      <c r="H942" s="1">
        <v>2.79</v>
      </c>
      <c r="I942" s="1">
        <v>14.19</v>
      </c>
      <c r="J942" s="1">
        <v>11.23</v>
      </c>
      <c r="K942" s="1">
        <v>0</v>
      </c>
      <c r="L942" s="1">
        <v>0.41199999999999998</v>
      </c>
      <c r="M942" s="1" t="s">
        <v>35</v>
      </c>
      <c r="N942"/>
      <c r="P942" s="1">
        <f>-(E942-P0)*gyro_adc_deg</f>
        <v>-3.7450000000000006</v>
      </c>
      <c r="Q942" s="1">
        <f>(F942-Q0)*gyro_adc_deg</f>
        <v>-0.96250000000000013</v>
      </c>
      <c r="R942" s="1">
        <f>(G942-R0)*gyro_adc_deg</f>
        <v>18.515000000000001</v>
      </c>
      <c r="S942" s="1">
        <f t="shared" si="70"/>
        <v>23.607599999999998</v>
      </c>
      <c r="T942" s="1">
        <f t="shared" si="71"/>
        <v>4.1221250000000023</v>
      </c>
      <c r="U942" s="1">
        <f t="shared" si="72"/>
        <v>2.8069999999999982</v>
      </c>
      <c r="V942" s="1">
        <f t="shared" si="73"/>
        <v>87.383625000000038</v>
      </c>
      <c r="W942" s="1">
        <f t="shared" si="74"/>
        <v>89.652439499999957</v>
      </c>
    </row>
    <row r="943" spans="1:23">
      <c r="A943" s="1">
        <v>9.3800000000000008</v>
      </c>
      <c r="B943" s="1">
        <v>1999</v>
      </c>
      <c r="C943" s="1">
        <v>3326</v>
      </c>
      <c r="D943" s="1">
        <v>3060</v>
      </c>
      <c r="E943" s="1">
        <v>365</v>
      </c>
      <c r="F943" s="1">
        <v>217</v>
      </c>
      <c r="G943" s="1">
        <v>544</v>
      </c>
      <c r="H943" s="1">
        <v>2.74</v>
      </c>
      <c r="I943" s="1">
        <v>14.16</v>
      </c>
      <c r="J943" s="1">
        <v>11.37</v>
      </c>
      <c r="K943" s="1">
        <v>0</v>
      </c>
      <c r="L943" s="1">
        <v>0.38100000000000001</v>
      </c>
      <c r="M943" s="1" t="s">
        <v>35</v>
      </c>
      <c r="N943"/>
      <c r="P943" s="1">
        <f>-(E943-P0)*gyro_adc_deg</f>
        <v>-6.3875000000000002</v>
      </c>
      <c r="Q943" s="1">
        <f>(F943-Q0)*gyro_adc_deg</f>
        <v>3.7975000000000003</v>
      </c>
      <c r="R943" s="1">
        <f>(G943-R0)*gyro_adc_deg</f>
        <v>9.9225000000000012</v>
      </c>
      <c r="S943" s="1">
        <f t="shared" si="70"/>
        <v>21.831299999999999</v>
      </c>
      <c r="T943" s="1">
        <f t="shared" si="71"/>
        <v>4.0833625000000024</v>
      </c>
      <c r="U943" s="1">
        <f t="shared" si="72"/>
        <v>2.8249374999999981</v>
      </c>
      <c r="V943" s="1">
        <f t="shared" si="73"/>
        <v>87.440412500000036</v>
      </c>
      <c r="W943" s="1">
        <f t="shared" si="74"/>
        <v>89.856713999999954</v>
      </c>
    </row>
    <row r="944" spans="1:23">
      <c r="A944" s="1">
        <v>9.39</v>
      </c>
      <c r="B944" s="1">
        <v>2002</v>
      </c>
      <c r="C944" s="1">
        <v>3326</v>
      </c>
      <c r="D944" s="1">
        <v>3060</v>
      </c>
      <c r="E944" s="1">
        <v>78</v>
      </c>
      <c r="F944" s="1">
        <v>-12</v>
      </c>
      <c r="G944" s="1">
        <v>59</v>
      </c>
      <c r="H944" s="1">
        <v>2.7</v>
      </c>
      <c r="I944" s="1">
        <v>14.13</v>
      </c>
      <c r="J944" s="1">
        <v>11.31</v>
      </c>
      <c r="K944" s="1">
        <v>0</v>
      </c>
      <c r="L944" s="1">
        <v>0.33200000000000002</v>
      </c>
      <c r="M944" s="1" t="s">
        <v>35</v>
      </c>
      <c r="N944"/>
      <c r="P944" s="1">
        <f>-(E944-P0)*gyro_adc_deg</f>
        <v>-1.3650000000000002</v>
      </c>
      <c r="Q944" s="1">
        <f>(F944-Q0)*gyro_adc_deg</f>
        <v>-0.21000000000000002</v>
      </c>
      <c r="R944" s="1">
        <f>(G944-R0)*gyro_adc_deg</f>
        <v>1.4350000000000001</v>
      </c>
      <c r="S944" s="1">
        <f t="shared" si="70"/>
        <v>19.023599999999998</v>
      </c>
      <c r="T944" s="1">
        <f t="shared" si="71"/>
        <v>4.0656875000000028</v>
      </c>
      <c r="U944" s="1">
        <f t="shared" si="72"/>
        <v>2.8247624999999981</v>
      </c>
      <c r="V944" s="1">
        <f t="shared" si="73"/>
        <v>87.469637500000033</v>
      </c>
      <c r="W944" s="1">
        <f t="shared" si="74"/>
        <v>90.036349499999957</v>
      </c>
    </row>
    <row r="945" spans="1:23">
      <c r="A945" s="1">
        <v>9.4</v>
      </c>
      <c r="B945" s="1">
        <v>2002</v>
      </c>
      <c r="C945" s="1">
        <v>3324</v>
      </c>
      <c r="D945" s="1">
        <v>3061</v>
      </c>
      <c r="E945" s="1">
        <v>124</v>
      </c>
      <c r="F945" s="1">
        <v>10</v>
      </c>
      <c r="G945" s="1">
        <v>229</v>
      </c>
      <c r="H945" s="1">
        <v>2.82</v>
      </c>
      <c r="I945" s="1">
        <v>14.22</v>
      </c>
      <c r="J945" s="1">
        <v>11.27</v>
      </c>
      <c r="K945" s="1">
        <v>0</v>
      </c>
      <c r="L945" s="1">
        <v>0.29499999999999998</v>
      </c>
      <c r="M945" s="1" t="s">
        <v>35</v>
      </c>
      <c r="N945"/>
      <c r="P945" s="1">
        <f>-(E945-P0)*gyro_adc_deg</f>
        <v>-2.1700000000000004</v>
      </c>
      <c r="Q945" s="1">
        <f>(F945-Q0)*gyro_adc_deg</f>
        <v>0.17500000000000002</v>
      </c>
      <c r="R945" s="1">
        <f>(G945-R0)*gyro_adc_deg</f>
        <v>4.41</v>
      </c>
      <c r="S945" s="1">
        <f t="shared" si="70"/>
        <v>16.903499999999998</v>
      </c>
      <c r="T945" s="1">
        <f t="shared" si="71"/>
        <v>4.0338375000000024</v>
      </c>
      <c r="U945" s="1">
        <f t="shared" si="72"/>
        <v>2.8462874999999981</v>
      </c>
      <c r="V945" s="1">
        <f t="shared" si="73"/>
        <v>87.522225000000034</v>
      </c>
      <c r="W945" s="1">
        <f t="shared" si="74"/>
        <v>90.196502999999964</v>
      </c>
    </row>
    <row r="946" spans="1:23">
      <c r="A946" s="1">
        <v>9.41</v>
      </c>
      <c r="B946" s="1">
        <v>1999</v>
      </c>
      <c r="C946" s="1">
        <v>3325</v>
      </c>
      <c r="D946" s="1">
        <v>3060</v>
      </c>
      <c r="E946" s="1">
        <v>240</v>
      </c>
      <c r="F946" s="1">
        <v>236</v>
      </c>
      <c r="G946" s="1">
        <v>326</v>
      </c>
      <c r="H946" s="1">
        <v>2.85</v>
      </c>
      <c r="I946" s="1">
        <v>14.26</v>
      </c>
      <c r="J946" s="1">
        <v>11.4</v>
      </c>
      <c r="K946" s="1">
        <v>0</v>
      </c>
      <c r="L946" s="1">
        <v>0.26400000000000001</v>
      </c>
      <c r="M946" s="1" t="s">
        <v>35</v>
      </c>
      <c r="N946"/>
      <c r="P946" s="1">
        <f>-(E946-P0)*gyro_adc_deg</f>
        <v>-4.2</v>
      </c>
      <c r="Q946" s="1">
        <f>(F946-Q0)*gyro_adc_deg</f>
        <v>4.1300000000000008</v>
      </c>
      <c r="R946" s="1">
        <f>(G946-R0)*gyro_adc_deg</f>
        <v>6.1075000000000008</v>
      </c>
      <c r="S946" s="1">
        <f t="shared" si="70"/>
        <v>15.1272</v>
      </c>
      <c r="T946" s="1">
        <f t="shared" si="71"/>
        <v>4.0065375000000021</v>
      </c>
      <c r="U946" s="1">
        <f t="shared" si="72"/>
        <v>2.8755999999999982</v>
      </c>
      <c r="V946" s="1">
        <f t="shared" si="73"/>
        <v>87.599400000000031</v>
      </c>
      <c r="W946" s="1">
        <f t="shared" si="74"/>
        <v>90.341758499999969</v>
      </c>
    </row>
    <row r="947" spans="1:23">
      <c r="A947" s="1">
        <v>9.42</v>
      </c>
      <c r="B947" s="1">
        <v>2004</v>
      </c>
      <c r="C947" s="1">
        <v>3326</v>
      </c>
      <c r="D947" s="1">
        <v>3060</v>
      </c>
      <c r="E947" s="1">
        <v>72</v>
      </c>
      <c r="F947" s="1">
        <v>99</v>
      </c>
      <c r="G947" s="1">
        <v>510</v>
      </c>
      <c r="H947" s="1">
        <v>2.81</v>
      </c>
      <c r="I947" s="1">
        <v>14.22</v>
      </c>
      <c r="J947" s="1">
        <v>11.23</v>
      </c>
      <c r="K947" s="1">
        <v>0</v>
      </c>
      <c r="L947" s="1">
        <v>0.24299999999999999</v>
      </c>
      <c r="M947" s="1" t="s">
        <v>35</v>
      </c>
      <c r="N947"/>
      <c r="P947" s="1">
        <f>-(E947-P0)*gyro_adc_deg</f>
        <v>-1.2600000000000002</v>
      </c>
      <c r="Q947" s="1">
        <f>(F947-Q0)*gyro_adc_deg</f>
        <v>1.7325000000000002</v>
      </c>
      <c r="R947" s="1">
        <f>(G947-R0)*gyro_adc_deg</f>
        <v>9.3275000000000006</v>
      </c>
      <c r="S947" s="1">
        <f t="shared" si="70"/>
        <v>13.9239</v>
      </c>
      <c r="T947" s="1">
        <f t="shared" si="71"/>
        <v>4.0040875000000025</v>
      </c>
      <c r="U947" s="1">
        <f t="shared" si="72"/>
        <v>2.878137499999998</v>
      </c>
      <c r="V947" s="1">
        <f t="shared" si="73"/>
        <v>87.704050000000038</v>
      </c>
      <c r="W947" s="1">
        <f t="shared" si="74"/>
        <v>90.476986499999967</v>
      </c>
    </row>
    <row r="948" spans="1:23">
      <c r="A948" s="1">
        <v>9.43</v>
      </c>
      <c r="B948" s="1">
        <v>2006</v>
      </c>
      <c r="C948" s="1">
        <v>3326</v>
      </c>
      <c r="D948" s="1">
        <v>3059</v>
      </c>
      <c r="E948" s="1">
        <v>-44</v>
      </c>
      <c r="F948" s="1">
        <v>-70</v>
      </c>
      <c r="G948" s="1">
        <v>640</v>
      </c>
      <c r="H948" s="1">
        <v>2.76</v>
      </c>
      <c r="I948" s="1">
        <v>14.17</v>
      </c>
      <c r="J948" s="1">
        <v>10.97</v>
      </c>
      <c r="K948" s="1">
        <v>0</v>
      </c>
      <c r="L948" s="1">
        <v>0.22900000000000001</v>
      </c>
      <c r="M948" s="1" t="s">
        <v>35</v>
      </c>
      <c r="N948"/>
      <c r="P948" s="1">
        <f>-(E948-P0)*gyro_adc_deg</f>
        <v>0.77</v>
      </c>
      <c r="Q948" s="1">
        <f>(F948-Q0)*gyro_adc_deg</f>
        <v>-1.2250000000000001</v>
      </c>
      <c r="R948" s="1">
        <f>(G948-R0)*gyro_adc_deg</f>
        <v>11.602500000000001</v>
      </c>
      <c r="S948" s="1">
        <f t="shared" si="70"/>
        <v>13.121700000000001</v>
      </c>
      <c r="T948" s="1">
        <f t="shared" si="71"/>
        <v>4.0229875000000028</v>
      </c>
      <c r="U948" s="1">
        <f t="shared" si="72"/>
        <v>2.8785749999999979</v>
      </c>
      <c r="V948" s="1">
        <f t="shared" si="73"/>
        <v>87.821037500000031</v>
      </c>
      <c r="W948" s="1">
        <f t="shared" si="74"/>
        <v>90.604765499999971</v>
      </c>
    </row>
    <row r="949" spans="1:23">
      <c r="A949" s="1">
        <v>9.44</v>
      </c>
      <c r="B949" s="1">
        <v>2006</v>
      </c>
      <c r="C949" s="1">
        <v>3326</v>
      </c>
      <c r="D949" s="1">
        <v>3060</v>
      </c>
      <c r="E949" s="1">
        <v>-172</v>
      </c>
      <c r="F949" s="1">
        <v>75</v>
      </c>
      <c r="G949" s="1">
        <v>651</v>
      </c>
      <c r="H949" s="1">
        <v>2.72</v>
      </c>
      <c r="I949" s="1">
        <v>14.13</v>
      </c>
      <c r="J949" s="1">
        <v>10.77</v>
      </c>
      <c r="K949" s="1">
        <v>0</v>
      </c>
      <c r="L949" s="1">
        <v>0.217</v>
      </c>
      <c r="M949" s="1" t="s">
        <v>35</v>
      </c>
      <c r="N949"/>
      <c r="P949" s="1">
        <f>-(E949-P0)*gyro_adc_deg</f>
        <v>3.0100000000000002</v>
      </c>
      <c r="Q949" s="1">
        <f>(F949-Q0)*gyro_adc_deg</f>
        <v>1.3125000000000002</v>
      </c>
      <c r="R949" s="1">
        <f>(G949-R0)*gyro_adc_deg</f>
        <v>11.795000000000002</v>
      </c>
      <c r="S949" s="1">
        <f t="shared" si="70"/>
        <v>12.434099999999999</v>
      </c>
      <c r="T949" s="1">
        <f t="shared" si="71"/>
        <v>4.0501125000000027</v>
      </c>
      <c r="U949" s="1">
        <f t="shared" si="72"/>
        <v>2.8696499999999978</v>
      </c>
      <c r="V949" s="1">
        <f t="shared" si="73"/>
        <v>87.955350000000024</v>
      </c>
      <c r="W949" s="1">
        <f t="shared" si="74"/>
        <v>90.728533499999969</v>
      </c>
    </row>
    <row r="950" spans="1:23">
      <c r="A950" s="1">
        <v>9.4499999999999993</v>
      </c>
      <c r="B950" s="1">
        <v>2000</v>
      </c>
      <c r="C950" s="1">
        <v>3326</v>
      </c>
      <c r="D950" s="1">
        <v>3060</v>
      </c>
      <c r="E950" s="1">
        <v>-138</v>
      </c>
      <c r="F950" s="1">
        <v>-177</v>
      </c>
      <c r="G950" s="1">
        <v>838</v>
      </c>
      <c r="H950" s="1">
        <v>2.68</v>
      </c>
      <c r="I950" s="1">
        <v>14.11</v>
      </c>
      <c r="J950" s="1">
        <v>10.94</v>
      </c>
      <c r="K950" s="1">
        <v>0</v>
      </c>
      <c r="L950" s="1">
        <v>0.215</v>
      </c>
      <c r="M950" s="1" t="s">
        <v>35</v>
      </c>
      <c r="N950"/>
      <c r="P950" s="1">
        <f>-(E950-P0)*gyro_adc_deg</f>
        <v>2.415</v>
      </c>
      <c r="Q950" s="1">
        <f>(F950-Q0)*gyro_adc_deg</f>
        <v>-3.0975000000000001</v>
      </c>
      <c r="R950" s="1">
        <f>(G950-R0)*gyro_adc_deg</f>
        <v>15.067500000000001</v>
      </c>
      <c r="S950" s="1">
        <f t="shared" si="70"/>
        <v>12.3195</v>
      </c>
      <c r="T950" s="1">
        <f t="shared" si="71"/>
        <v>4.0789000000000026</v>
      </c>
      <c r="U950" s="1">
        <f t="shared" si="72"/>
        <v>2.8464624999999977</v>
      </c>
      <c r="V950" s="1">
        <f t="shared" si="73"/>
        <v>88.103662500000027</v>
      </c>
      <c r="W950" s="1">
        <f t="shared" si="74"/>
        <v>90.850868999999975</v>
      </c>
    </row>
    <row r="951" spans="1:23">
      <c r="A951" s="1">
        <v>9.4600000000000009</v>
      </c>
      <c r="B951" s="1">
        <v>2004</v>
      </c>
      <c r="C951" s="1">
        <v>3326</v>
      </c>
      <c r="D951" s="1">
        <v>3060</v>
      </c>
      <c r="E951" s="1">
        <v>-191</v>
      </c>
      <c r="F951" s="1">
        <v>-88</v>
      </c>
      <c r="G951" s="1">
        <v>811</v>
      </c>
      <c r="H951" s="1">
        <v>2.64</v>
      </c>
      <c r="I951" s="1">
        <v>14.07</v>
      </c>
      <c r="J951" s="1">
        <v>10.85</v>
      </c>
      <c r="K951" s="1">
        <v>0</v>
      </c>
      <c r="L951" s="1">
        <v>0.21199999999999999</v>
      </c>
      <c r="M951" s="1" t="s">
        <v>35</v>
      </c>
      <c r="N951"/>
      <c r="P951" s="1">
        <f>-(E951-P0)*gyro_adc_deg</f>
        <v>3.3425000000000002</v>
      </c>
      <c r="Q951" s="1">
        <f>(F951-Q0)*gyro_adc_deg</f>
        <v>-1.54</v>
      </c>
      <c r="R951" s="1">
        <f>(G951-R0)*gyro_adc_deg</f>
        <v>14.595000000000001</v>
      </c>
      <c r="S951" s="1">
        <f t="shared" si="70"/>
        <v>12.147599999999999</v>
      </c>
      <c r="T951" s="1">
        <f t="shared" si="71"/>
        <v>4.102000000000003</v>
      </c>
      <c r="U951" s="1">
        <f t="shared" si="72"/>
        <v>2.8363999999999976</v>
      </c>
      <c r="V951" s="1">
        <f t="shared" si="73"/>
        <v>88.233950000000021</v>
      </c>
      <c r="W951" s="1">
        <f t="shared" si="74"/>
        <v>90.969479999999976</v>
      </c>
    </row>
    <row r="952" spans="1:23">
      <c r="A952" s="1">
        <v>9.4700000000000006</v>
      </c>
      <c r="B952" s="1">
        <v>2005</v>
      </c>
      <c r="C952" s="1">
        <v>3325</v>
      </c>
      <c r="D952" s="1">
        <v>3059</v>
      </c>
      <c r="E952" s="1">
        <v>-73</v>
      </c>
      <c r="F952" s="1">
        <v>-27</v>
      </c>
      <c r="G952" s="1">
        <v>632</v>
      </c>
      <c r="H952" s="1">
        <v>2.67</v>
      </c>
      <c r="I952" s="1">
        <v>14.09</v>
      </c>
      <c r="J952" s="1">
        <v>10.73</v>
      </c>
      <c r="K952" s="1">
        <v>0</v>
      </c>
      <c r="L952" s="1">
        <v>0.20200000000000001</v>
      </c>
      <c r="M952" s="1" t="s">
        <v>35</v>
      </c>
      <c r="N952"/>
      <c r="P952" s="1">
        <f>-(E952-P0)*gyro_adc_deg</f>
        <v>1.2775000000000001</v>
      </c>
      <c r="Q952" s="1">
        <f>(F952-Q0)*gyro_adc_deg</f>
        <v>-0.47250000000000003</v>
      </c>
      <c r="R952" s="1">
        <f>(G952-R0)*gyro_adc_deg</f>
        <v>11.4625</v>
      </c>
      <c r="S952" s="1">
        <f t="shared" si="70"/>
        <v>11.5746</v>
      </c>
      <c r="T952" s="1">
        <f t="shared" si="71"/>
        <v>4.0954375000000027</v>
      </c>
      <c r="U952" s="1">
        <f t="shared" si="72"/>
        <v>2.8742874999999977</v>
      </c>
      <c r="V952" s="1">
        <f t="shared" si="73"/>
        <v>88.323987500000015</v>
      </c>
      <c r="W952" s="1">
        <f t="shared" si="74"/>
        <v>91.079782499999979</v>
      </c>
    </row>
    <row r="953" spans="1:23">
      <c r="A953" s="1">
        <v>9.48</v>
      </c>
      <c r="B953" s="1">
        <v>2003</v>
      </c>
      <c r="C953" s="1">
        <v>3326</v>
      </c>
      <c r="D953" s="1">
        <v>3060</v>
      </c>
      <c r="E953" s="1">
        <v>148</v>
      </c>
      <c r="F953" s="1">
        <v>460</v>
      </c>
      <c r="G953" s="1">
        <v>351</v>
      </c>
      <c r="H953" s="1">
        <v>2.63</v>
      </c>
      <c r="I953" s="1">
        <v>14.06</v>
      </c>
      <c r="J953" s="1">
        <v>10.74</v>
      </c>
      <c r="K953" s="1">
        <v>0</v>
      </c>
      <c r="L953" s="1">
        <v>0.183</v>
      </c>
      <c r="M953" s="1" t="s">
        <v>35</v>
      </c>
      <c r="N953"/>
      <c r="P953" s="1">
        <f>-(E953-P0)*gyro_adc_deg</f>
        <v>-2.5900000000000003</v>
      </c>
      <c r="Q953" s="1">
        <f>(F953-Q0)*gyro_adc_deg</f>
        <v>8.0500000000000007</v>
      </c>
      <c r="R953" s="1">
        <f>(G953-R0)*gyro_adc_deg</f>
        <v>6.5450000000000008</v>
      </c>
      <c r="S953" s="1">
        <f t="shared" si="70"/>
        <v>10.485899999999999</v>
      </c>
      <c r="T953" s="1">
        <f t="shared" si="71"/>
        <v>4.0630625000000027</v>
      </c>
      <c r="U953" s="1">
        <f t="shared" si="72"/>
        <v>2.9533874999999976</v>
      </c>
      <c r="V953" s="1">
        <f t="shared" si="73"/>
        <v>88.356100000000012</v>
      </c>
      <c r="W953" s="1">
        <f t="shared" si="74"/>
        <v>91.17518699999998</v>
      </c>
    </row>
    <row r="954" spans="1:23">
      <c r="A954" s="1">
        <v>9.49</v>
      </c>
      <c r="B954" s="1">
        <v>2001</v>
      </c>
      <c r="C954" s="1">
        <v>3326</v>
      </c>
      <c r="D954" s="1">
        <v>3059</v>
      </c>
      <c r="E954" s="1">
        <v>222</v>
      </c>
      <c r="F954" s="1">
        <v>444</v>
      </c>
      <c r="G954" s="1">
        <v>-30</v>
      </c>
      <c r="H954" s="1">
        <v>2.59</v>
      </c>
      <c r="I954" s="1">
        <v>14.04</v>
      </c>
      <c r="J954" s="1">
        <v>10.85</v>
      </c>
      <c r="K954" s="1">
        <v>0</v>
      </c>
      <c r="L954" s="1">
        <v>0.15</v>
      </c>
      <c r="M954" s="1" t="s">
        <v>35</v>
      </c>
      <c r="N954"/>
      <c r="P954" s="1">
        <f>-(E954-P0)*gyro_adc_deg</f>
        <v>-3.8850000000000002</v>
      </c>
      <c r="Q954" s="1">
        <f>(F954-Q0)*gyro_adc_deg</f>
        <v>7.7700000000000005</v>
      </c>
      <c r="R954" s="1">
        <f>(G954-R0)*gyro_adc_deg</f>
        <v>-0.12250000000000001</v>
      </c>
      <c r="S954" s="1">
        <f t="shared" si="70"/>
        <v>8.5949999999999989</v>
      </c>
      <c r="T954" s="1">
        <f t="shared" si="71"/>
        <v>4.0424125000000029</v>
      </c>
      <c r="U954" s="1">
        <f t="shared" si="72"/>
        <v>2.9987999999999975</v>
      </c>
      <c r="V954" s="1">
        <f t="shared" si="73"/>
        <v>88.337112500000018</v>
      </c>
      <c r="W954" s="1">
        <f t="shared" si="74"/>
        <v>91.25024999999998</v>
      </c>
    </row>
    <row r="955" spans="1:23">
      <c r="A955" s="1">
        <v>9.5</v>
      </c>
      <c r="B955" s="1">
        <v>2001</v>
      </c>
      <c r="C955" s="1">
        <v>3326</v>
      </c>
      <c r="D955" s="1">
        <v>3061</v>
      </c>
      <c r="E955" s="1">
        <v>14</v>
      </c>
      <c r="F955" s="1">
        <v>75</v>
      </c>
      <c r="G955" s="1">
        <v>-233</v>
      </c>
      <c r="H955" s="1">
        <v>2.56</v>
      </c>
      <c r="I955" s="1">
        <v>14.01</v>
      </c>
      <c r="J955" s="1">
        <v>10.95</v>
      </c>
      <c r="K955" s="1">
        <v>0</v>
      </c>
      <c r="L955" s="1">
        <v>0.112</v>
      </c>
      <c r="M955" s="1" t="s">
        <v>35</v>
      </c>
      <c r="N955"/>
      <c r="P955" s="1">
        <f>-(E955-P0)*gyro_adc_deg</f>
        <v>-0.24500000000000002</v>
      </c>
      <c r="Q955" s="1">
        <f>(F955-Q0)*gyro_adc_deg</f>
        <v>1.3125000000000002</v>
      </c>
      <c r="R955" s="1">
        <f>(G955-R0)*gyro_adc_deg</f>
        <v>-3.6750000000000003</v>
      </c>
      <c r="S955" s="1">
        <f t="shared" si="70"/>
        <v>6.4176000000000002</v>
      </c>
      <c r="T955" s="1">
        <f t="shared" si="71"/>
        <v>4.0481000000000025</v>
      </c>
      <c r="U955" s="1">
        <f t="shared" si="72"/>
        <v>3.0056249999999975</v>
      </c>
      <c r="V955" s="1">
        <f t="shared" si="73"/>
        <v>88.274287500000014</v>
      </c>
      <c r="W955" s="1">
        <f t="shared" si="74"/>
        <v>91.300960499999974</v>
      </c>
    </row>
    <row r="956" spans="1:23">
      <c r="A956" s="1">
        <v>9.51</v>
      </c>
      <c r="B956" s="1">
        <v>2005</v>
      </c>
      <c r="C956" s="1">
        <v>3325</v>
      </c>
      <c r="D956" s="1">
        <v>3060</v>
      </c>
      <c r="E956" s="1">
        <v>-79</v>
      </c>
      <c r="F956" s="1">
        <v>3</v>
      </c>
      <c r="G956" s="1">
        <v>-531</v>
      </c>
      <c r="H956" s="1">
        <v>2.6</v>
      </c>
      <c r="I956" s="1">
        <v>14.04</v>
      </c>
      <c r="J956" s="1">
        <v>10.81</v>
      </c>
      <c r="K956" s="1">
        <v>0</v>
      </c>
      <c r="L956" s="1">
        <v>6.5000000000000002E-2</v>
      </c>
      <c r="M956" s="1" t="s">
        <v>35</v>
      </c>
      <c r="N956"/>
      <c r="P956" s="1">
        <f>-(E956-P0)*gyro_adc_deg</f>
        <v>1.3825000000000001</v>
      </c>
      <c r="Q956" s="1">
        <f>(F956-Q0)*gyro_adc_deg</f>
        <v>5.2500000000000005E-2</v>
      </c>
      <c r="R956" s="1">
        <f>(G956-R0)*gyro_adc_deg</f>
        <v>-8.89</v>
      </c>
      <c r="S956" s="1">
        <f t="shared" ref="S956:S1019" si="75">L956*57.3</f>
        <v>3.7244999999999999</v>
      </c>
      <c r="T956" s="1">
        <f t="shared" ref="T956:T1019" si="76">T955+1/2*(P956+P957)*Dt</f>
        <v>4.0619250000000022</v>
      </c>
      <c r="U956" s="1">
        <f t="shared" ref="U956:U1019" si="77">U955+1/2*(Q956+Q957)*Dt</f>
        <v>2.9844499999999976</v>
      </c>
      <c r="V956" s="1">
        <f t="shared" ref="V956:V1019" si="78">V955+1/2*(R956+R957)*Dt</f>
        <v>88.167625000000015</v>
      </c>
      <c r="W956" s="1">
        <f t="shared" ref="W956:W1019" si="79">W955+1/2*(S956+S957)*Dt</f>
        <v>91.323880499999973</v>
      </c>
    </row>
    <row r="957" spans="1:23">
      <c r="A957" s="1">
        <v>9.52</v>
      </c>
      <c r="B957" s="1">
        <v>2008</v>
      </c>
      <c r="C957" s="1">
        <v>3326</v>
      </c>
      <c r="D957" s="1">
        <v>3060</v>
      </c>
      <c r="E957" s="1">
        <v>-79</v>
      </c>
      <c r="F957" s="1">
        <v>-245</v>
      </c>
      <c r="G957" s="1">
        <v>-734</v>
      </c>
      <c r="H957" s="1">
        <v>2.56</v>
      </c>
      <c r="I957" s="1">
        <v>13.99</v>
      </c>
      <c r="J957" s="1">
        <v>10.52</v>
      </c>
      <c r="K957" s="1">
        <v>0</v>
      </c>
      <c r="L957" s="1">
        <v>1.4999999999999999E-2</v>
      </c>
      <c r="M957" s="1" t="s">
        <v>35</v>
      </c>
      <c r="N957"/>
      <c r="P957" s="1">
        <f>-(E957-P0)*gyro_adc_deg</f>
        <v>1.3825000000000001</v>
      </c>
      <c r="Q957" s="1">
        <f>(F957-Q0)*gyro_adc_deg</f>
        <v>-4.2875000000000005</v>
      </c>
      <c r="R957" s="1">
        <f>(G957-R0)*gyro_adc_deg</f>
        <v>-12.442500000000001</v>
      </c>
      <c r="S957" s="1">
        <f t="shared" si="75"/>
        <v>0.85949999999999993</v>
      </c>
      <c r="T957" s="1">
        <f t="shared" si="76"/>
        <v>4.1989500000000026</v>
      </c>
      <c r="U957" s="1">
        <f t="shared" si="77"/>
        <v>2.8428749999999976</v>
      </c>
      <c r="V957" s="1">
        <f t="shared" si="78"/>
        <v>88.030075000000011</v>
      </c>
      <c r="W957" s="1">
        <f t="shared" si="79"/>
        <v>91.317290999999969</v>
      </c>
    </row>
    <row r="958" spans="1:23">
      <c r="A958" s="1">
        <v>9.5299999999999994</v>
      </c>
      <c r="B958" s="1">
        <v>1999</v>
      </c>
      <c r="C958" s="1">
        <v>3326</v>
      </c>
      <c r="D958" s="1">
        <v>3060</v>
      </c>
      <c r="E958" s="1">
        <v>-1487</v>
      </c>
      <c r="F958" s="1">
        <v>-1373</v>
      </c>
      <c r="G958" s="1">
        <v>-884</v>
      </c>
      <c r="H958" s="1">
        <v>2.52</v>
      </c>
      <c r="I958" s="1">
        <v>13.97</v>
      </c>
      <c r="J958" s="1">
        <v>10.79</v>
      </c>
      <c r="K958" s="1">
        <v>0</v>
      </c>
      <c r="L958" s="1">
        <v>-3.7999999999999999E-2</v>
      </c>
      <c r="M958" s="1" t="s">
        <v>35</v>
      </c>
      <c r="N958"/>
      <c r="P958" s="1">
        <f>-(E958-P0)*gyro_adc_deg</f>
        <v>26.022500000000001</v>
      </c>
      <c r="Q958" s="1">
        <f>(F958-Q0)*gyro_adc_deg</f>
        <v>-24.027500000000003</v>
      </c>
      <c r="R958" s="1">
        <f>(G958-R0)*gyro_adc_deg</f>
        <v>-15.067500000000001</v>
      </c>
      <c r="S958" s="1">
        <f t="shared" si="75"/>
        <v>-2.1774</v>
      </c>
      <c r="T958" s="1">
        <f t="shared" si="76"/>
        <v>4.4969750000000026</v>
      </c>
      <c r="U958" s="1">
        <f t="shared" si="77"/>
        <v>2.5570999999999975</v>
      </c>
      <c r="V958" s="1">
        <f t="shared" si="78"/>
        <v>87.869250000000008</v>
      </c>
      <c r="W958" s="1">
        <f t="shared" si="79"/>
        <v>91.280618999999973</v>
      </c>
    </row>
    <row r="959" spans="1:23">
      <c r="A959" s="1">
        <v>9.5399999999999991</v>
      </c>
      <c r="B959" s="1">
        <v>2006</v>
      </c>
      <c r="C959" s="1">
        <v>3325</v>
      </c>
      <c r="D959" s="1">
        <v>3060</v>
      </c>
      <c r="E959" s="1">
        <v>-1919</v>
      </c>
      <c r="F959" s="1">
        <v>-1893</v>
      </c>
      <c r="G959" s="1">
        <v>-1000</v>
      </c>
      <c r="H959" s="1">
        <v>2.56</v>
      </c>
      <c r="I959" s="1">
        <v>14</v>
      </c>
      <c r="J959" s="1">
        <v>10.62</v>
      </c>
      <c r="K959" s="1">
        <v>0</v>
      </c>
      <c r="L959" s="1">
        <v>-0.09</v>
      </c>
      <c r="M959" s="1" t="s">
        <v>35</v>
      </c>
      <c r="N959"/>
      <c r="P959" s="1">
        <f>-(E959-P0)*gyro_adc_deg</f>
        <v>33.582500000000003</v>
      </c>
      <c r="Q959" s="1">
        <f>(F959-Q0)*gyro_adc_deg</f>
        <v>-33.127500000000005</v>
      </c>
      <c r="R959" s="1">
        <f>(G959-R0)*gyro_adc_deg</f>
        <v>-17.0975</v>
      </c>
      <c r="S959" s="1">
        <f t="shared" si="75"/>
        <v>-5.1569999999999991</v>
      </c>
      <c r="T959" s="1">
        <f t="shared" si="76"/>
        <v>4.6957750000000029</v>
      </c>
      <c r="U959" s="1">
        <f t="shared" si="77"/>
        <v>2.2608249999999974</v>
      </c>
      <c r="V959" s="1">
        <f t="shared" si="78"/>
        <v>87.633875000000003</v>
      </c>
      <c r="W959" s="1">
        <f t="shared" si="79"/>
        <v>91.207274999999967</v>
      </c>
    </row>
    <row r="960" spans="1:23">
      <c r="A960" s="1">
        <v>9.5500000000000007</v>
      </c>
      <c r="B960" s="1">
        <v>2001</v>
      </c>
      <c r="C960" s="1">
        <v>3325</v>
      </c>
      <c r="D960" s="1">
        <v>3062</v>
      </c>
      <c r="E960" s="1">
        <v>-353</v>
      </c>
      <c r="F960" s="1">
        <v>-1493</v>
      </c>
      <c r="G960" s="1">
        <v>-1736</v>
      </c>
      <c r="H960" s="1">
        <v>2.61</v>
      </c>
      <c r="I960" s="1">
        <v>14.04</v>
      </c>
      <c r="J960" s="1">
        <v>10.76</v>
      </c>
      <c r="K960" s="1">
        <v>0</v>
      </c>
      <c r="L960" s="1">
        <v>-0.16600000000000001</v>
      </c>
      <c r="M960" s="1" t="s">
        <v>35</v>
      </c>
      <c r="N960"/>
      <c r="P960" s="1">
        <f>-(E960-P0)*gyro_adc_deg</f>
        <v>6.1775000000000002</v>
      </c>
      <c r="Q960" s="1">
        <f>(F960-Q0)*gyro_adc_deg</f>
        <v>-26.127500000000001</v>
      </c>
      <c r="R960" s="1">
        <f>(G960-R0)*gyro_adc_deg</f>
        <v>-29.977500000000003</v>
      </c>
      <c r="S960" s="1">
        <f t="shared" si="75"/>
        <v>-9.5117999999999991</v>
      </c>
      <c r="T960" s="1">
        <f t="shared" si="76"/>
        <v>4.7259625000000032</v>
      </c>
      <c r="U960" s="1">
        <f t="shared" si="77"/>
        <v>2.1590624999999974</v>
      </c>
      <c r="V960" s="1">
        <f t="shared" si="78"/>
        <v>87.488974999999996</v>
      </c>
      <c r="W960" s="1">
        <f t="shared" si="79"/>
        <v>91.112443499999969</v>
      </c>
    </row>
    <row r="961" spans="1:23">
      <c r="A961" s="1">
        <v>9.56</v>
      </c>
      <c r="B961" s="1">
        <v>2005</v>
      </c>
      <c r="C961" s="1">
        <v>3325</v>
      </c>
      <c r="D961" s="1">
        <v>3060</v>
      </c>
      <c r="E961" s="1">
        <v>8</v>
      </c>
      <c r="F961" s="1">
        <v>330</v>
      </c>
      <c r="G961" s="1">
        <v>34</v>
      </c>
      <c r="H961" s="1">
        <v>2.65</v>
      </c>
      <c r="I961" s="1">
        <v>14.06</v>
      </c>
      <c r="J961" s="1">
        <v>10.65</v>
      </c>
      <c r="K961" s="1">
        <v>0</v>
      </c>
      <c r="L961" s="1">
        <v>-0.16500000000000001</v>
      </c>
      <c r="M961" s="1" t="s">
        <v>35</v>
      </c>
      <c r="N961"/>
      <c r="P961" s="1">
        <f>-(E961-P0)*gyro_adc_deg</f>
        <v>-0.14000000000000001</v>
      </c>
      <c r="Q961" s="1">
        <f>(F961-Q0)*gyro_adc_deg</f>
        <v>5.7750000000000004</v>
      </c>
      <c r="R961" s="1">
        <f>(G961-R0)*gyro_adc_deg</f>
        <v>0.99750000000000005</v>
      </c>
      <c r="S961" s="1">
        <f t="shared" si="75"/>
        <v>-9.4544999999999995</v>
      </c>
      <c r="T961" s="1">
        <f t="shared" si="76"/>
        <v>4.7287625000000029</v>
      </c>
      <c r="U961" s="1">
        <f t="shared" si="77"/>
        <v>2.2125249999999976</v>
      </c>
      <c r="V961" s="1">
        <f t="shared" si="78"/>
        <v>87.508749999999992</v>
      </c>
      <c r="W961" s="1">
        <f t="shared" si="79"/>
        <v>91.019903999999968</v>
      </c>
    </row>
    <row r="962" spans="1:23">
      <c r="A962" s="1">
        <v>9.57</v>
      </c>
      <c r="B962" s="1">
        <v>1998</v>
      </c>
      <c r="C962" s="1">
        <v>3325</v>
      </c>
      <c r="D962" s="1">
        <v>3059</v>
      </c>
      <c r="E962" s="1">
        <v>-40</v>
      </c>
      <c r="F962" s="1">
        <v>281</v>
      </c>
      <c r="G962" s="1">
        <v>146</v>
      </c>
      <c r="H962" s="1">
        <v>2.69</v>
      </c>
      <c r="I962" s="1">
        <v>14.1</v>
      </c>
      <c r="J962" s="1">
        <v>10.96</v>
      </c>
      <c r="K962" s="1">
        <v>0</v>
      </c>
      <c r="L962" s="1">
        <v>-0.158</v>
      </c>
      <c r="M962" s="1" t="s">
        <v>35</v>
      </c>
      <c r="N962"/>
      <c r="P962" s="1">
        <f>-(E962-P0)*gyro_adc_deg</f>
        <v>0.70000000000000007</v>
      </c>
      <c r="Q962" s="1">
        <f>(F962-Q0)*gyro_adc_deg</f>
        <v>4.9175000000000004</v>
      </c>
      <c r="R962" s="1">
        <f>(G962-R0)*gyro_adc_deg</f>
        <v>2.9575000000000005</v>
      </c>
      <c r="S962" s="1">
        <f t="shared" si="75"/>
        <v>-9.0533999999999999</v>
      </c>
      <c r="T962" s="1">
        <f t="shared" si="76"/>
        <v>4.7355875000000029</v>
      </c>
      <c r="U962" s="1">
        <f t="shared" si="77"/>
        <v>2.2269624999999977</v>
      </c>
      <c r="V962" s="1">
        <f t="shared" si="78"/>
        <v>87.519599999999997</v>
      </c>
      <c r="W962" s="1">
        <f t="shared" si="79"/>
        <v>90.929369999999963</v>
      </c>
    </row>
    <row r="963" spans="1:23">
      <c r="A963" s="1">
        <v>9.58</v>
      </c>
      <c r="B963" s="1">
        <v>2005</v>
      </c>
      <c r="C963" s="1">
        <v>3326</v>
      </c>
      <c r="D963" s="1">
        <v>3060</v>
      </c>
      <c r="E963" s="1">
        <v>-38</v>
      </c>
      <c r="F963" s="1">
        <v>-116</v>
      </c>
      <c r="G963" s="1">
        <v>-68</v>
      </c>
      <c r="H963" s="1">
        <v>2.64</v>
      </c>
      <c r="I963" s="1">
        <v>14.07</v>
      </c>
      <c r="J963" s="1">
        <v>10.81</v>
      </c>
      <c r="K963" s="1">
        <v>0</v>
      </c>
      <c r="L963" s="1">
        <v>-0.158</v>
      </c>
      <c r="M963" s="1" t="s">
        <v>35</v>
      </c>
      <c r="N963"/>
      <c r="P963" s="1">
        <f>-(E963-P0)*gyro_adc_deg</f>
        <v>0.66500000000000004</v>
      </c>
      <c r="Q963" s="1">
        <f>(F963-Q0)*gyro_adc_deg</f>
        <v>-2.0300000000000002</v>
      </c>
      <c r="R963" s="1">
        <f>(G963-R0)*gyro_adc_deg</f>
        <v>-0.78750000000000009</v>
      </c>
      <c r="S963" s="1">
        <f t="shared" si="75"/>
        <v>-9.0533999999999999</v>
      </c>
      <c r="T963" s="1">
        <f t="shared" si="76"/>
        <v>4.7414500000000031</v>
      </c>
      <c r="U963" s="1">
        <f t="shared" si="77"/>
        <v>2.2224124999999977</v>
      </c>
      <c r="V963" s="1">
        <f t="shared" si="78"/>
        <v>87.5154</v>
      </c>
      <c r="W963" s="1">
        <f t="shared" si="79"/>
        <v>90.839695499999962</v>
      </c>
    </row>
    <row r="964" spans="1:23">
      <c r="A964" s="1">
        <v>9.59</v>
      </c>
      <c r="B964" s="1">
        <v>2002</v>
      </c>
      <c r="C964" s="1">
        <v>3326</v>
      </c>
      <c r="D964" s="1">
        <v>3062</v>
      </c>
      <c r="E964" s="1">
        <v>-29</v>
      </c>
      <c r="F964" s="1">
        <v>64</v>
      </c>
      <c r="G964" s="1">
        <v>-26</v>
      </c>
      <c r="H964" s="1">
        <v>2.6</v>
      </c>
      <c r="I964" s="1">
        <v>14.04</v>
      </c>
      <c r="J964" s="1">
        <v>10.86</v>
      </c>
      <c r="K964" s="1">
        <v>0</v>
      </c>
      <c r="L964" s="1">
        <v>-0.155</v>
      </c>
      <c r="M964" s="1" t="s">
        <v>35</v>
      </c>
      <c r="N964"/>
      <c r="P964" s="1">
        <f>-(E964-P0)*gyro_adc_deg</f>
        <v>0.50750000000000006</v>
      </c>
      <c r="Q964" s="1">
        <f>(F964-Q0)*gyro_adc_deg</f>
        <v>1.1200000000000001</v>
      </c>
      <c r="R964" s="1">
        <f>(G964-R0)*gyro_adc_deg</f>
        <v>-5.2500000000000005E-2</v>
      </c>
      <c r="S964" s="1">
        <f t="shared" si="75"/>
        <v>-8.8814999999999991</v>
      </c>
      <c r="T964" s="1">
        <f t="shared" si="76"/>
        <v>4.7482750000000031</v>
      </c>
      <c r="U964" s="1">
        <f t="shared" si="77"/>
        <v>2.2263499999999978</v>
      </c>
      <c r="V964" s="1">
        <f t="shared" si="78"/>
        <v>87.514612499999998</v>
      </c>
      <c r="W964" s="1">
        <f t="shared" si="79"/>
        <v>90.752026499999957</v>
      </c>
    </row>
    <row r="965" spans="1:23">
      <c r="A965" s="1">
        <v>9.6</v>
      </c>
      <c r="B965" s="1">
        <v>2002</v>
      </c>
      <c r="C965" s="1">
        <v>3326</v>
      </c>
      <c r="D965" s="1">
        <v>3060</v>
      </c>
      <c r="E965" s="1">
        <v>-49</v>
      </c>
      <c r="F965" s="1">
        <v>-19</v>
      </c>
      <c r="G965" s="1">
        <v>-29</v>
      </c>
      <c r="H965" s="1">
        <v>2.57</v>
      </c>
      <c r="I965" s="1">
        <v>14.01</v>
      </c>
      <c r="J965" s="1">
        <v>10.9</v>
      </c>
      <c r="K965" s="1">
        <v>0</v>
      </c>
      <c r="L965" s="1">
        <v>-0.151</v>
      </c>
      <c r="M965" s="1" t="s">
        <v>35</v>
      </c>
      <c r="N965"/>
      <c r="P965" s="1">
        <f>-(E965-P0)*gyro_adc_deg</f>
        <v>0.85750000000000004</v>
      </c>
      <c r="Q965" s="1">
        <f>(F965-Q0)*gyro_adc_deg</f>
        <v>-0.33250000000000002</v>
      </c>
      <c r="R965" s="1">
        <f>(G965-R0)*gyro_adc_deg</f>
        <v>-0.10500000000000001</v>
      </c>
      <c r="S965" s="1">
        <f t="shared" si="75"/>
        <v>-8.6522999999999985</v>
      </c>
      <c r="T965" s="1">
        <f t="shared" si="76"/>
        <v>4.7537875000000032</v>
      </c>
      <c r="U965" s="1">
        <f t="shared" si="77"/>
        <v>2.2266124999999977</v>
      </c>
      <c r="V965" s="1">
        <f t="shared" si="78"/>
        <v>87.514787499999997</v>
      </c>
      <c r="W965" s="1">
        <f t="shared" si="79"/>
        <v>90.66693599999995</v>
      </c>
    </row>
    <row r="966" spans="1:23">
      <c r="A966" s="1">
        <v>9.61</v>
      </c>
      <c r="B966" s="1">
        <v>2003</v>
      </c>
      <c r="C966" s="1">
        <v>3326</v>
      </c>
      <c r="D966" s="1">
        <v>3062</v>
      </c>
      <c r="E966" s="1">
        <v>-14</v>
      </c>
      <c r="F966" s="1">
        <v>22</v>
      </c>
      <c r="G966" s="1">
        <v>-15</v>
      </c>
      <c r="H966" s="1">
        <v>2.5299999999999998</v>
      </c>
      <c r="I966" s="1">
        <v>13.98</v>
      </c>
      <c r="J966" s="1">
        <v>10.88</v>
      </c>
      <c r="K966" s="1">
        <v>0</v>
      </c>
      <c r="L966" s="1">
        <v>-0.14599999999999999</v>
      </c>
      <c r="M966" s="1" t="s">
        <v>35</v>
      </c>
      <c r="N966"/>
      <c r="P966" s="1">
        <f>-(E966-P0)*gyro_adc_deg</f>
        <v>0.24500000000000002</v>
      </c>
      <c r="Q966" s="1">
        <f>(F966-Q0)*gyro_adc_deg</f>
        <v>0.38500000000000001</v>
      </c>
      <c r="R966" s="1">
        <f>(G966-R0)*gyro_adc_deg</f>
        <v>0.14000000000000001</v>
      </c>
      <c r="S966" s="1">
        <f t="shared" si="75"/>
        <v>-8.3657999999999983</v>
      </c>
      <c r="T966" s="1">
        <f t="shared" si="76"/>
        <v>4.7591250000000036</v>
      </c>
      <c r="U966" s="1">
        <f t="shared" si="77"/>
        <v>2.2294999999999976</v>
      </c>
      <c r="V966" s="1">
        <f t="shared" si="78"/>
        <v>87.516712499999997</v>
      </c>
      <c r="W966" s="1">
        <f t="shared" si="79"/>
        <v>90.584996999999944</v>
      </c>
    </row>
    <row r="967" spans="1:23">
      <c r="A967" s="1">
        <v>9.6199999999999992</v>
      </c>
      <c r="B967" s="1">
        <v>2002</v>
      </c>
      <c r="C967" s="1">
        <v>3326</v>
      </c>
      <c r="D967" s="1">
        <v>3061</v>
      </c>
      <c r="E967" s="1">
        <v>-47</v>
      </c>
      <c r="F967" s="1">
        <v>11</v>
      </c>
      <c r="G967" s="1">
        <v>-9</v>
      </c>
      <c r="H967" s="1">
        <v>2.4900000000000002</v>
      </c>
      <c r="I967" s="1">
        <v>13.95</v>
      </c>
      <c r="J967" s="1">
        <v>10.91</v>
      </c>
      <c r="K967" s="1">
        <v>0</v>
      </c>
      <c r="L967" s="1">
        <v>-0.14000000000000001</v>
      </c>
      <c r="M967" s="1" t="s">
        <v>35</v>
      </c>
      <c r="N967"/>
      <c r="P967" s="1">
        <f>-(E967-P0)*gyro_adc_deg</f>
        <v>0.82250000000000012</v>
      </c>
      <c r="Q967" s="1">
        <f>(F967-Q0)*gyro_adc_deg</f>
        <v>0.1925</v>
      </c>
      <c r="R967" s="1">
        <f>(G967-R0)*gyro_adc_deg</f>
        <v>0.24500000000000002</v>
      </c>
      <c r="S967" s="1">
        <f t="shared" si="75"/>
        <v>-8.0220000000000002</v>
      </c>
      <c r="T967" s="1">
        <f t="shared" si="76"/>
        <v>4.7664750000000033</v>
      </c>
      <c r="U967" s="1">
        <f t="shared" si="77"/>
        <v>2.2302874999999975</v>
      </c>
      <c r="V967" s="1">
        <f t="shared" si="78"/>
        <v>87.517150000000001</v>
      </c>
      <c r="W967" s="1">
        <f t="shared" si="79"/>
        <v>90.506495999999942</v>
      </c>
    </row>
    <row r="968" spans="1:23">
      <c r="A968" s="1">
        <v>9.6300000000000008</v>
      </c>
      <c r="B968" s="1">
        <v>2002</v>
      </c>
      <c r="C968" s="1">
        <v>3326</v>
      </c>
      <c r="D968" s="1">
        <v>3061</v>
      </c>
      <c r="E968" s="1">
        <v>-37</v>
      </c>
      <c r="F968" s="1">
        <v>-2</v>
      </c>
      <c r="G968" s="1">
        <v>-32</v>
      </c>
      <c r="H968" s="1">
        <v>2.46</v>
      </c>
      <c r="I968" s="1">
        <v>13.93</v>
      </c>
      <c r="J968" s="1">
        <v>10.94</v>
      </c>
      <c r="K968" s="1">
        <v>0</v>
      </c>
      <c r="L968" s="1">
        <v>-0.13400000000000001</v>
      </c>
      <c r="M968" s="1" t="s">
        <v>35</v>
      </c>
      <c r="N968"/>
      <c r="P968" s="1">
        <f>-(E968-P0)*gyro_adc_deg</f>
        <v>0.64750000000000008</v>
      </c>
      <c r="Q968" s="1">
        <f>(F968-Q0)*gyro_adc_deg</f>
        <v>-3.5000000000000003E-2</v>
      </c>
      <c r="R968" s="1">
        <f>(G968-R0)*gyro_adc_deg</f>
        <v>-0.15750000000000003</v>
      </c>
      <c r="S968" s="1">
        <f t="shared" si="75"/>
        <v>-7.6782000000000004</v>
      </c>
      <c r="T968" s="1">
        <f t="shared" si="76"/>
        <v>4.7709375000000032</v>
      </c>
      <c r="U968" s="1">
        <f t="shared" si="77"/>
        <v>2.2318624999999974</v>
      </c>
      <c r="V968" s="1">
        <f t="shared" si="78"/>
        <v>87.514174999999994</v>
      </c>
      <c r="W968" s="1">
        <f t="shared" si="79"/>
        <v>90.431432999999942</v>
      </c>
    </row>
    <row r="969" spans="1:23">
      <c r="A969" s="1">
        <v>9.64</v>
      </c>
      <c r="B969" s="1">
        <v>2000</v>
      </c>
      <c r="C969" s="1">
        <v>3326</v>
      </c>
      <c r="D969" s="1">
        <v>3062</v>
      </c>
      <c r="E969" s="1">
        <v>-14</v>
      </c>
      <c r="F969" s="1">
        <v>20</v>
      </c>
      <c r="G969" s="1">
        <v>-48</v>
      </c>
      <c r="H969" s="1">
        <v>2.42</v>
      </c>
      <c r="I969" s="1">
        <v>13.91</v>
      </c>
      <c r="J969" s="1">
        <v>11.08</v>
      </c>
      <c r="K969" s="1">
        <v>0</v>
      </c>
      <c r="L969" s="1">
        <v>-0.128</v>
      </c>
      <c r="M969" s="1" t="s">
        <v>35</v>
      </c>
      <c r="N969"/>
      <c r="P969" s="1">
        <f>-(E969-P0)*gyro_adc_deg</f>
        <v>0.24500000000000002</v>
      </c>
      <c r="Q969" s="1">
        <f>(F969-Q0)*gyro_adc_deg</f>
        <v>0.35000000000000003</v>
      </c>
      <c r="R969" s="1">
        <f>(G969-R0)*gyro_adc_deg</f>
        <v>-0.43750000000000006</v>
      </c>
      <c r="S969" s="1">
        <f t="shared" si="75"/>
        <v>-7.3343999999999996</v>
      </c>
      <c r="T969" s="1">
        <f t="shared" si="76"/>
        <v>4.7775000000000034</v>
      </c>
      <c r="U969" s="1">
        <f t="shared" si="77"/>
        <v>2.2346624999999976</v>
      </c>
      <c r="V969" s="1">
        <f t="shared" si="78"/>
        <v>87.509887499999991</v>
      </c>
      <c r="W969" s="1">
        <f t="shared" si="79"/>
        <v>90.359807999999944</v>
      </c>
    </row>
    <row r="970" spans="1:23">
      <c r="A970" s="1">
        <v>9.65</v>
      </c>
      <c r="B970" s="1">
        <v>2000</v>
      </c>
      <c r="C970" s="1">
        <v>3325</v>
      </c>
      <c r="D970" s="1">
        <v>3062</v>
      </c>
      <c r="E970" s="1">
        <v>-61</v>
      </c>
      <c r="F970" s="1">
        <v>12</v>
      </c>
      <c r="G970" s="1">
        <v>-47</v>
      </c>
      <c r="H970" s="1">
        <v>2.4700000000000002</v>
      </c>
      <c r="I970" s="1">
        <v>13.95</v>
      </c>
      <c r="J970" s="1">
        <v>11.19</v>
      </c>
      <c r="K970" s="1">
        <v>0</v>
      </c>
      <c r="L970" s="1">
        <v>-0.122</v>
      </c>
      <c r="M970" s="1" t="s">
        <v>35</v>
      </c>
      <c r="N970"/>
      <c r="P970" s="1">
        <f>-(E970-P0)*gyro_adc_deg</f>
        <v>1.0675000000000001</v>
      </c>
      <c r="Q970" s="1">
        <f>(F970-Q0)*gyro_adc_deg</f>
        <v>0.21000000000000002</v>
      </c>
      <c r="R970" s="1">
        <f>(G970-R0)*gyro_adc_deg</f>
        <v>-0.42000000000000004</v>
      </c>
      <c r="S970" s="1">
        <f t="shared" si="75"/>
        <v>-6.9905999999999997</v>
      </c>
      <c r="T970" s="1">
        <f t="shared" si="76"/>
        <v>4.7846750000000036</v>
      </c>
      <c r="U970" s="1">
        <f t="shared" si="77"/>
        <v>2.2366749999999977</v>
      </c>
      <c r="V970" s="1">
        <f t="shared" si="78"/>
        <v>87.508224999999996</v>
      </c>
      <c r="W970" s="1">
        <f t="shared" si="79"/>
        <v>90.291907499999951</v>
      </c>
    </row>
    <row r="971" spans="1:23">
      <c r="A971" s="1">
        <v>9.66</v>
      </c>
      <c r="B971" s="1">
        <v>2001</v>
      </c>
      <c r="C971" s="1">
        <v>3325</v>
      </c>
      <c r="D971" s="1">
        <v>3061</v>
      </c>
      <c r="E971" s="1">
        <v>-21</v>
      </c>
      <c r="F971" s="1">
        <v>11</v>
      </c>
      <c r="G971" s="1">
        <v>-18</v>
      </c>
      <c r="H971" s="1">
        <v>2.5099999999999998</v>
      </c>
      <c r="I971" s="1">
        <v>13.99</v>
      </c>
      <c r="J971" s="1">
        <v>11.23</v>
      </c>
      <c r="K971" s="1">
        <v>0</v>
      </c>
      <c r="L971" s="1">
        <v>-0.115</v>
      </c>
      <c r="M971" s="1" t="s">
        <v>35</v>
      </c>
      <c r="N971"/>
      <c r="P971" s="1">
        <f>-(E971-P0)*gyro_adc_deg</f>
        <v>0.36750000000000005</v>
      </c>
      <c r="Q971" s="1">
        <f>(F971-Q0)*gyro_adc_deg</f>
        <v>0.1925</v>
      </c>
      <c r="R971" s="1">
        <f>(G971-R0)*gyro_adc_deg</f>
        <v>8.7500000000000008E-2</v>
      </c>
      <c r="S971" s="1">
        <f t="shared" si="75"/>
        <v>-6.5895000000000001</v>
      </c>
      <c r="T971" s="1">
        <f t="shared" si="76"/>
        <v>4.790975000000004</v>
      </c>
      <c r="U971" s="1">
        <f t="shared" si="77"/>
        <v>2.2400874999999978</v>
      </c>
      <c r="V971" s="1">
        <f t="shared" si="78"/>
        <v>87.507437499999995</v>
      </c>
      <c r="W971" s="1">
        <f t="shared" si="79"/>
        <v>90.228017999999949</v>
      </c>
    </row>
    <row r="972" spans="1:23">
      <c r="A972" s="1">
        <v>9.67</v>
      </c>
      <c r="B972" s="1">
        <v>1998</v>
      </c>
      <c r="C972" s="1">
        <v>3325</v>
      </c>
      <c r="D972" s="1">
        <v>3060</v>
      </c>
      <c r="E972" s="1">
        <v>-51</v>
      </c>
      <c r="F972" s="1">
        <v>28</v>
      </c>
      <c r="G972" s="1">
        <v>-37</v>
      </c>
      <c r="H972" s="1">
        <v>2.56</v>
      </c>
      <c r="I972" s="1">
        <v>14.04</v>
      </c>
      <c r="J972" s="1">
        <v>11.42</v>
      </c>
      <c r="K972" s="1">
        <v>0</v>
      </c>
      <c r="L972" s="1">
        <v>-0.108</v>
      </c>
      <c r="M972" s="1" t="s">
        <v>35</v>
      </c>
      <c r="N972"/>
      <c r="P972" s="1">
        <f>-(E972-P0)*gyro_adc_deg</f>
        <v>0.89250000000000007</v>
      </c>
      <c r="Q972" s="1">
        <f>(F972-Q0)*gyro_adc_deg</f>
        <v>0.49000000000000005</v>
      </c>
      <c r="R972" s="1">
        <f>(G972-R0)*gyro_adc_deg</f>
        <v>-0.24500000000000002</v>
      </c>
      <c r="S972" s="1">
        <f t="shared" si="75"/>
        <v>-6.1883999999999997</v>
      </c>
      <c r="T972" s="1">
        <f t="shared" si="76"/>
        <v>4.7992875000000037</v>
      </c>
      <c r="U972" s="1">
        <f t="shared" si="77"/>
        <v>2.2426249999999976</v>
      </c>
      <c r="V972" s="1">
        <f t="shared" si="78"/>
        <v>87.501224999999991</v>
      </c>
      <c r="W972" s="1">
        <f t="shared" si="79"/>
        <v>90.167852999999951</v>
      </c>
    </row>
    <row r="973" spans="1:23">
      <c r="A973" s="1">
        <v>9.68</v>
      </c>
      <c r="B973" s="1">
        <v>2001</v>
      </c>
      <c r="C973" s="1">
        <v>3326</v>
      </c>
      <c r="D973" s="1">
        <v>3062</v>
      </c>
      <c r="E973" s="1">
        <v>-44</v>
      </c>
      <c r="F973" s="1">
        <v>1</v>
      </c>
      <c r="G973" s="1">
        <v>-80</v>
      </c>
      <c r="H973" s="1">
        <v>2.52</v>
      </c>
      <c r="I973" s="1">
        <v>14.02</v>
      </c>
      <c r="J973" s="1">
        <v>11.41</v>
      </c>
      <c r="K973" s="1">
        <v>0</v>
      </c>
      <c r="L973" s="1">
        <v>-0.10199999999999999</v>
      </c>
      <c r="M973" s="1" t="s">
        <v>35</v>
      </c>
      <c r="N973"/>
      <c r="P973" s="1">
        <f>-(E973-P0)*gyro_adc_deg</f>
        <v>0.77</v>
      </c>
      <c r="Q973" s="1">
        <f>(F973-Q0)*gyro_adc_deg</f>
        <v>1.7500000000000002E-2</v>
      </c>
      <c r="R973" s="1">
        <f>(G973-R0)*gyro_adc_deg</f>
        <v>-0.99750000000000005</v>
      </c>
      <c r="S973" s="1">
        <f t="shared" si="75"/>
        <v>-5.8445999999999989</v>
      </c>
      <c r="T973" s="1">
        <f t="shared" si="76"/>
        <v>4.8064625000000039</v>
      </c>
      <c r="U973" s="1">
        <f t="shared" si="77"/>
        <v>2.2447249999999976</v>
      </c>
      <c r="V973" s="1">
        <f t="shared" si="78"/>
        <v>87.496937499999987</v>
      </c>
      <c r="W973" s="1">
        <f t="shared" si="79"/>
        <v>90.111698999999945</v>
      </c>
    </row>
    <row r="974" spans="1:23">
      <c r="A974" s="1">
        <v>9.69</v>
      </c>
      <c r="B974" s="1">
        <v>2003</v>
      </c>
      <c r="C974" s="1">
        <v>3325</v>
      </c>
      <c r="D974" s="1">
        <v>3060</v>
      </c>
      <c r="E974" s="1">
        <v>-38</v>
      </c>
      <c r="F974" s="1">
        <v>23</v>
      </c>
      <c r="G974" s="1">
        <v>-15</v>
      </c>
      <c r="H974" s="1">
        <v>2.56</v>
      </c>
      <c r="I974" s="1">
        <v>14.05</v>
      </c>
      <c r="J974" s="1">
        <v>11.29</v>
      </c>
      <c r="K974" s="1">
        <v>0</v>
      </c>
      <c r="L974" s="1">
        <v>-9.4E-2</v>
      </c>
      <c r="M974" s="1" t="s">
        <v>35</v>
      </c>
      <c r="N974"/>
      <c r="P974" s="1">
        <f>-(E974-P0)*gyro_adc_deg</f>
        <v>0.66500000000000004</v>
      </c>
      <c r="Q974" s="1">
        <f>(F974-Q0)*gyro_adc_deg</f>
        <v>0.40250000000000002</v>
      </c>
      <c r="R974" s="1">
        <f>(G974-R0)*gyro_adc_deg</f>
        <v>0.14000000000000001</v>
      </c>
      <c r="S974" s="1">
        <f t="shared" si="75"/>
        <v>-5.3861999999999997</v>
      </c>
      <c r="T974" s="1">
        <f t="shared" si="76"/>
        <v>4.8152125000000039</v>
      </c>
      <c r="U974" s="1">
        <f t="shared" si="77"/>
        <v>2.2506749999999975</v>
      </c>
      <c r="V974" s="1">
        <f t="shared" si="78"/>
        <v>87.497899999999987</v>
      </c>
      <c r="W974" s="1">
        <f t="shared" si="79"/>
        <v>90.059842499999945</v>
      </c>
    </row>
    <row r="975" spans="1:23">
      <c r="A975" s="1">
        <v>9.6999999999999993</v>
      </c>
      <c r="B975" s="1">
        <v>1999</v>
      </c>
      <c r="C975" s="1">
        <v>3324</v>
      </c>
      <c r="D975" s="1">
        <v>3060</v>
      </c>
      <c r="E975" s="1">
        <v>-62</v>
      </c>
      <c r="F975" s="1">
        <v>45</v>
      </c>
      <c r="G975" s="1">
        <v>-20</v>
      </c>
      <c r="H975" s="1">
        <v>2.69</v>
      </c>
      <c r="I975" s="1">
        <v>14.15</v>
      </c>
      <c r="J975" s="1">
        <v>11.42</v>
      </c>
      <c r="K975" s="1">
        <v>0</v>
      </c>
      <c r="L975" s="1">
        <v>-8.6999999999999994E-2</v>
      </c>
      <c r="M975" s="1" t="s">
        <v>35</v>
      </c>
      <c r="N975"/>
      <c r="P975" s="1">
        <f>-(E975-P0)*gyro_adc_deg</f>
        <v>1.0850000000000002</v>
      </c>
      <c r="Q975" s="1">
        <f>(F975-Q0)*gyro_adc_deg</f>
        <v>0.78750000000000009</v>
      </c>
      <c r="R975" s="1">
        <f>(G975-R0)*gyro_adc_deg</f>
        <v>5.2500000000000005E-2</v>
      </c>
      <c r="S975" s="1">
        <f t="shared" si="75"/>
        <v>-4.9850999999999992</v>
      </c>
      <c r="T975" s="1">
        <f t="shared" si="76"/>
        <v>4.8236125000000039</v>
      </c>
      <c r="U975" s="1">
        <f t="shared" si="77"/>
        <v>2.2567124999999977</v>
      </c>
      <c r="V975" s="1">
        <f t="shared" si="78"/>
        <v>87.498599999999982</v>
      </c>
      <c r="W975" s="1">
        <f t="shared" si="79"/>
        <v>90.012283499999938</v>
      </c>
    </row>
    <row r="976" spans="1:23">
      <c r="A976" s="1">
        <v>9.7100000000000009</v>
      </c>
      <c r="B976" s="1">
        <v>2001</v>
      </c>
      <c r="C976" s="1">
        <v>3326</v>
      </c>
      <c r="D976" s="1">
        <v>3061</v>
      </c>
      <c r="E976" s="1">
        <v>-34</v>
      </c>
      <c r="F976" s="1">
        <v>24</v>
      </c>
      <c r="G976" s="1">
        <v>-18</v>
      </c>
      <c r="H976" s="1">
        <v>2.64</v>
      </c>
      <c r="I976" s="1">
        <v>14.13</v>
      </c>
      <c r="J976" s="1">
        <v>11.41</v>
      </c>
      <c r="K976" s="1">
        <v>0</v>
      </c>
      <c r="L976" s="1">
        <v>-7.9000000000000001E-2</v>
      </c>
      <c r="M976" s="1" t="s">
        <v>35</v>
      </c>
      <c r="N976"/>
      <c r="P976" s="1">
        <f>-(E976-P0)*gyro_adc_deg</f>
        <v>0.59500000000000008</v>
      </c>
      <c r="Q976" s="1">
        <f>(F976-Q0)*gyro_adc_deg</f>
        <v>0.42000000000000004</v>
      </c>
      <c r="R976" s="1">
        <f>(G976-R0)*gyro_adc_deg</f>
        <v>8.7500000000000008E-2</v>
      </c>
      <c r="S976" s="1">
        <f t="shared" si="75"/>
        <v>-4.5266999999999999</v>
      </c>
      <c r="T976" s="1">
        <f t="shared" si="76"/>
        <v>4.8320125000000038</v>
      </c>
      <c r="U976" s="1">
        <f t="shared" si="77"/>
        <v>2.2596874999999979</v>
      </c>
      <c r="V976" s="1">
        <f t="shared" si="78"/>
        <v>87.498774999999981</v>
      </c>
      <c r="W976" s="1">
        <f t="shared" si="79"/>
        <v>89.969021999999939</v>
      </c>
    </row>
    <row r="977" spans="1:23">
      <c r="A977" s="1">
        <v>9.7200000000000006</v>
      </c>
      <c r="B977" s="1">
        <v>2002</v>
      </c>
      <c r="C977" s="1">
        <v>3326</v>
      </c>
      <c r="D977" s="1">
        <v>3061</v>
      </c>
      <c r="E977" s="1">
        <v>-62</v>
      </c>
      <c r="F977" s="1">
        <v>10</v>
      </c>
      <c r="G977" s="1">
        <v>-26</v>
      </c>
      <c r="H977" s="1">
        <v>2.61</v>
      </c>
      <c r="I977" s="1">
        <v>14.1</v>
      </c>
      <c r="J977" s="1">
        <v>11.35</v>
      </c>
      <c r="K977" s="1">
        <v>0</v>
      </c>
      <c r="L977" s="1">
        <v>-7.1999999999999995E-2</v>
      </c>
      <c r="M977" s="1" t="s">
        <v>35</v>
      </c>
      <c r="N977"/>
      <c r="P977" s="1">
        <f>-(E977-P0)*gyro_adc_deg</f>
        <v>1.0850000000000002</v>
      </c>
      <c r="Q977" s="1">
        <f>(F977-Q0)*gyro_adc_deg</f>
        <v>0.17500000000000002</v>
      </c>
      <c r="R977" s="1">
        <f>(G977-R0)*gyro_adc_deg</f>
        <v>-5.2500000000000005E-2</v>
      </c>
      <c r="S977" s="1">
        <f t="shared" si="75"/>
        <v>-4.1255999999999995</v>
      </c>
      <c r="T977" s="1">
        <f t="shared" si="76"/>
        <v>4.8421625000000041</v>
      </c>
      <c r="U977" s="1">
        <f t="shared" si="77"/>
        <v>2.2621374999999979</v>
      </c>
      <c r="V977" s="1">
        <f t="shared" si="78"/>
        <v>87.497199999999978</v>
      </c>
      <c r="W977" s="1">
        <f t="shared" si="79"/>
        <v>89.929484999999943</v>
      </c>
    </row>
    <row r="978" spans="1:23">
      <c r="A978" s="1">
        <v>9.73</v>
      </c>
      <c r="B978" s="1">
        <v>2000</v>
      </c>
      <c r="C978" s="1">
        <v>3325</v>
      </c>
      <c r="D978" s="1">
        <v>3060</v>
      </c>
      <c r="E978" s="1">
        <v>-54</v>
      </c>
      <c r="F978" s="1">
        <v>18</v>
      </c>
      <c r="G978" s="1">
        <v>-38</v>
      </c>
      <c r="H978" s="1">
        <v>2.65</v>
      </c>
      <c r="I978" s="1">
        <v>14.14</v>
      </c>
      <c r="J978" s="1">
        <v>11.41</v>
      </c>
      <c r="K978" s="1">
        <v>0</v>
      </c>
      <c r="L978" s="1">
        <v>-6.6000000000000003E-2</v>
      </c>
      <c r="M978" s="1" t="s">
        <v>35</v>
      </c>
      <c r="N978"/>
      <c r="P978" s="1">
        <f>-(E978-P0)*gyro_adc_deg</f>
        <v>0.94500000000000006</v>
      </c>
      <c r="Q978" s="1">
        <f>(F978-Q0)*gyro_adc_deg</f>
        <v>0.31500000000000006</v>
      </c>
      <c r="R978" s="1">
        <f>(G978-R0)*gyro_adc_deg</f>
        <v>-0.26250000000000001</v>
      </c>
      <c r="S978" s="1">
        <f t="shared" si="75"/>
        <v>-3.7818000000000001</v>
      </c>
      <c r="T978" s="1">
        <f t="shared" si="76"/>
        <v>4.8483750000000043</v>
      </c>
      <c r="U978" s="1">
        <f t="shared" si="77"/>
        <v>2.2633624999999977</v>
      </c>
      <c r="V978" s="1">
        <f t="shared" si="78"/>
        <v>87.495012499999973</v>
      </c>
      <c r="W978" s="1">
        <f t="shared" si="79"/>
        <v>89.89338599999995</v>
      </c>
    </row>
    <row r="979" spans="1:23">
      <c r="A979" s="1">
        <v>9.74</v>
      </c>
      <c r="B979" s="1">
        <v>2000</v>
      </c>
      <c r="C979" s="1">
        <v>3325</v>
      </c>
      <c r="D979" s="1">
        <v>3060</v>
      </c>
      <c r="E979" s="1">
        <v>-17</v>
      </c>
      <c r="F979" s="1">
        <v>-4</v>
      </c>
      <c r="G979" s="1">
        <v>-33</v>
      </c>
      <c r="H979" s="1">
        <v>2.69</v>
      </c>
      <c r="I979" s="1">
        <v>14.18</v>
      </c>
      <c r="J979" s="1">
        <v>11.46</v>
      </c>
      <c r="K979" s="1">
        <v>0</v>
      </c>
      <c r="L979" s="1">
        <v>-0.06</v>
      </c>
      <c r="M979" s="1" t="s">
        <v>35</v>
      </c>
      <c r="N979"/>
      <c r="P979" s="1">
        <f>-(E979-P0)*gyro_adc_deg</f>
        <v>0.29750000000000004</v>
      </c>
      <c r="Q979" s="1">
        <f>(F979-Q0)*gyro_adc_deg</f>
        <v>-7.0000000000000007E-2</v>
      </c>
      <c r="R979" s="1">
        <f>(G979-R0)*gyro_adc_deg</f>
        <v>-0.17500000000000002</v>
      </c>
      <c r="S979" s="1">
        <f t="shared" si="75"/>
        <v>-3.4379999999999997</v>
      </c>
      <c r="T979" s="1">
        <f t="shared" si="76"/>
        <v>4.8517875000000039</v>
      </c>
      <c r="U979" s="1">
        <f t="shared" si="77"/>
        <v>2.2639749999999976</v>
      </c>
      <c r="V979" s="1">
        <f t="shared" si="78"/>
        <v>87.491949999999974</v>
      </c>
      <c r="W979" s="1">
        <f t="shared" si="79"/>
        <v>89.860724999999945</v>
      </c>
    </row>
    <row r="980" spans="1:23">
      <c r="A980" s="1">
        <v>9.75</v>
      </c>
      <c r="B980" s="1">
        <v>2002</v>
      </c>
      <c r="C980" s="1">
        <v>3326</v>
      </c>
      <c r="D980" s="1">
        <v>3062</v>
      </c>
      <c r="E980" s="1">
        <v>-22</v>
      </c>
      <c r="F980" s="1">
        <v>11</v>
      </c>
      <c r="G980" s="1">
        <v>-48</v>
      </c>
      <c r="H980" s="1">
        <v>2.65</v>
      </c>
      <c r="I980" s="1">
        <v>14.15</v>
      </c>
      <c r="J980" s="1">
        <v>11.39</v>
      </c>
      <c r="K980" s="1">
        <v>0</v>
      </c>
      <c r="L980" s="1">
        <v>-5.3999999999999999E-2</v>
      </c>
      <c r="M980" s="1" t="s">
        <v>35</v>
      </c>
      <c r="N980"/>
      <c r="P980" s="1">
        <f>-(E980-P0)*gyro_adc_deg</f>
        <v>0.38500000000000001</v>
      </c>
      <c r="Q980" s="1">
        <f>(F980-Q0)*gyro_adc_deg</f>
        <v>0.1925</v>
      </c>
      <c r="R980" s="1">
        <f>(G980-R0)*gyro_adc_deg</f>
        <v>-0.43750000000000006</v>
      </c>
      <c r="S980" s="1">
        <f t="shared" si="75"/>
        <v>-3.0941999999999998</v>
      </c>
      <c r="T980" s="1">
        <f t="shared" si="76"/>
        <v>4.8587875000000036</v>
      </c>
      <c r="U980" s="1">
        <f t="shared" si="77"/>
        <v>2.2687874999999975</v>
      </c>
      <c r="V980" s="1">
        <f t="shared" si="78"/>
        <v>87.486962499999976</v>
      </c>
      <c r="W980" s="1">
        <f t="shared" si="79"/>
        <v>89.830928999999941</v>
      </c>
    </row>
    <row r="981" spans="1:23">
      <c r="A981" s="1">
        <v>9.76</v>
      </c>
      <c r="B981" s="1">
        <v>1999</v>
      </c>
      <c r="C981" s="1">
        <v>3326</v>
      </c>
      <c r="D981" s="1">
        <v>3060</v>
      </c>
      <c r="E981" s="1">
        <v>-58</v>
      </c>
      <c r="F981" s="1">
        <v>44</v>
      </c>
      <c r="G981" s="1">
        <v>-55</v>
      </c>
      <c r="H981" s="1">
        <v>2.61</v>
      </c>
      <c r="I981" s="1">
        <v>14.13</v>
      </c>
      <c r="J981" s="1">
        <v>11.5</v>
      </c>
      <c r="K981" s="1">
        <v>0</v>
      </c>
      <c r="L981" s="1">
        <v>-0.05</v>
      </c>
      <c r="M981" s="1" t="s">
        <v>35</v>
      </c>
      <c r="N981"/>
      <c r="P981" s="1">
        <f>-(E981-P0)*gyro_adc_deg</f>
        <v>1.0150000000000001</v>
      </c>
      <c r="Q981" s="1">
        <f>(F981-Q0)*gyro_adc_deg</f>
        <v>0.77</v>
      </c>
      <c r="R981" s="1">
        <f>(G981-R0)*gyro_adc_deg</f>
        <v>-0.56000000000000005</v>
      </c>
      <c r="S981" s="1">
        <f t="shared" si="75"/>
        <v>-2.8650000000000002</v>
      </c>
      <c r="T981" s="1">
        <f t="shared" si="76"/>
        <v>4.866050000000004</v>
      </c>
      <c r="U981" s="1">
        <f t="shared" si="77"/>
        <v>2.2742999999999975</v>
      </c>
      <c r="V981" s="1">
        <f t="shared" si="78"/>
        <v>87.481274999999982</v>
      </c>
      <c r="W981" s="1">
        <f t="shared" si="79"/>
        <v>89.803711499999935</v>
      </c>
    </row>
    <row r="982" spans="1:23">
      <c r="A982" s="1">
        <v>9.77</v>
      </c>
      <c r="B982" s="1">
        <v>1998</v>
      </c>
      <c r="C982" s="1">
        <v>3326</v>
      </c>
      <c r="D982" s="1">
        <v>3061</v>
      </c>
      <c r="E982" s="1">
        <v>-25</v>
      </c>
      <c r="F982" s="1">
        <v>19</v>
      </c>
      <c r="G982" s="1">
        <v>-56</v>
      </c>
      <c r="H982" s="1">
        <v>2.57</v>
      </c>
      <c r="I982" s="1">
        <v>14.11</v>
      </c>
      <c r="J982" s="1">
        <v>11.64</v>
      </c>
      <c r="K982" s="1">
        <v>0</v>
      </c>
      <c r="L982" s="1">
        <v>-4.4999999999999998E-2</v>
      </c>
      <c r="M982" s="1" t="s">
        <v>35</v>
      </c>
      <c r="N982"/>
      <c r="P982" s="1">
        <f>-(E982-P0)*gyro_adc_deg</f>
        <v>0.43750000000000006</v>
      </c>
      <c r="Q982" s="1">
        <f>(F982-Q0)*gyro_adc_deg</f>
        <v>0.33250000000000002</v>
      </c>
      <c r="R982" s="1">
        <f>(G982-R0)*gyro_adc_deg</f>
        <v>-0.57750000000000001</v>
      </c>
      <c r="S982" s="1">
        <f t="shared" si="75"/>
        <v>-2.5784999999999996</v>
      </c>
      <c r="T982" s="1">
        <f t="shared" si="76"/>
        <v>4.871562500000004</v>
      </c>
      <c r="U982" s="1">
        <f t="shared" si="77"/>
        <v>2.2784999999999975</v>
      </c>
      <c r="V982" s="1">
        <f t="shared" si="78"/>
        <v>87.476199999999977</v>
      </c>
      <c r="W982" s="1">
        <f t="shared" si="79"/>
        <v>89.779358999999928</v>
      </c>
    </row>
    <row r="983" spans="1:23">
      <c r="A983" s="1">
        <v>9.7799999999999994</v>
      </c>
      <c r="B983" s="1">
        <v>2002</v>
      </c>
      <c r="C983" s="1">
        <v>3326</v>
      </c>
      <c r="D983" s="1">
        <v>3060</v>
      </c>
      <c r="E983" s="1">
        <v>-38</v>
      </c>
      <c r="F983" s="1">
        <v>29</v>
      </c>
      <c r="G983" s="1">
        <v>-48</v>
      </c>
      <c r="H983" s="1">
        <v>2.5299999999999998</v>
      </c>
      <c r="I983" s="1">
        <v>14.08</v>
      </c>
      <c r="J983" s="1">
        <v>11.54</v>
      </c>
      <c r="K983" s="1">
        <v>0</v>
      </c>
      <c r="L983" s="1">
        <v>-0.04</v>
      </c>
      <c r="M983" s="1" t="s">
        <v>35</v>
      </c>
      <c r="N983"/>
      <c r="P983" s="1">
        <f>-(E983-P0)*gyro_adc_deg</f>
        <v>0.66500000000000004</v>
      </c>
      <c r="Q983" s="1">
        <f>(F983-Q0)*gyro_adc_deg</f>
        <v>0.50750000000000006</v>
      </c>
      <c r="R983" s="1">
        <f>(G983-R0)*gyro_adc_deg</f>
        <v>-0.43750000000000006</v>
      </c>
      <c r="S983" s="1">
        <f t="shared" si="75"/>
        <v>-2.2919999999999998</v>
      </c>
      <c r="T983" s="1">
        <f t="shared" si="76"/>
        <v>4.8784750000000043</v>
      </c>
      <c r="U983" s="1">
        <f t="shared" si="77"/>
        <v>2.2816499999999977</v>
      </c>
      <c r="V983" s="1">
        <f t="shared" si="78"/>
        <v>87.474187499999971</v>
      </c>
      <c r="W983" s="1">
        <f t="shared" si="79"/>
        <v>89.757871499999922</v>
      </c>
    </row>
    <row r="984" spans="1:23">
      <c r="A984" s="1">
        <v>9.7899999999999991</v>
      </c>
      <c r="B984" s="1">
        <v>1999</v>
      </c>
      <c r="C984" s="1">
        <v>3325</v>
      </c>
      <c r="D984" s="1">
        <v>3060</v>
      </c>
      <c r="E984" s="1">
        <v>-41</v>
      </c>
      <c r="F984" s="1">
        <v>7</v>
      </c>
      <c r="G984" s="1">
        <v>-21</v>
      </c>
      <c r="H984" s="1">
        <v>2.58</v>
      </c>
      <c r="I984" s="1">
        <v>14.13</v>
      </c>
      <c r="J984" s="1">
        <v>11.62</v>
      </c>
      <c r="K984" s="1">
        <v>0</v>
      </c>
      <c r="L984" s="1">
        <v>-3.5000000000000003E-2</v>
      </c>
      <c r="M984" s="1" t="s">
        <v>35</v>
      </c>
      <c r="N984"/>
      <c r="P984" s="1">
        <f>-(E984-P0)*gyro_adc_deg</f>
        <v>0.71750000000000003</v>
      </c>
      <c r="Q984" s="1">
        <f>(F984-Q0)*gyro_adc_deg</f>
        <v>0.12250000000000001</v>
      </c>
      <c r="R984" s="1">
        <f>(G984-R0)*gyro_adc_deg</f>
        <v>3.5000000000000003E-2</v>
      </c>
      <c r="S984" s="1">
        <f t="shared" si="75"/>
        <v>-2.0055000000000001</v>
      </c>
      <c r="T984" s="1">
        <f t="shared" si="76"/>
        <v>4.8860875000000039</v>
      </c>
      <c r="U984" s="1">
        <f t="shared" si="77"/>
        <v>2.2833124999999979</v>
      </c>
      <c r="V984" s="1">
        <f t="shared" si="78"/>
        <v>87.470424999999977</v>
      </c>
      <c r="W984" s="1">
        <f t="shared" si="79"/>
        <v>89.738675999999927</v>
      </c>
    </row>
    <row r="985" spans="1:23">
      <c r="A985" s="1">
        <v>9.8000000000000007</v>
      </c>
      <c r="B985" s="1">
        <v>2006</v>
      </c>
      <c r="C985" s="1">
        <v>3326</v>
      </c>
      <c r="D985" s="1">
        <v>3060</v>
      </c>
      <c r="E985" s="1">
        <v>-46</v>
      </c>
      <c r="F985" s="1">
        <v>12</v>
      </c>
      <c r="G985" s="1">
        <v>-68</v>
      </c>
      <c r="H985" s="1">
        <v>2.54</v>
      </c>
      <c r="I985" s="1">
        <v>14.09</v>
      </c>
      <c r="J985" s="1">
        <v>11.29</v>
      </c>
      <c r="K985" s="1">
        <v>0</v>
      </c>
      <c r="L985" s="1">
        <v>-3.2000000000000001E-2</v>
      </c>
      <c r="M985" s="1" t="s">
        <v>35</v>
      </c>
      <c r="N985"/>
      <c r="P985" s="1">
        <f>-(E985-P0)*gyro_adc_deg</f>
        <v>0.80500000000000005</v>
      </c>
      <c r="Q985" s="1">
        <f>(F985-Q0)*gyro_adc_deg</f>
        <v>0.21000000000000002</v>
      </c>
      <c r="R985" s="1">
        <f>(G985-R0)*gyro_adc_deg</f>
        <v>-0.78750000000000009</v>
      </c>
      <c r="S985" s="1">
        <f t="shared" si="75"/>
        <v>-1.8335999999999999</v>
      </c>
      <c r="T985" s="1">
        <f t="shared" si="76"/>
        <v>4.8932625000000041</v>
      </c>
      <c r="U985" s="1">
        <f t="shared" si="77"/>
        <v>2.2866374999999977</v>
      </c>
      <c r="V985" s="1">
        <f t="shared" si="78"/>
        <v>87.465349999999972</v>
      </c>
      <c r="W985" s="1">
        <f t="shared" si="79"/>
        <v>89.721485999999928</v>
      </c>
    </row>
    <row r="986" spans="1:23">
      <c r="A986" s="1">
        <v>9.81</v>
      </c>
      <c r="B986" s="1">
        <v>2003</v>
      </c>
      <c r="C986" s="1">
        <v>3325</v>
      </c>
      <c r="D986" s="1">
        <v>3062</v>
      </c>
      <c r="E986" s="1">
        <v>-36</v>
      </c>
      <c r="F986" s="1">
        <v>26</v>
      </c>
      <c r="G986" s="1">
        <v>-36</v>
      </c>
      <c r="H986" s="1">
        <v>2.58</v>
      </c>
      <c r="I986" s="1">
        <v>14.12</v>
      </c>
      <c r="J986" s="1">
        <v>11.2</v>
      </c>
      <c r="K986" s="1">
        <v>0</v>
      </c>
      <c r="L986" s="1">
        <v>-2.8000000000000001E-2</v>
      </c>
      <c r="M986" s="1" t="s">
        <v>35</v>
      </c>
      <c r="N986"/>
      <c r="P986" s="1">
        <f>-(E986-P0)*gyro_adc_deg</f>
        <v>0.63000000000000012</v>
      </c>
      <c r="Q986" s="1">
        <f>(F986-Q0)*gyro_adc_deg</f>
        <v>0.45500000000000007</v>
      </c>
      <c r="R986" s="1">
        <f>(G986-R0)*gyro_adc_deg</f>
        <v>-0.22750000000000004</v>
      </c>
      <c r="S986" s="1">
        <f t="shared" si="75"/>
        <v>-1.6044</v>
      </c>
      <c r="T986" s="1">
        <f t="shared" si="76"/>
        <v>4.8996500000000038</v>
      </c>
      <c r="U986" s="1">
        <f t="shared" si="77"/>
        <v>2.2897874999999979</v>
      </c>
      <c r="V986" s="1">
        <f t="shared" si="78"/>
        <v>87.460099999999969</v>
      </c>
      <c r="W986" s="1">
        <f t="shared" si="79"/>
        <v>89.706301499999924</v>
      </c>
    </row>
    <row r="987" spans="1:23">
      <c r="A987" s="1">
        <v>9.82</v>
      </c>
      <c r="B987" s="1">
        <v>2008</v>
      </c>
      <c r="C987" s="1">
        <v>3326</v>
      </c>
      <c r="D987" s="1">
        <v>3061</v>
      </c>
      <c r="E987" s="1">
        <v>-37</v>
      </c>
      <c r="F987" s="1">
        <v>10</v>
      </c>
      <c r="G987" s="1">
        <v>-70</v>
      </c>
      <c r="H987" s="1">
        <v>2.54</v>
      </c>
      <c r="I987" s="1">
        <v>14.08</v>
      </c>
      <c r="J987" s="1">
        <v>10.84</v>
      </c>
      <c r="K987" s="1">
        <v>0</v>
      </c>
      <c r="L987" s="1">
        <v>-2.5000000000000001E-2</v>
      </c>
      <c r="M987" s="1" t="s">
        <v>35</v>
      </c>
      <c r="N987"/>
      <c r="P987" s="1">
        <f>-(E987-P0)*gyro_adc_deg</f>
        <v>0.64750000000000008</v>
      </c>
      <c r="Q987" s="1">
        <f>(F987-Q0)*gyro_adc_deg</f>
        <v>0.17500000000000002</v>
      </c>
      <c r="R987" s="1">
        <f>(G987-R0)*gyro_adc_deg</f>
        <v>-0.82250000000000012</v>
      </c>
      <c r="S987" s="1">
        <f t="shared" si="75"/>
        <v>-1.4325000000000001</v>
      </c>
      <c r="T987" s="1">
        <f t="shared" si="76"/>
        <v>4.9057750000000038</v>
      </c>
      <c r="U987" s="1">
        <f t="shared" si="77"/>
        <v>2.292412499999998</v>
      </c>
      <c r="V987" s="1">
        <f t="shared" si="78"/>
        <v>87.452837499999973</v>
      </c>
      <c r="W987" s="1">
        <f t="shared" si="79"/>
        <v>89.692835999999929</v>
      </c>
    </row>
    <row r="988" spans="1:23">
      <c r="A988" s="1">
        <v>9.83</v>
      </c>
      <c r="B988" s="1">
        <v>2002</v>
      </c>
      <c r="C988" s="1">
        <v>3326</v>
      </c>
      <c r="D988" s="1">
        <v>3061</v>
      </c>
      <c r="E988" s="1">
        <v>-33</v>
      </c>
      <c r="F988" s="1">
        <v>20</v>
      </c>
      <c r="G988" s="1">
        <v>-59</v>
      </c>
      <c r="H988" s="1">
        <v>2.5099999999999998</v>
      </c>
      <c r="I988" s="1">
        <v>14.05</v>
      </c>
      <c r="J988" s="1">
        <v>10.88</v>
      </c>
      <c r="K988" s="1">
        <v>0</v>
      </c>
      <c r="L988" s="1">
        <v>-2.1999999999999999E-2</v>
      </c>
      <c r="M988" s="1" t="s">
        <v>35</v>
      </c>
      <c r="N988"/>
      <c r="P988" s="1">
        <f>-(E988-P0)*gyro_adc_deg</f>
        <v>0.57750000000000001</v>
      </c>
      <c r="Q988" s="1">
        <f>(F988-Q0)*gyro_adc_deg</f>
        <v>0.35000000000000003</v>
      </c>
      <c r="R988" s="1">
        <f>(G988-R0)*gyro_adc_deg</f>
        <v>-0.63000000000000012</v>
      </c>
      <c r="S988" s="1">
        <f t="shared" si="75"/>
        <v>-1.2605999999999999</v>
      </c>
      <c r="T988" s="1">
        <f t="shared" si="76"/>
        <v>4.9104125000000041</v>
      </c>
      <c r="U988" s="1">
        <f t="shared" si="77"/>
        <v>2.2952124999999981</v>
      </c>
      <c r="V988" s="1">
        <f t="shared" si="78"/>
        <v>87.449162499999971</v>
      </c>
      <c r="W988" s="1">
        <f t="shared" si="79"/>
        <v>89.681089499999928</v>
      </c>
    </row>
    <row r="989" spans="1:23">
      <c r="A989" s="1">
        <v>9.84</v>
      </c>
      <c r="B989" s="1">
        <v>2002</v>
      </c>
      <c r="C989" s="1">
        <v>3326</v>
      </c>
      <c r="D989" s="1">
        <v>3061</v>
      </c>
      <c r="E989" s="1">
        <v>-20</v>
      </c>
      <c r="F989" s="1">
        <v>12</v>
      </c>
      <c r="G989" s="1">
        <v>-29</v>
      </c>
      <c r="H989" s="1">
        <v>2.4700000000000002</v>
      </c>
      <c r="I989" s="1">
        <v>14.03</v>
      </c>
      <c r="J989" s="1">
        <v>10.92</v>
      </c>
      <c r="K989" s="1">
        <v>0</v>
      </c>
      <c r="L989" s="1">
        <v>-1.9E-2</v>
      </c>
      <c r="M989" s="1" t="s">
        <v>35</v>
      </c>
      <c r="N989"/>
      <c r="P989" s="1">
        <f>-(E989-P0)*gyro_adc_deg</f>
        <v>0.35000000000000003</v>
      </c>
      <c r="Q989" s="1">
        <f>(F989-Q0)*gyro_adc_deg</f>
        <v>0.21000000000000002</v>
      </c>
      <c r="R989" s="1">
        <f>(G989-R0)*gyro_adc_deg</f>
        <v>-0.10500000000000001</v>
      </c>
      <c r="S989" s="1">
        <f t="shared" si="75"/>
        <v>-1.0887</v>
      </c>
      <c r="T989" s="1">
        <f t="shared" si="76"/>
        <v>4.9158375000000039</v>
      </c>
      <c r="U989" s="1">
        <f t="shared" si="77"/>
        <v>2.2991499999999983</v>
      </c>
      <c r="V989" s="1">
        <f t="shared" si="78"/>
        <v>87.446712499999975</v>
      </c>
      <c r="W989" s="1">
        <f t="shared" si="79"/>
        <v>89.671061999999921</v>
      </c>
    </row>
    <row r="990" spans="1:23">
      <c r="A990" s="1">
        <v>9.85</v>
      </c>
      <c r="B990" s="1">
        <v>2006</v>
      </c>
      <c r="C990" s="1">
        <v>3326</v>
      </c>
      <c r="D990" s="1">
        <v>3061</v>
      </c>
      <c r="E990" s="1">
        <v>-42</v>
      </c>
      <c r="F990" s="1">
        <v>33</v>
      </c>
      <c r="G990" s="1">
        <v>-45</v>
      </c>
      <c r="H990" s="1">
        <v>2.44</v>
      </c>
      <c r="I990" s="1">
        <v>13.99</v>
      </c>
      <c r="J990" s="1">
        <v>10.72</v>
      </c>
      <c r="K990" s="1">
        <v>0</v>
      </c>
      <c r="L990" s="1">
        <v>-1.6E-2</v>
      </c>
      <c r="M990" s="1" t="s">
        <v>35</v>
      </c>
      <c r="N990"/>
      <c r="P990" s="1">
        <f>-(E990-P0)*gyro_adc_deg</f>
        <v>0.7350000000000001</v>
      </c>
      <c r="Q990" s="1">
        <f>(F990-Q0)*gyro_adc_deg</f>
        <v>0.57750000000000001</v>
      </c>
      <c r="R990" s="1">
        <f>(G990-R0)*gyro_adc_deg</f>
        <v>-0.38500000000000001</v>
      </c>
      <c r="S990" s="1">
        <f t="shared" si="75"/>
        <v>-0.91679999999999995</v>
      </c>
      <c r="T990" s="1">
        <f t="shared" si="76"/>
        <v>4.9231875000000036</v>
      </c>
      <c r="U990" s="1">
        <f t="shared" si="77"/>
        <v>2.3021249999999984</v>
      </c>
      <c r="V990" s="1">
        <f t="shared" si="78"/>
        <v>87.44259999999997</v>
      </c>
      <c r="W990" s="1">
        <f t="shared" si="79"/>
        <v>89.662753499999923</v>
      </c>
    </row>
    <row r="991" spans="1:23">
      <c r="A991" s="1">
        <v>9.86</v>
      </c>
      <c r="B991" s="1">
        <v>2006</v>
      </c>
      <c r="C991" s="1">
        <v>3324</v>
      </c>
      <c r="D991" s="1">
        <v>3062</v>
      </c>
      <c r="E991" s="1">
        <v>-42</v>
      </c>
      <c r="F991" s="1">
        <v>1</v>
      </c>
      <c r="G991" s="1">
        <v>-48</v>
      </c>
      <c r="H991" s="1">
        <v>2.56</v>
      </c>
      <c r="I991" s="1">
        <v>14.08</v>
      </c>
      <c r="J991" s="1">
        <v>10.57</v>
      </c>
      <c r="K991" s="1">
        <v>0</v>
      </c>
      <c r="L991" s="1">
        <v>-1.2999999999999999E-2</v>
      </c>
      <c r="M991" s="1" t="s">
        <v>35</v>
      </c>
      <c r="N991"/>
      <c r="P991" s="1">
        <f>-(E991-P0)*gyro_adc_deg</f>
        <v>0.7350000000000001</v>
      </c>
      <c r="Q991" s="1">
        <f>(F991-Q0)*gyro_adc_deg</f>
        <v>1.7500000000000002E-2</v>
      </c>
      <c r="R991" s="1">
        <f>(G991-R0)*gyro_adc_deg</f>
        <v>-0.43750000000000006</v>
      </c>
      <c r="S991" s="1">
        <f t="shared" si="75"/>
        <v>-0.7448999999999999</v>
      </c>
      <c r="T991" s="1">
        <f t="shared" si="76"/>
        <v>4.9292250000000033</v>
      </c>
      <c r="U991" s="1">
        <f t="shared" si="77"/>
        <v>2.3031749999999986</v>
      </c>
      <c r="V991" s="1">
        <f t="shared" si="78"/>
        <v>87.439799999999977</v>
      </c>
      <c r="W991" s="1">
        <f t="shared" si="79"/>
        <v>89.656163999999919</v>
      </c>
    </row>
    <row r="992" spans="1:23">
      <c r="A992" s="1">
        <v>9.8699999999999992</v>
      </c>
      <c r="B992" s="1">
        <v>2006</v>
      </c>
      <c r="C992" s="1">
        <v>3326</v>
      </c>
      <c r="D992" s="1">
        <v>3061</v>
      </c>
      <c r="E992" s="1">
        <v>-27</v>
      </c>
      <c r="F992" s="1">
        <v>11</v>
      </c>
      <c r="G992" s="1">
        <v>-30</v>
      </c>
      <c r="H992" s="1">
        <v>2.52</v>
      </c>
      <c r="I992" s="1">
        <v>14.04</v>
      </c>
      <c r="J992" s="1">
        <v>10.44</v>
      </c>
      <c r="K992" s="1">
        <v>0</v>
      </c>
      <c r="L992" s="1">
        <v>-0.01</v>
      </c>
      <c r="M992" s="1" t="s">
        <v>35</v>
      </c>
      <c r="N992"/>
      <c r="P992" s="1">
        <f>-(E992-P0)*gyro_adc_deg</f>
        <v>0.47250000000000003</v>
      </c>
      <c r="Q992" s="1">
        <f>(F992-Q0)*gyro_adc_deg</f>
        <v>0.1925</v>
      </c>
      <c r="R992" s="1">
        <f>(G992-R0)*gyro_adc_deg</f>
        <v>-0.12250000000000001</v>
      </c>
      <c r="S992" s="1">
        <f t="shared" si="75"/>
        <v>-0.57299999999999995</v>
      </c>
      <c r="T992" s="1">
        <f t="shared" si="76"/>
        <v>4.935262500000003</v>
      </c>
      <c r="U992" s="1">
        <f t="shared" si="77"/>
        <v>2.3066749999999985</v>
      </c>
      <c r="V992" s="1">
        <f t="shared" si="78"/>
        <v>87.439012499999976</v>
      </c>
      <c r="W992" s="1">
        <f t="shared" si="79"/>
        <v>89.651006999999922</v>
      </c>
    </row>
    <row r="993" spans="1:23">
      <c r="A993" s="1">
        <v>9.8800000000000008</v>
      </c>
      <c r="B993" s="1">
        <v>2002</v>
      </c>
      <c r="C993" s="1">
        <v>3325</v>
      </c>
      <c r="D993" s="1">
        <v>3060</v>
      </c>
      <c r="E993" s="1">
        <v>-42</v>
      </c>
      <c r="F993" s="1">
        <v>29</v>
      </c>
      <c r="G993" s="1">
        <v>-25</v>
      </c>
      <c r="H993" s="1">
        <v>2.57</v>
      </c>
      <c r="I993" s="1">
        <v>14.08</v>
      </c>
      <c r="J993" s="1">
        <v>10.56</v>
      </c>
      <c r="K993" s="1">
        <v>0</v>
      </c>
      <c r="L993" s="1">
        <v>-8.0000000000000002E-3</v>
      </c>
      <c r="M993" s="1" t="s">
        <v>35</v>
      </c>
      <c r="N993"/>
      <c r="P993" s="1">
        <f>-(E993-P0)*gyro_adc_deg</f>
        <v>0.7350000000000001</v>
      </c>
      <c r="Q993" s="1">
        <f>(F993-Q0)*gyro_adc_deg</f>
        <v>0.50750000000000006</v>
      </c>
      <c r="R993" s="1">
        <f>(G993-R0)*gyro_adc_deg</f>
        <v>-3.5000000000000003E-2</v>
      </c>
      <c r="S993" s="1">
        <f t="shared" si="75"/>
        <v>-0.45839999999999997</v>
      </c>
      <c r="T993" s="1">
        <f t="shared" si="76"/>
        <v>4.940775000000003</v>
      </c>
      <c r="U993" s="1">
        <f t="shared" si="77"/>
        <v>2.3112249999999985</v>
      </c>
      <c r="V993" s="1">
        <f t="shared" si="78"/>
        <v>87.43874999999997</v>
      </c>
      <c r="W993" s="1">
        <f t="shared" si="79"/>
        <v>89.647282499999918</v>
      </c>
    </row>
    <row r="994" spans="1:23">
      <c r="A994" s="1">
        <v>9.89</v>
      </c>
      <c r="B994" s="1">
        <v>2004</v>
      </c>
      <c r="C994" s="1">
        <v>3326</v>
      </c>
      <c r="D994" s="1">
        <v>3060</v>
      </c>
      <c r="E994" s="1">
        <v>-21</v>
      </c>
      <c r="F994" s="1">
        <v>23</v>
      </c>
      <c r="G994" s="1">
        <v>-24</v>
      </c>
      <c r="H994" s="1">
        <v>2.5299999999999998</v>
      </c>
      <c r="I994" s="1">
        <v>14.05</v>
      </c>
      <c r="J994" s="1">
        <v>10.54</v>
      </c>
      <c r="K994" s="1">
        <v>0</v>
      </c>
      <c r="L994" s="1">
        <v>-5.0000000000000001E-3</v>
      </c>
      <c r="M994" s="1" t="s">
        <v>35</v>
      </c>
      <c r="N994"/>
      <c r="P994" s="1">
        <f>-(E994-P0)*gyro_adc_deg</f>
        <v>0.36750000000000005</v>
      </c>
      <c r="Q994" s="1">
        <f>(F994-Q0)*gyro_adc_deg</f>
        <v>0.40250000000000002</v>
      </c>
      <c r="R994" s="1">
        <f>(G994-R0)*gyro_adc_deg</f>
        <v>-1.7500000000000002E-2</v>
      </c>
      <c r="S994" s="1">
        <f t="shared" si="75"/>
        <v>-0.28649999999999998</v>
      </c>
      <c r="T994" s="1">
        <f t="shared" si="76"/>
        <v>4.9439250000000028</v>
      </c>
      <c r="U994" s="1">
        <f t="shared" si="77"/>
        <v>2.3168249999999984</v>
      </c>
      <c r="V994" s="1">
        <f t="shared" si="78"/>
        <v>87.438924999999969</v>
      </c>
      <c r="W994" s="1">
        <f t="shared" si="79"/>
        <v>89.644990499999921</v>
      </c>
    </row>
    <row r="995" spans="1:23">
      <c r="A995" s="1">
        <v>9.9</v>
      </c>
      <c r="B995" s="1">
        <v>2003</v>
      </c>
      <c r="C995" s="1">
        <v>3326</v>
      </c>
      <c r="D995" s="1">
        <v>3060</v>
      </c>
      <c r="E995" s="1">
        <v>-15</v>
      </c>
      <c r="F995" s="1">
        <v>41</v>
      </c>
      <c r="G995" s="1">
        <v>-20</v>
      </c>
      <c r="H995" s="1">
        <v>2.5</v>
      </c>
      <c r="I995" s="1">
        <v>14.02</v>
      </c>
      <c r="J995" s="1">
        <v>10.58</v>
      </c>
      <c r="K995" s="1">
        <v>0</v>
      </c>
      <c r="L995" s="1">
        <v>-3.0000000000000001E-3</v>
      </c>
      <c r="M995" s="1" t="s">
        <v>35</v>
      </c>
      <c r="N995"/>
      <c r="P995" s="1">
        <f>-(E995-P0)*gyro_adc_deg</f>
        <v>0.26250000000000001</v>
      </c>
      <c r="Q995" s="1">
        <f>(F995-Q0)*gyro_adc_deg</f>
        <v>0.71750000000000003</v>
      </c>
      <c r="R995" s="1">
        <f>(G995-R0)*gyro_adc_deg</f>
        <v>5.2500000000000005E-2</v>
      </c>
      <c r="S995" s="1">
        <f t="shared" si="75"/>
        <v>-0.1719</v>
      </c>
      <c r="T995" s="1">
        <f t="shared" si="76"/>
        <v>4.9493500000000026</v>
      </c>
      <c r="U995" s="1">
        <f t="shared" si="77"/>
        <v>2.3209374999999985</v>
      </c>
      <c r="V995" s="1">
        <f t="shared" si="78"/>
        <v>87.439799999999963</v>
      </c>
      <c r="W995" s="1">
        <f t="shared" si="79"/>
        <v>89.644130999999916</v>
      </c>
    </row>
    <row r="996" spans="1:23">
      <c r="A996" s="1">
        <v>9.91</v>
      </c>
      <c r="B996" s="1">
        <v>2004</v>
      </c>
      <c r="C996" s="1">
        <v>3325</v>
      </c>
      <c r="D996" s="1">
        <v>3062</v>
      </c>
      <c r="E996" s="1">
        <v>-47</v>
      </c>
      <c r="F996" s="1">
        <v>6</v>
      </c>
      <c r="G996" s="1">
        <v>-16</v>
      </c>
      <c r="H996" s="1">
        <v>2.54</v>
      </c>
      <c r="I996" s="1">
        <v>14.05</v>
      </c>
      <c r="J996" s="1">
        <v>10.56</v>
      </c>
      <c r="K996" s="1">
        <v>0</v>
      </c>
      <c r="L996" s="1">
        <v>0</v>
      </c>
      <c r="M996" s="1" t="s">
        <v>35</v>
      </c>
      <c r="N996"/>
      <c r="P996" s="1">
        <f>-(E996-P0)*gyro_adc_deg</f>
        <v>0.82250000000000012</v>
      </c>
      <c r="Q996" s="1">
        <f>(F996-Q0)*gyro_adc_deg</f>
        <v>0.10500000000000001</v>
      </c>
      <c r="R996" s="1">
        <f>(G996-R0)*gyro_adc_deg</f>
        <v>0.12250000000000001</v>
      </c>
      <c r="S996" s="1">
        <f t="shared" si="75"/>
        <v>0</v>
      </c>
      <c r="T996" s="1">
        <f t="shared" si="76"/>
        <v>4.9574875000000027</v>
      </c>
      <c r="U996" s="1">
        <f t="shared" si="77"/>
        <v>2.3229499999999987</v>
      </c>
      <c r="V996" s="1">
        <f t="shared" si="78"/>
        <v>87.439449999999965</v>
      </c>
      <c r="W996" s="1">
        <f t="shared" si="79"/>
        <v>89.644417499999918</v>
      </c>
    </row>
    <row r="997" spans="1:23">
      <c r="A997" s="1">
        <v>9.92</v>
      </c>
      <c r="B997" s="1">
        <v>2004</v>
      </c>
      <c r="C997" s="1">
        <v>3325</v>
      </c>
      <c r="D997" s="1">
        <v>3060</v>
      </c>
      <c r="E997" s="1">
        <v>-46</v>
      </c>
      <c r="F997" s="1">
        <v>17</v>
      </c>
      <c r="G997" s="1">
        <v>-34</v>
      </c>
      <c r="H997" s="1">
        <v>2.58</v>
      </c>
      <c r="I997" s="1">
        <v>14.08</v>
      </c>
      <c r="J997" s="1">
        <v>10.55</v>
      </c>
      <c r="K997" s="1">
        <v>0</v>
      </c>
      <c r="L997" s="1">
        <v>1E-3</v>
      </c>
      <c r="M997" s="1" t="s">
        <v>35</v>
      </c>
      <c r="N997"/>
      <c r="P997" s="1">
        <f>-(E997-P0)*gyro_adc_deg</f>
        <v>0.80500000000000005</v>
      </c>
      <c r="Q997" s="1">
        <f>(F997-Q0)*gyro_adc_deg</f>
        <v>0.29750000000000004</v>
      </c>
      <c r="R997" s="1">
        <f>(G997-R0)*gyro_adc_deg</f>
        <v>-0.1925</v>
      </c>
      <c r="S997" s="1">
        <f t="shared" si="75"/>
        <v>5.7299999999999997E-2</v>
      </c>
      <c r="T997" s="1">
        <f t="shared" si="76"/>
        <v>4.963087500000003</v>
      </c>
      <c r="U997" s="1">
        <f t="shared" si="77"/>
        <v>2.3265374999999988</v>
      </c>
      <c r="V997" s="1">
        <f t="shared" si="78"/>
        <v>87.436037499999969</v>
      </c>
      <c r="W997" s="1">
        <f t="shared" si="79"/>
        <v>89.644990499999921</v>
      </c>
    </row>
    <row r="998" spans="1:23">
      <c r="A998" s="1">
        <v>9.93</v>
      </c>
      <c r="B998" s="1">
        <v>2001</v>
      </c>
      <c r="C998" s="1">
        <v>3326</v>
      </c>
      <c r="D998" s="1">
        <v>3060</v>
      </c>
      <c r="E998" s="1">
        <v>-18</v>
      </c>
      <c r="F998" s="1">
        <v>24</v>
      </c>
      <c r="G998" s="1">
        <v>-51</v>
      </c>
      <c r="H998" s="1">
        <v>2.5499999999999998</v>
      </c>
      <c r="I998" s="1">
        <v>14.05</v>
      </c>
      <c r="J998" s="1">
        <v>10.7</v>
      </c>
      <c r="K998" s="1">
        <v>0</v>
      </c>
      <c r="L998" s="1">
        <v>1E-3</v>
      </c>
      <c r="M998" s="1" t="s">
        <v>35</v>
      </c>
      <c r="N998"/>
      <c r="P998" s="1">
        <f>-(E998-P0)*gyro_adc_deg</f>
        <v>0.31500000000000006</v>
      </c>
      <c r="Q998" s="1">
        <f>(F998-Q0)*gyro_adc_deg</f>
        <v>0.42000000000000004</v>
      </c>
      <c r="R998" s="1">
        <f>(G998-R0)*gyro_adc_deg</f>
        <v>-0.49000000000000005</v>
      </c>
      <c r="S998" s="1">
        <f t="shared" si="75"/>
        <v>5.7299999999999997E-2</v>
      </c>
      <c r="T998" s="1">
        <f t="shared" si="76"/>
        <v>4.9667625000000033</v>
      </c>
      <c r="U998" s="1">
        <f t="shared" si="77"/>
        <v>2.3323999999999989</v>
      </c>
      <c r="V998" s="1">
        <f t="shared" si="78"/>
        <v>87.429912499999972</v>
      </c>
      <c r="W998" s="1">
        <f t="shared" si="79"/>
        <v>89.645563499999923</v>
      </c>
    </row>
    <row r="999" spans="1:23">
      <c r="A999" s="1">
        <v>9.94</v>
      </c>
      <c r="B999" s="1">
        <v>2003</v>
      </c>
      <c r="C999" s="1">
        <v>3326</v>
      </c>
      <c r="D999" s="1">
        <v>3060</v>
      </c>
      <c r="E999" s="1">
        <v>-24</v>
      </c>
      <c r="F999" s="1">
        <v>43</v>
      </c>
      <c r="G999" s="1">
        <v>-65</v>
      </c>
      <c r="H999" s="1">
        <v>2.5099999999999998</v>
      </c>
      <c r="I999" s="1">
        <v>14.02</v>
      </c>
      <c r="J999" s="1">
        <v>10.72</v>
      </c>
      <c r="K999" s="1">
        <v>0</v>
      </c>
      <c r="L999" s="1">
        <v>1E-3</v>
      </c>
      <c r="M999" s="1" t="s">
        <v>35</v>
      </c>
      <c r="N999"/>
      <c r="P999" s="1">
        <f>-(E999-P0)*gyro_adc_deg</f>
        <v>0.42000000000000004</v>
      </c>
      <c r="Q999" s="1">
        <f>(F999-Q0)*gyro_adc_deg</f>
        <v>0.75250000000000006</v>
      </c>
      <c r="R999" s="1">
        <f>(G999-R0)*gyro_adc_deg</f>
        <v>-0.7350000000000001</v>
      </c>
      <c r="S999" s="1">
        <f t="shared" si="75"/>
        <v>5.7299999999999997E-2</v>
      </c>
      <c r="T999" s="1">
        <f t="shared" si="76"/>
        <v>4.9722750000000033</v>
      </c>
      <c r="U999" s="1">
        <f t="shared" si="77"/>
        <v>2.3384374999999991</v>
      </c>
      <c r="V999" s="1">
        <f t="shared" si="78"/>
        <v>87.424662499999968</v>
      </c>
      <c r="W999" s="1">
        <f t="shared" si="79"/>
        <v>89.646422999999928</v>
      </c>
    </row>
    <row r="1000" spans="1:23">
      <c r="A1000" s="1">
        <v>9.9499999999999993</v>
      </c>
      <c r="B1000" s="1">
        <v>2000</v>
      </c>
      <c r="C1000" s="1">
        <v>3325</v>
      </c>
      <c r="D1000" s="1">
        <v>3060</v>
      </c>
      <c r="E1000" s="1">
        <v>-39</v>
      </c>
      <c r="F1000" s="1">
        <v>26</v>
      </c>
      <c r="G1000" s="1">
        <v>-41</v>
      </c>
      <c r="H1000" s="1">
        <v>2.5499999999999998</v>
      </c>
      <c r="I1000" s="1">
        <v>14.06</v>
      </c>
      <c r="J1000" s="1">
        <v>10.9</v>
      </c>
      <c r="K1000" s="1">
        <v>0</v>
      </c>
      <c r="L1000" s="1">
        <v>2E-3</v>
      </c>
      <c r="M1000" s="1" t="s">
        <v>35</v>
      </c>
      <c r="N1000"/>
      <c r="P1000" s="1">
        <f>-(E1000-P0)*gyro_adc_deg</f>
        <v>0.68250000000000011</v>
      </c>
      <c r="Q1000" s="1">
        <f>(F1000-Q0)*gyro_adc_deg</f>
        <v>0.45500000000000007</v>
      </c>
      <c r="R1000" s="1">
        <f>(G1000-R0)*gyro_adc_deg</f>
        <v>-0.31500000000000006</v>
      </c>
      <c r="S1000" s="1">
        <f t="shared" si="75"/>
        <v>0.11459999999999999</v>
      </c>
      <c r="T1000" s="1">
        <f t="shared" si="76"/>
        <v>4.9774375000000033</v>
      </c>
      <c r="U1000" s="1">
        <f t="shared" si="77"/>
        <v>2.3428124999999991</v>
      </c>
      <c r="V1000" s="1">
        <f t="shared" si="78"/>
        <v>87.424137499999972</v>
      </c>
      <c r="W1000" s="1">
        <f t="shared" si="79"/>
        <v>89.648141999999922</v>
      </c>
    </row>
    <row r="1001" spans="1:23">
      <c r="A1001" s="1">
        <v>9.9600000000000009</v>
      </c>
      <c r="B1001" s="1">
        <v>2004</v>
      </c>
      <c r="C1001" s="1">
        <v>3326</v>
      </c>
      <c r="D1001" s="1">
        <v>3060</v>
      </c>
      <c r="E1001" s="1">
        <v>-20</v>
      </c>
      <c r="F1001" s="1">
        <v>24</v>
      </c>
      <c r="G1001" s="1">
        <v>-11</v>
      </c>
      <c r="H1001" s="1">
        <v>2.52</v>
      </c>
      <c r="I1001" s="1">
        <v>14.03</v>
      </c>
      <c r="J1001" s="1">
        <v>10.82</v>
      </c>
      <c r="K1001" s="1">
        <v>0</v>
      </c>
      <c r="L1001" s="1">
        <v>4.0000000000000001E-3</v>
      </c>
      <c r="M1001" s="1" t="s">
        <v>35</v>
      </c>
      <c r="N1001"/>
      <c r="P1001" s="1">
        <f>-(E1001-P0)*gyro_adc_deg</f>
        <v>0.35000000000000003</v>
      </c>
      <c r="Q1001" s="1">
        <f>(F1001-Q0)*gyro_adc_deg</f>
        <v>0.42000000000000004</v>
      </c>
      <c r="R1001" s="1">
        <f>(G1001-R0)*gyro_adc_deg</f>
        <v>0.21000000000000002</v>
      </c>
      <c r="S1001" s="1">
        <f t="shared" si="75"/>
        <v>0.22919999999999999</v>
      </c>
      <c r="T1001" s="1">
        <f t="shared" si="76"/>
        <v>4.982512500000003</v>
      </c>
      <c r="U1001" s="1">
        <f t="shared" si="77"/>
        <v>2.3462249999999991</v>
      </c>
      <c r="V1001" s="1">
        <f t="shared" si="78"/>
        <v>87.425449999999969</v>
      </c>
      <c r="W1001" s="1">
        <f t="shared" si="79"/>
        <v>89.65072049999992</v>
      </c>
    </row>
    <row r="1002" spans="1:23">
      <c r="A1002" s="1">
        <v>9.9700000000000006</v>
      </c>
      <c r="B1002" s="1">
        <v>2005</v>
      </c>
      <c r="C1002" s="1">
        <v>3324</v>
      </c>
      <c r="D1002" s="1">
        <v>3060</v>
      </c>
      <c r="E1002" s="1">
        <v>-38</v>
      </c>
      <c r="F1002" s="1">
        <v>15</v>
      </c>
      <c r="G1002" s="1">
        <v>-20</v>
      </c>
      <c r="H1002" s="1">
        <v>2.64</v>
      </c>
      <c r="I1002" s="1">
        <v>14.12</v>
      </c>
      <c r="J1002" s="1">
        <v>10.7</v>
      </c>
      <c r="K1002" s="1">
        <v>0</v>
      </c>
      <c r="L1002" s="1">
        <v>5.0000000000000001E-3</v>
      </c>
      <c r="M1002" s="1" t="s">
        <v>35</v>
      </c>
      <c r="N1002"/>
      <c r="P1002" s="1">
        <f>-(E1002-P0)*gyro_adc_deg</f>
        <v>0.66500000000000004</v>
      </c>
      <c r="Q1002" s="1">
        <f>(F1002-Q0)*gyro_adc_deg</f>
        <v>0.26250000000000001</v>
      </c>
      <c r="R1002" s="1">
        <f>(G1002-R0)*gyro_adc_deg</f>
        <v>5.2500000000000005E-2</v>
      </c>
      <c r="S1002" s="1">
        <f t="shared" si="75"/>
        <v>0.28649999999999998</v>
      </c>
      <c r="T1002" s="1">
        <f t="shared" si="76"/>
        <v>4.9881125000000033</v>
      </c>
      <c r="U1002" s="1">
        <f t="shared" si="77"/>
        <v>2.348937499999999</v>
      </c>
      <c r="V1002" s="1">
        <f t="shared" si="78"/>
        <v>87.422299999999964</v>
      </c>
      <c r="W1002" s="1">
        <f t="shared" si="79"/>
        <v>89.653298999999919</v>
      </c>
    </row>
    <row r="1003" spans="1:23">
      <c r="A1003" s="1">
        <v>9.98</v>
      </c>
      <c r="B1003" s="1">
        <v>2003</v>
      </c>
      <c r="C1003" s="1">
        <v>3326</v>
      </c>
      <c r="D1003" s="1">
        <v>3062</v>
      </c>
      <c r="E1003" s="1">
        <v>-26</v>
      </c>
      <c r="F1003" s="1">
        <v>16</v>
      </c>
      <c r="G1003" s="1">
        <v>-62</v>
      </c>
      <c r="H1003" s="1">
        <v>2.6</v>
      </c>
      <c r="I1003" s="1">
        <v>14.09</v>
      </c>
      <c r="J1003" s="1">
        <v>10.71</v>
      </c>
      <c r="K1003" s="1">
        <v>0</v>
      </c>
      <c r="L1003" s="1">
        <v>4.0000000000000001E-3</v>
      </c>
      <c r="M1003" s="1" t="s">
        <v>35</v>
      </c>
      <c r="N1003"/>
      <c r="P1003" s="1">
        <f>-(E1003-P0)*gyro_adc_deg</f>
        <v>0.45500000000000007</v>
      </c>
      <c r="Q1003" s="1">
        <f>(F1003-Q0)*gyro_adc_deg</f>
        <v>0.28000000000000003</v>
      </c>
      <c r="R1003" s="1">
        <f>(G1003-R0)*gyro_adc_deg</f>
        <v>-0.68250000000000011</v>
      </c>
      <c r="S1003" s="1">
        <f t="shared" si="75"/>
        <v>0.22919999999999999</v>
      </c>
      <c r="T1003" s="1">
        <f t="shared" si="76"/>
        <v>4.995112500000003</v>
      </c>
      <c r="U1003" s="1">
        <f t="shared" si="77"/>
        <v>2.3547124999999989</v>
      </c>
      <c r="V1003" s="1">
        <f t="shared" si="78"/>
        <v>87.420899999999961</v>
      </c>
      <c r="W1003" s="1">
        <f t="shared" si="79"/>
        <v>89.656163999999919</v>
      </c>
    </row>
    <row r="1004" spans="1:23">
      <c r="A1004" s="1">
        <v>9.99</v>
      </c>
      <c r="B1004" s="1">
        <v>2012</v>
      </c>
      <c r="C1004" s="1">
        <v>3325</v>
      </c>
      <c r="D1004" s="1">
        <v>3060</v>
      </c>
      <c r="E1004" s="1">
        <v>-54</v>
      </c>
      <c r="F1004" s="1">
        <v>50</v>
      </c>
      <c r="G1004" s="1">
        <v>0</v>
      </c>
      <c r="H1004" s="1">
        <v>2.64</v>
      </c>
      <c r="I1004" s="1">
        <v>14.1</v>
      </c>
      <c r="J1004" s="1">
        <v>10.220000000000001</v>
      </c>
      <c r="K1004" s="1">
        <v>0</v>
      </c>
      <c r="L1004" s="1">
        <v>6.0000000000000001E-3</v>
      </c>
      <c r="M1004" s="1" t="s">
        <v>35</v>
      </c>
      <c r="N1004"/>
      <c r="P1004" s="1">
        <f>-(E1004-P0)*gyro_adc_deg</f>
        <v>0.94500000000000006</v>
      </c>
      <c r="Q1004" s="1">
        <f>(F1004-Q0)*gyro_adc_deg</f>
        <v>0.87500000000000011</v>
      </c>
      <c r="R1004" s="1">
        <f>(G1004-R0)*gyro_adc_deg</f>
        <v>0.40250000000000002</v>
      </c>
      <c r="S1004" s="1">
        <f t="shared" si="75"/>
        <v>0.34379999999999999</v>
      </c>
      <c r="T1004" s="1">
        <f t="shared" si="76"/>
        <v>5.0040375000000026</v>
      </c>
      <c r="U1004" s="1">
        <f t="shared" si="77"/>
        <v>2.3612749999999987</v>
      </c>
      <c r="V1004" s="1">
        <f t="shared" si="78"/>
        <v>87.422387499999957</v>
      </c>
      <c r="W1004" s="1">
        <f t="shared" si="79"/>
        <v>89.659601999999921</v>
      </c>
    </row>
    <row r="1005" spans="1:23">
      <c r="A1005" s="1">
        <v>10</v>
      </c>
      <c r="B1005" s="1">
        <v>2006</v>
      </c>
      <c r="C1005" s="1">
        <v>3326</v>
      </c>
      <c r="D1005" s="1">
        <v>3060</v>
      </c>
      <c r="E1005" s="1">
        <v>-48</v>
      </c>
      <c r="F1005" s="1">
        <v>25</v>
      </c>
      <c r="G1005" s="1">
        <v>-29</v>
      </c>
      <c r="H1005" s="1">
        <v>2.6</v>
      </c>
      <c r="I1005" s="1">
        <v>14.06</v>
      </c>
      <c r="J1005" s="1">
        <v>10.16</v>
      </c>
      <c r="K1005" s="1">
        <v>0</v>
      </c>
      <c r="L1005" s="1">
        <v>6.0000000000000001E-3</v>
      </c>
      <c r="M1005" s="1" t="s">
        <v>35</v>
      </c>
      <c r="N1005"/>
      <c r="P1005" s="1">
        <f>-(E1005-P0)*gyro_adc_deg</f>
        <v>0.84000000000000008</v>
      </c>
      <c r="Q1005" s="1">
        <f>(F1005-Q0)*gyro_adc_deg</f>
        <v>0.43750000000000006</v>
      </c>
      <c r="R1005" s="1">
        <f>(G1005-R0)*gyro_adc_deg</f>
        <v>-0.10500000000000001</v>
      </c>
      <c r="S1005" s="1">
        <f t="shared" si="75"/>
        <v>0.34379999999999999</v>
      </c>
      <c r="T1005" s="1">
        <f t="shared" si="76"/>
        <v>5.0111250000000025</v>
      </c>
      <c r="U1005" s="1">
        <f t="shared" si="77"/>
        <v>2.3672249999999986</v>
      </c>
      <c r="V1005" s="1">
        <f t="shared" si="78"/>
        <v>87.419499999999957</v>
      </c>
      <c r="W1005" s="1">
        <f t="shared" si="79"/>
        <v>89.663039999999924</v>
      </c>
    </row>
    <row r="1006" spans="1:23">
      <c r="A1006" s="1">
        <v>10.01</v>
      </c>
      <c r="B1006" s="1">
        <v>2000</v>
      </c>
      <c r="C1006" s="1">
        <v>3326</v>
      </c>
      <c r="D1006" s="1">
        <v>3060</v>
      </c>
      <c r="E1006" s="1">
        <v>-33</v>
      </c>
      <c r="F1006" s="1">
        <v>43</v>
      </c>
      <c r="G1006" s="1">
        <v>-50</v>
      </c>
      <c r="H1006" s="1">
        <v>2.56</v>
      </c>
      <c r="I1006" s="1">
        <v>14.03</v>
      </c>
      <c r="J1006" s="1">
        <v>10.44</v>
      </c>
      <c r="K1006" s="1">
        <v>0</v>
      </c>
      <c r="L1006" s="1">
        <v>6.0000000000000001E-3</v>
      </c>
      <c r="M1006" s="1" t="s">
        <v>35</v>
      </c>
      <c r="N1006"/>
      <c r="P1006" s="1">
        <f>-(E1006-P0)*gyro_adc_deg</f>
        <v>0.57750000000000001</v>
      </c>
      <c r="Q1006" s="1">
        <f>(F1006-Q0)*gyro_adc_deg</f>
        <v>0.75250000000000006</v>
      </c>
      <c r="R1006" s="1">
        <f>(G1006-R0)*gyro_adc_deg</f>
        <v>-0.47250000000000003</v>
      </c>
      <c r="S1006" s="1">
        <f t="shared" si="75"/>
        <v>0.34379999999999999</v>
      </c>
      <c r="T1006" s="1">
        <f t="shared" si="76"/>
        <v>5.0178625000000023</v>
      </c>
      <c r="U1006" s="1">
        <f t="shared" si="77"/>
        <v>2.3733499999999985</v>
      </c>
      <c r="V1006" s="1">
        <f t="shared" si="78"/>
        <v>87.41748749999995</v>
      </c>
      <c r="W1006" s="1">
        <f t="shared" si="79"/>
        <v>89.666477999999927</v>
      </c>
    </row>
    <row r="1007" spans="1:23">
      <c r="A1007" s="1">
        <v>10.02</v>
      </c>
      <c r="B1007" s="1">
        <v>2002</v>
      </c>
      <c r="C1007" s="1">
        <v>3326</v>
      </c>
      <c r="D1007" s="1">
        <v>3060</v>
      </c>
      <c r="E1007" s="1">
        <v>-44</v>
      </c>
      <c r="F1007" s="1">
        <v>27</v>
      </c>
      <c r="G1007" s="1">
        <v>-19</v>
      </c>
      <c r="H1007" s="1">
        <v>2.52</v>
      </c>
      <c r="I1007" s="1">
        <v>14</v>
      </c>
      <c r="J1007" s="1">
        <v>10.56</v>
      </c>
      <c r="K1007" s="1">
        <v>0</v>
      </c>
      <c r="L1007" s="1">
        <v>6.0000000000000001E-3</v>
      </c>
      <c r="M1007" s="1" t="s">
        <v>35</v>
      </c>
      <c r="N1007"/>
      <c r="P1007" s="1">
        <f>-(E1007-P0)*gyro_adc_deg</f>
        <v>0.77</v>
      </c>
      <c r="Q1007" s="1">
        <f>(F1007-Q0)*gyro_adc_deg</f>
        <v>0.47250000000000003</v>
      </c>
      <c r="R1007" s="1">
        <f>(G1007-R0)*gyro_adc_deg</f>
        <v>7.0000000000000007E-2</v>
      </c>
      <c r="S1007" s="1">
        <f t="shared" si="75"/>
        <v>0.34379999999999999</v>
      </c>
      <c r="T1007" s="1">
        <f t="shared" si="76"/>
        <v>5.0236375000000022</v>
      </c>
      <c r="U1007" s="1">
        <f t="shared" si="77"/>
        <v>2.3782499999999986</v>
      </c>
      <c r="V1007" s="1">
        <f t="shared" si="78"/>
        <v>87.418099999999953</v>
      </c>
      <c r="W1007" s="1">
        <f t="shared" si="79"/>
        <v>89.670202499999931</v>
      </c>
    </row>
    <row r="1008" spans="1:23">
      <c r="A1008" s="1">
        <v>10.029999999999999</v>
      </c>
      <c r="B1008" s="1">
        <v>2000</v>
      </c>
      <c r="C1008" s="1">
        <v>3326</v>
      </c>
      <c r="D1008" s="1">
        <v>3060</v>
      </c>
      <c r="E1008" s="1">
        <v>-22</v>
      </c>
      <c r="F1008" s="1">
        <v>29</v>
      </c>
      <c r="G1008" s="1">
        <v>-20</v>
      </c>
      <c r="H1008" s="1">
        <v>2.4900000000000002</v>
      </c>
      <c r="I1008" s="1">
        <v>13.98</v>
      </c>
      <c r="J1008" s="1">
        <v>10.77</v>
      </c>
      <c r="K1008" s="1">
        <v>0</v>
      </c>
      <c r="L1008" s="1">
        <v>7.0000000000000001E-3</v>
      </c>
      <c r="M1008" s="1" t="s">
        <v>35</v>
      </c>
      <c r="N1008"/>
      <c r="P1008" s="1">
        <f>-(E1008-P0)*gyro_adc_deg</f>
        <v>0.38500000000000001</v>
      </c>
      <c r="Q1008" s="1">
        <f>(F1008-Q0)*gyro_adc_deg</f>
        <v>0.50750000000000006</v>
      </c>
      <c r="R1008" s="1">
        <f>(G1008-R0)*gyro_adc_deg</f>
        <v>5.2500000000000005E-2</v>
      </c>
      <c r="S1008" s="1">
        <f t="shared" si="75"/>
        <v>0.40110000000000001</v>
      </c>
      <c r="T1008" s="1">
        <f t="shared" si="76"/>
        <v>5.0278375000000022</v>
      </c>
      <c r="U1008" s="1">
        <f t="shared" si="77"/>
        <v>2.3835874999999986</v>
      </c>
      <c r="V1008" s="1">
        <f t="shared" si="78"/>
        <v>87.418887499999954</v>
      </c>
      <c r="W1008" s="1">
        <f t="shared" si="79"/>
        <v>89.674213499999937</v>
      </c>
    </row>
    <row r="1009" spans="1:23">
      <c r="A1009" s="1">
        <v>10.039999999999999</v>
      </c>
      <c r="B1009" s="1">
        <v>2003</v>
      </c>
      <c r="C1009" s="1">
        <v>3325</v>
      </c>
      <c r="D1009" s="1">
        <v>3060</v>
      </c>
      <c r="E1009" s="1">
        <v>-26</v>
      </c>
      <c r="F1009" s="1">
        <v>32</v>
      </c>
      <c r="G1009" s="1">
        <v>-17</v>
      </c>
      <c r="H1009" s="1">
        <v>2.5299999999999998</v>
      </c>
      <c r="I1009" s="1">
        <v>14.02</v>
      </c>
      <c r="J1009" s="1">
        <v>10.77</v>
      </c>
      <c r="K1009" s="1">
        <v>0</v>
      </c>
      <c r="L1009" s="1">
        <v>7.0000000000000001E-3</v>
      </c>
      <c r="M1009" s="1" t="s">
        <v>35</v>
      </c>
      <c r="N1009"/>
      <c r="P1009" s="1">
        <f>-(E1009-P0)*gyro_adc_deg</f>
        <v>0.45500000000000007</v>
      </c>
      <c r="Q1009" s="1">
        <f>(F1009-Q0)*gyro_adc_deg</f>
        <v>0.56000000000000005</v>
      </c>
      <c r="R1009" s="1">
        <f>(G1009-R0)*gyro_adc_deg</f>
        <v>0.10500000000000001</v>
      </c>
      <c r="S1009" s="1">
        <f t="shared" si="75"/>
        <v>0.40110000000000001</v>
      </c>
      <c r="T1009" s="1">
        <f t="shared" si="76"/>
        <v>5.033612500000002</v>
      </c>
      <c r="U1009" s="1">
        <f t="shared" si="77"/>
        <v>2.3968874999999987</v>
      </c>
      <c r="V1009" s="1">
        <f t="shared" si="78"/>
        <v>87.415037499999954</v>
      </c>
      <c r="W1009" s="1">
        <f t="shared" si="79"/>
        <v>89.677651499999939</v>
      </c>
    </row>
    <row r="1010" spans="1:23">
      <c r="A1010" s="1">
        <v>10.050000000000001</v>
      </c>
      <c r="B1010" s="1">
        <v>2002</v>
      </c>
      <c r="C1010" s="1">
        <v>3326</v>
      </c>
      <c r="D1010" s="1">
        <v>3061</v>
      </c>
      <c r="E1010" s="1">
        <v>-40</v>
      </c>
      <c r="F1010" s="1">
        <v>120</v>
      </c>
      <c r="G1010" s="1">
        <v>-73</v>
      </c>
      <c r="H1010" s="1">
        <v>2.5</v>
      </c>
      <c r="I1010" s="1">
        <v>13.99</v>
      </c>
      <c r="J1010" s="1">
        <v>10.83</v>
      </c>
      <c r="K1010" s="1">
        <v>0</v>
      </c>
      <c r="L1010" s="1">
        <v>5.0000000000000001E-3</v>
      </c>
      <c r="M1010" s="1" t="s">
        <v>35</v>
      </c>
      <c r="N1010"/>
      <c r="P1010" s="1">
        <f>-(E1010-P0)*gyro_adc_deg</f>
        <v>0.70000000000000007</v>
      </c>
      <c r="Q1010" s="1">
        <f>(F1010-Q0)*gyro_adc_deg</f>
        <v>2.1</v>
      </c>
      <c r="R1010" s="1">
        <f>(G1010-R0)*gyro_adc_deg</f>
        <v>-0.87500000000000011</v>
      </c>
      <c r="S1010" s="1">
        <f t="shared" si="75"/>
        <v>0.28649999999999998</v>
      </c>
      <c r="T1010" s="1">
        <f t="shared" si="76"/>
        <v>5.038775000000002</v>
      </c>
      <c r="U1010" s="1">
        <f t="shared" si="77"/>
        <v>2.3943499999999989</v>
      </c>
      <c r="V1010" s="1">
        <f t="shared" si="78"/>
        <v>87.410399999999953</v>
      </c>
      <c r="W1010" s="1">
        <f t="shared" si="79"/>
        <v>89.680802999999941</v>
      </c>
    </row>
    <row r="1011" spans="1:23">
      <c r="A1011" s="1">
        <v>10.06</v>
      </c>
      <c r="B1011" s="1">
        <v>1998</v>
      </c>
      <c r="C1011" s="1">
        <v>3326</v>
      </c>
      <c r="D1011" s="1">
        <v>3061</v>
      </c>
      <c r="E1011" s="1">
        <v>-19</v>
      </c>
      <c r="F1011" s="1">
        <v>-149</v>
      </c>
      <c r="G1011" s="1">
        <v>-26</v>
      </c>
      <c r="H1011" s="1">
        <v>2.46</v>
      </c>
      <c r="I1011" s="1">
        <v>13.98</v>
      </c>
      <c r="J1011" s="1">
        <v>11.1</v>
      </c>
      <c r="K1011" s="1">
        <v>0</v>
      </c>
      <c r="L1011" s="1">
        <v>6.0000000000000001E-3</v>
      </c>
      <c r="M1011" s="1" t="s">
        <v>35</v>
      </c>
      <c r="N1011"/>
      <c r="P1011" s="1">
        <f>-(E1011-P0)*gyro_adc_deg</f>
        <v>0.33250000000000002</v>
      </c>
      <c r="Q1011" s="1">
        <f>(F1011-Q0)*gyro_adc_deg</f>
        <v>-2.6075000000000004</v>
      </c>
      <c r="R1011" s="1">
        <f>(G1011-R0)*gyro_adc_deg</f>
        <v>-5.2500000000000005E-2</v>
      </c>
      <c r="S1011" s="1">
        <f t="shared" si="75"/>
        <v>0.34379999999999999</v>
      </c>
      <c r="T1011" s="1">
        <f t="shared" si="76"/>
        <v>5.0436750000000021</v>
      </c>
      <c r="U1011" s="1">
        <f t="shared" si="77"/>
        <v>2.3867374999999988</v>
      </c>
      <c r="V1011" s="1">
        <f t="shared" si="78"/>
        <v>87.415037499999954</v>
      </c>
      <c r="W1011" s="1">
        <f t="shared" si="79"/>
        <v>89.684813999999946</v>
      </c>
    </row>
    <row r="1012" spans="1:23">
      <c r="A1012" s="1">
        <v>10.07</v>
      </c>
      <c r="B1012" s="1">
        <v>2002</v>
      </c>
      <c r="C1012" s="1">
        <v>3326</v>
      </c>
      <c r="D1012" s="1">
        <v>3061</v>
      </c>
      <c r="E1012" s="1">
        <v>-37</v>
      </c>
      <c r="F1012" s="1">
        <v>62</v>
      </c>
      <c r="G1012" s="1">
        <v>33</v>
      </c>
      <c r="H1012" s="1">
        <v>2.4300000000000002</v>
      </c>
      <c r="I1012" s="1">
        <v>13.95</v>
      </c>
      <c r="J1012" s="1">
        <v>11.09</v>
      </c>
      <c r="K1012" s="1">
        <v>0</v>
      </c>
      <c r="L1012" s="1">
        <v>8.0000000000000002E-3</v>
      </c>
      <c r="M1012" s="1" t="s">
        <v>35</v>
      </c>
      <c r="N1012"/>
      <c r="P1012" s="1">
        <f>-(E1012-P0)*gyro_adc_deg</f>
        <v>0.64750000000000008</v>
      </c>
      <c r="Q1012" s="1">
        <f>(F1012-Q0)*gyro_adc_deg</f>
        <v>1.0850000000000002</v>
      </c>
      <c r="R1012" s="1">
        <f>(G1012-R0)*gyro_adc_deg</f>
        <v>0.98000000000000009</v>
      </c>
      <c r="S1012" s="1">
        <f t="shared" si="75"/>
        <v>0.45839999999999997</v>
      </c>
      <c r="T1012" s="1">
        <f t="shared" si="76"/>
        <v>5.0495375000000022</v>
      </c>
      <c r="U1012" s="1">
        <f t="shared" si="77"/>
        <v>2.3979374999999989</v>
      </c>
      <c r="V1012" s="1">
        <f t="shared" si="78"/>
        <v>87.416262499999959</v>
      </c>
      <c r="W1012" s="1">
        <f t="shared" si="79"/>
        <v>89.688824999999952</v>
      </c>
    </row>
    <row r="1013" spans="1:23">
      <c r="A1013" s="1">
        <v>10.08</v>
      </c>
      <c r="B1013" s="1">
        <v>2000</v>
      </c>
      <c r="C1013" s="1">
        <v>3326</v>
      </c>
      <c r="D1013" s="1">
        <v>3060</v>
      </c>
      <c r="E1013" s="1">
        <v>-30</v>
      </c>
      <c r="F1013" s="1">
        <v>66</v>
      </c>
      <c r="G1013" s="1">
        <v>-65</v>
      </c>
      <c r="H1013" s="1">
        <v>2.4</v>
      </c>
      <c r="I1013" s="1">
        <v>13.94</v>
      </c>
      <c r="J1013" s="1">
        <v>11.2</v>
      </c>
      <c r="K1013" s="1">
        <v>0</v>
      </c>
      <c r="L1013" s="1">
        <v>6.0000000000000001E-3</v>
      </c>
      <c r="M1013" s="1" t="s">
        <v>35</v>
      </c>
      <c r="N1013"/>
      <c r="P1013" s="1">
        <f>-(E1013-P0)*gyro_adc_deg</f>
        <v>0.52500000000000002</v>
      </c>
      <c r="Q1013" s="1">
        <f>(F1013-Q0)*gyro_adc_deg</f>
        <v>1.155</v>
      </c>
      <c r="R1013" s="1">
        <f>(G1013-R0)*gyro_adc_deg</f>
        <v>-0.7350000000000001</v>
      </c>
      <c r="S1013" s="1">
        <f t="shared" si="75"/>
        <v>0.34379999999999999</v>
      </c>
      <c r="T1013" s="1">
        <f t="shared" si="76"/>
        <v>5.055925000000002</v>
      </c>
      <c r="U1013" s="1">
        <f t="shared" si="77"/>
        <v>2.404762499999999</v>
      </c>
      <c r="V1013" s="1">
        <f t="shared" si="78"/>
        <v>87.414424999999966</v>
      </c>
      <c r="W1013" s="1">
        <f t="shared" si="79"/>
        <v>89.692549499999956</v>
      </c>
    </row>
    <row r="1014" spans="1:23">
      <c r="A1014" s="1">
        <v>10.09</v>
      </c>
      <c r="B1014" s="1">
        <v>2003</v>
      </c>
      <c r="C1014" s="1">
        <v>3326</v>
      </c>
      <c r="D1014" s="1">
        <v>3062</v>
      </c>
      <c r="E1014" s="1">
        <v>-43</v>
      </c>
      <c r="F1014" s="1">
        <v>12</v>
      </c>
      <c r="G1014" s="1">
        <v>-2</v>
      </c>
      <c r="H1014" s="1">
        <v>2.36</v>
      </c>
      <c r="I1014" s="1">
        <v>13.91</v>
      </c>
      <c r="J1014" s="1">
        <v>11.12</v>
      </c>
      <c r="K1014" s="1">
        <v>0</v>
      </c>
      <c r="L1014" s="1">
        <v>7.0000000000000001E-3</v>
      </c>
      <c r="M1014" s="1" t="s">
        <v>35</v>
      </c>
      <c r="N1014"/>
      <c r="P1014" s="1">
        <f>-(E1014-P0)*gyro_adc_deg</f>
        <v>0.75250000000000006</v>
      </c>
      <c r="Q1014" s="1">
        <f>(F1014-Q0)*gyro_adc_deg</f>
        <v>0.21000000000000002</v>
      </c>
      <c r="R1014" s="1">
        <f>(G1014-R0)*gyro_adc_deg</f>
        <v>0.36750000000000005</v>
      </c>
      <c r="S1014" s="1">
        <f t="shared" si="75"/>
        <v>0.40110000000000001</v>
      </c>
      <c r="T1014" s="1">
        <f t="shared" si="76"/>
        <v>5.0622250000000024</v>
      </c>
      <c r="U1014" s="1">
        <f t="shared" si="77"/>
        <v>2.4149999999999991</v>
      </c>
      <c r="V1014" s="1">
        <f t="shared" si="78"/>
        <v>87.417399999999972</v>
      </c>
      <c r="W1014" s="1">
        <f t="shared" si="79"/>
        <v>89.696846999999963</v>
      </c>
    </row>
    <row r="1015" spans="1:23">
      <c r="A1015" s="1">
        <v>10.1</v>
      </c>
      <c r="B1015" s="1">
        <v>2006</v>
      </c>
      <c r="C1015" s="1">
        <v>3326</v>
      </c>
      <c r="D1015" s="1">
        <v>3060</v>
      </c>
      <c r="E1015" s="1">
        <v>-29</v>
      </c>
      <c r="F1015" s="1">
        <v>105</v>
      </c>
      <c r="G1015" s="1">
        <v>-10</v>
      </c>
      <c r="H1015" s="1">
        <v>2.33</v>
      </c>
      <c r="I1015" s="1">
        <v>13.88</v>
      </c>
      <c r="J1015" s="1">
        <v>10.89</v>
      </c>
      <c r="K1015" s="1">
        <v>0</v>
      </c>
      <c r="L1015" s="1">
        <v>8.0000000000000002E-3</v>
      </c>
      <c r="M1015" s="1" t="s">
        <v>35</v>
      </c>
      <c r="N1015"/>
      <c r="P1015" s="1">
        <f>-(E1015-P0)*gyro_adc_deg</f>
        <v>0.50750000000000006</v>
      </c>
      <c r="Q1015" s="1">
        <f>(F1015-Q0)*gyro_adc_deg</f>
        <v>1.8375000000000001</v>
      </c>
      <c r="R1015" s="1">
        <f>(G1015-R0)*gyro_adc_deg</f>
        <v>0.22750000000000004</v>
      </c>
      <c r="S1015" s="1">
        <f t="shared" si="75"/>
        <v>0.45839999999999997</v>
      </c>
      <c r="T1015" s="1">
        <f t="shared" si="76"/>
        <v>5.0651125000000023</v>
      </c>
      <c r="U1015" s="1">
        <f t="shared" si="77"/>
        <v>2.422874999999999</v>
      </c>
      <c r="V1015" s="1">
        <f t="shared" si="78"/>
        <v>87.412587499999972</v>
      </c>
      <c r="W1015" s="1">
        <f t="shared" si="79"/>
        <v>89.700571499999967</v>
      </c>
    </row>
    <row r="1016" spans="1:23">
      <c r="A1016" s="1">
        <v>10.11</v>
      </c>
      <c r="B1016" s="1">
        <v>2000</v>
      </c>
      <c r="C1016" s="1">
        <v>3326</v>
      </c>
      <c r="D1016" s="1">
        <v>3060</v>
      </c>
      <c r="E1016" s="1">
        <v>-4</v>
      </c>
      <c r="F1016" s="1">
        <v>-15</v>
      </c>
      <c r="G1016" s="1">
        <v>-91</v>
      </c>
      <c r="H1016" s="1">
        <v>2.2999999999999998</v>
      </c>
      <c r="I1016" s="1">
        <v>13.87</v>
      </c>
      <c r="J1016" s="1">
        <v>11.04</v>
      </c>
      <c r="K1016" s="1">
        <v>0</v>
      </c>
      <c r="L1016" s="1">
        <v>5.0000000000000001E-3</v>
      </c>
      <c r="M1016" s="1" t="s">
        <v>35</v>
      </c>
      <c r="N1016"/>
      <c r="P1016" s="1">
        <f>-(E1016-P0)*gyro_adc_deg</f>
        <v>7.0000000000000007E-2</v>
      </c>
      <c r="Q1016" s="1">
        <f>(F1016-Q0)*gyro_adc_deg</f>
        <v>-0.26250000000000001</v>
      </c>
      <c r="R1016" s="1">
        <f>(G1016-R0)*gyro_adc_deg</f>
        <v>-1.1900000000000002</v>
      </c>
      <c r="S1016" s="1">
        <f t="shared" si="75"/>
        <v>0.28649999999999998</v>
      </c>
      <c r="T1016" s="1">
        <f t="shared" si="76"/>
        <v>5.0704500000000028</v>
      </c>
      <c r="U1016" s="1">
        <f t="shared" si="77"/>
        <v>2.4239249999999992</v>
      </c>
      <c r="V1016" s="1">
        <f t="shared" si="78"/>
        <v>87.409262499999969</v>
      </c>
      <c r="W1016" s="1">
        <f t="shared" si="79"/>
        <v>89.703722999999968</v>
      </c>
    </row>
    <row r="1017" spans="1:23">
      <c r="A1017" s="1">
        <v>10.119999999999999</v>
      </c>
      <c r="B1017" s="1">
        <v>2002</v>
      </c>
      <c r="C1017" s="1">
        <v>3326</v>
      </c>
      <c r="D1017" s="1">
        <v>3061</v>
      </c>
      <c r="E1017" s="1">
        <v>-57</v>
      </c>
      <c r="F1017" s="1">
        <v>27</v>
      </c>
      <c r="G1017" s="1">
        <v>7</v>
      </c>
      <c r="H1017" s="1">
        <v>2.27</v>
      </c>
      <c r="I1017" s="1">
        <v>13.85</v>
      </c>
      <c r="J1017" s="1">
        <v>11.04</v>
      </c>
      <c r="K1017" s="1">
        <v>0</v>
      </c>
      <c r="L1017" s="1">
        <v>6.0000000000000001E-3</v>
      </c>
      <c r="M1017" s="1" t="s">
        <v>35</v>
      </c>
      <c r="N1017"/>
      <c r="P1017" s="1">
        <f>-(E1017-P0)*gyro_adc_deg</f>
        <v>0.99750000000000005</v>
      </c>
      <c r="Q1017" s="1">
        <f>(F1017-Q0)*gyro_adc_deg</f>
        <v>0.47250000000000003</v>
      </c>
      <c r="R1017" s="1">
        <f>(G1017-R0)*gyro_adc_deg</f>
        <v>0.52500000000000002</v>
      </c>
      <c r="S1017" s="1">
        <f t="shared" si="75"/>
        <v>0.34379999999999999</v>
      </c>
      <c r="T1017" s="1">
        <f t="shared" si="76"/>
        <v>5.0780625000000024</v>
      </c>
      <c r="U1017" s="1">
        <f t="shared" si="77"/>
        <v>2.4415999999999993</v>
      </c>
      <c r="V1017" s="1">
        <f t="shared" si="78"/>
        <v>87.414949999999962</v>
      </c>
      <c r="W1017" s="1">
        <f t="shared" si="79"/>
        <v>89.707447499999972</v>
      </c>
    </row>
    <row r="1018" spans="1:23">
      <c r="A1018" s="1">
        <v>10.130000000000001</v>
      </c>
      <c r="B1018" s="1">
        <v>2002</v>
      </c>
      <c r="C1018" s="1">
        <v>3326</v>
      </c>
      <c r="D1018" s="1">
        <v>3060</v>
      </c>
      <c r="E1018" s="1">
        <v>-30</v>
      </c>
      <c r="F1018" s="1">
        <v>175</v>
      </c>
      <c r="G1018" s="1">
        <v>12</v>
      </c>
      <c r="H1018" s="1">
        <v>2.2400000000000002</v>
      </c>
      <c r="I1018" s="1">
        <v>13.83</v>
      </c>
      <c r="J1018" s="1">
        <v>11.05</v>
      </c>
      <c r="K1018" s="1">
        <v>0</v>
      </c>
      <c r="L1018" s="1">
        <v>7.0000000000000001E-3</v>
      </c>
      <c r="M1018" s="1" t="s">
        <v>35</v>
      </c>
      <c r="N1018"/>
      <c r="P1018" s="1">
        <f>-(E1018-P0)*gyro_adc_deg</f>
        <v>0.52500000000000002</v>
      </c>
      <c r="Q1018" s="1">
        <f>(F1018-Q0)*gyro_adc_deg</f>
        <v>3.0625000000000004</v>
      </c>
      <c r="R1018" s="1">
        <f>(G1018-R0)*gyro_adc_deg</f>
        <v>0.61250000000000004</v>
      </c>
      <c r="S1018" s="1">
        <f t="shared" si="75"/>
        <v>0.40110000000000001</v>
      </c>
      <c r="T1018" s="1">
        <f t="shared" si="76"/>
        <v>5.0851500000000023</v>
      </c>
      <c r="U1018" s="1">
        <f t="shared" si="77"/>
        <v>2.4501749999999993</v>
      </c>
      <c r="V1018" s="1">
        <f t="shared" si="78"/>
        <v>87.409787499999965</v>
      </c>
      <c r="W1018" s="1">
        <f t="shared" si="79"/>
        <v>89.710312499999972</v>
      </c>
    </row>
    <row r="1019" spans="1:23">
      <c r="A1019" s="1">
        <v>10.14</v>
      </c>
      <c r="B1019" s="1">
        <v>2008</v>
      </c>
      <c r="C1019" s="1">
        <v>3326</v>
      </c>
      <c r="D1019" s="1">
        <v>3062</v>
      </c>
      <c r="E1019" s="1">
        <v>-51</v>
      </c>
      <c r="F1019" s="1">
        <v>-77</v>
      </c>
      <c r="G1019" s="1">
        <v>-117</v>
      </c>
      <c r="H1019" s="1">
        <v>2.2200000000000002</v>
      </c>
      <c r="I1019" s="1">
        <v>13.79</v>
      </c>
      <c r="J1019" s="1">
        <v>10.72</v>
      </c>
      <c r="K1019" s="1">
        <v>0</v>
      </c>
      <c r="L1019" s="1">
        <v>3.0000000000000001E-3</v>
      </c>
      <c r="M1019" s="1" t="s">
        <v>35</v>
      </c>
      <c r="N1019"/>
      <c r="P1019" s="1">
        <f>-(E1019-P0)*gyro_adc_deg</f>
        <v>0.89250000000000007</v>
      </c>
      <c r="Q1019" s="1">
        <f>(F1019-Q0)*gyro_adc_deg</f>
        <v>-1.3475000000000001</v>
      </c>
      <c r="R1019" s="1">
        <f>(G1019-R0)*gyro_adc_deg</f>
        <v>-1.6450000000000002</v>
      </c>
      <c r="S1019" s="1">
        <f t="shared" si="75"/>
        <v>0.1719</v>
      </c>
      <c r="T1019" s="1">
        <f t="shared" si="76"/>
        <v>5.0925875000000023</v>
      </c>
      <c r="U1019" s="1">
        <f t="shared" si="77"/>
        <v>2.4566499999999993</v>
      </c>
      <c r="V1019" s="1">
        <f t="shared" si="78"/>
        <v>87.408474999999967</v>
      </c>
      <c r="W1019" s="1">
        <f t="shared" si="79"/>
        <v>89.713177499999972</v>
      </c>
    </row>
    <row r="1020" spans="1:23">
      <c r="A1020" s="1">
        <v>10.15</v>
      </c>
      <c r="B1020" s="1">
        <v>1999</v>
      </c>
      <c r="C1020" s="1">
        <v>3326</v>
      </c>
      <c r="D1020" s="1">
        <v>3062</v>
      </c>
      <c r="E1020" s="1">
        <v>-34</v>
      </c>
      <c r="F1020" s="1">
        <v>151</v>
      </c>
      <c r="G1020" s="1">
        <v>56</v>
      </c>
      <c r="H1020" s="1">
        <v>2.19</v>
      </c>
      <c r="I1020" s="1">
        <v>13.79</v>
      </c>
      <c r="J1020" s="1">
        <v>10.95</v>
      </c>
      <c r="K1020" s="1">
        <v>0</v>
      </c>
      <c r="L1020" s="1">
        <v>7.0000000000000001E-3</v>
      </c>
      <c r="M1020" s="1" t="s">
        <v>35</v>
      </c>
      <c r="N1020"/>
      <c r="P1020" s="1">
        <f>-(E1020-P0)*gyro_adc_deg</f>
        <v>0.59500000000000008</v>
      </c>
      <c r="Q1020" s="1">
        <f>(F1020-Q0)*gyro_adc_deg</f>
        <v>2.6425000000000001</v>
      </c>
      <c r="R1020" s="1">
        <f>(G1020-R0)*gyro_adc_deg</f>
        <v>1.3825000000000001</v>
      </c>
      <c r="S1020" s="1">
        <f t="shared" ref="S1020:S1083" si="80">L1020*57.3</f>
        <v>0.40110000000000001</v>
      </c>
      <c r="T1020" s="1">
        <f t="shared" ref="T1020:T1083" si="81">T1019+1/2*(P1020+P1021)*Dt</f>
        <v>5.1005500000000019</v>
      </c>
      <c r="U1020" s="1">
        <f t="shared" ref="U1020:U1083" si="82">U1019+1/2*(Q1020+Q1021)*Dt</f>
        <v>2.4751124999999994</v>
      </c>
      <c r="V1020" s="1">
        <f t="shared" ref="V1020:V1083" si="83">V1019+1/2*(R1020+R1021)*Dt</f>
        <v>87.41101249999997</v>
      </c>
      <c r="W1020" s="1">
        <f t="shared" ref="W1020:W1083" si="84">W1019+1/2*(S1020+S1021)*Dt</f>
        <v>89.716328999999973</v>
      </c>
    </row>
    <row r="1021" spans="1:23">
      <c r="A1021" s="1">
        <v>10.16</v>
      </c>
      <c r="B1021" s="1">
        <v>2004</v>
      </c>
      <c r="C1021" s="1">
        <v>3325</v>
      </c>
      <c r="D1021" s="1">
        <v>3060</v>
      </c>
      <c r="E1021" s="1">
        <v>-57</v>
      </c>
      <c r="F1021" s="1">
        <v>60</v>
      </c>
      <c r="G1021" s="1">
        <v>-73</v>
      </c>
      <c r="H1021" s="1">
        <v>2.2400000000000002</v>
      </c>
      <c r="I1021" s="1">
        <v>13.83</v>
      </c>
      <c r="J1021" s="1">
        <v>10.86</v>
      </c>
      <c r="K1021" s="1">
        <v>0</v>
      </c>
      <c r="L1021" s="1">
        <v>4.0000000000000001E-3</v>
      </c>
      <c r="M1021" s="1" t="s">
        <v>35</v>
      </c>
      <c r="N1021"/>
      <c r="P1021" s="1">
        <f>-(E1021-P0)*gyro_adc_deg</f>
        <v>0.99750000000000005</v>
      </c>
      <c r="Q1021" s="1">
        <f>(F1021-Q0)*gyro_adc_deg</f>
        <v>1.05</v>
      </c>
      <c r="R1021" s="1">
        <f>(G1021-R0)*gyro_adc_deg</f>
        <v>-0.87500000000000011</v>
      </c>
      <c r="S1021" s="1">
        <f t="shared" si="80"/>
        <v>0.22919999999999999</v>
      </c>
      <c r="T1021" s="1">
        <f t="shared" si="81"/>
        <v>5.1147250000000017</v>
      </c>
      <c r="U1021" s="1">
        <f t="shared" si="82"/>
        <v>2.4784374999999992</v>
      </c>
      <c r="V1021" s="1">
        <f t="shared" si="83"/>
        <v>87.406287499999976</v>
      </c>
      <c r="W1021" s="1">
        <f t="shared" si="84"/>
        <v>89.71862099999997</v>
      </c>
    </row>
    <row r="1022" spans="1:23">
      <c r="A1022" s="1">
        <v>10.17</v>
      </c>
      <c r="B1022" s="1">
        <v>2004</v>
      </c>
      <c r="C1022" s="1">
        <v>3325</v>
      </c>
      <c r="D1022" s="1">
        <v>3061</v>
      </c>
      <c r="E1022" s="1">
        <v>-105</v>
      </c>
      <c r="F1022" s="1">
        <v>-22</v>
      </c>
      <c r="G1022" s="1">
        <v>-27</v>
      </c>
      <c r="H1022" s="1">
        <v>2.29</v>
      </c>
      <c r="I1022" s="1">
        <v>13.86</v>
      </c>
      <c r="J1022" s="1">
        <v>10.79</v>
      </c>
      <c r="K1022" s="1">
        <v>0</v>
      </c>
      <c r="L1022" s="1">
        <v>4.0000000000000001E-3</v>
      </c>
      <c r="M1022" s="1" t="s">
        <v>35</v>
      </c>
      <c r="N1022"/>
      <c r="P1022" s="1">
        <f>-(E1022-P0)*gyro_adc_deg</f>
        <v>1.8375000000000001</v>
      </c>
      <c r="Q1022" s="1">
        <f>(F1022-Q0)*gyro_adc_deg</f>
        <v>-0.38500000000000001</v>
      </c>
      <c r="R1022" s="1">
        <f>(G1022-R0)*gyro_adc_deg</f>
        <v>-7.0000000000000007E-2</v>
      </c>
      <c r="S1022" s="1">
        <f t="shared" si="80"/>
        <v>0.22919999999999999</v>
      </c>
      <c r="T1022" s="1">
        <f t="shared" si="81"/>
        <v>5.139750000000002</v>
      </c>
      <c r="U1022" s="1">
        <f t="shared" si="82"/>
        <v>2.4889374999999991</v>
      </c>
      <c r="V1022" s="1">
        <f t="shared" si="83"/>
        <v>87.407249999999976</v>
      </c>
      <c r="W1022" s="1">
        <f t="shared" si="84"/>
        <v>89.721199499999969</v>
      </c>
    </row>
    <row r="1023" spans="1:23">
      <c r="A1023" s="1">
        <v>10.18</v>
      </c>
      <c r="B1023" s="1">
        <v>2000</v>
      </c>
      <c r="C1023" s="1">
        <v>3326</v>
      </c>
      <c r="D1023" s="1">
        <v>3061</v>
      </c>
      <c r="E1023" s="1">
        <v>-181</v>
      </c>
      <c r="F1023" s="1">
        <v>142</v>
      </c>
      <c r="G1023" s="1">
        <v>-8</v>
      </c>
      <c r="H1023" s="1">
        <v>2.27</v>
      </c>
      <c r="I1023" s="1">
        <v>13.85</v>
      </c>
      <c r="J1023" s="1">
        <v>10.96</v>
      </c>
      <c r="K1023" s="1">
        <v>0</v>
      </c>
      <c r="L1023" s="1">
        <v>5.0000000000000001E-3</v>
      </c>
      <c r="M1023" s="1" t="s">
        <v>35</v>
      </c>
      <c r="N1023"/>
      <c r="P1023" s="1">
        <f>-(E1023-P0)*gyro_adc_deg</f>
        <v>3.1675000000000004</v>
      </c>
      <c r="Q1023" s="1">
        <f>(F1023-Q0)*gyro_adc_deg</f>
        <v>2.4850000000000003</v>
      </c>
      <c r="R1023" s="1">
        <f>(G1023-R0)*gyro_adc_deg</f>
        <v>0.26250000000000001</v>
      </c>
      <c r="S1023" s="1">
        <f t="shared" si="80"/>
        <v>0.28649999999999998</v>
      </c>
      <c r="T1023" s="1">
        <f t="shared" si="81"/>
        <v>5.1811375000000019</v>
      </c>
      <c r="U1023" s="1">
        <f t="shared" si="82"/>
        <v>2.5206999999999993</v>
      </c>
      <c r="V1023" s="1">
        <f t="shared" si="83"/>
        <v>87.414949999999976</v>
      </c>
      <c r="W1023" s="1">
        <f t="shared" si="84"/>
        <v>89.724637499999972</v>
      </c>
    </row>
    <row r="1024" spans="1:23">
      <c r="A1024" s="1">
        <v>10.19</v>
      </c>
      <c r="B1024" s="1">
        <v>2001</v>
      </c>
      <c r="C1024" s="1">
        <v>3326</v>
      </c>
      <c r="D1024" s="1">
        <v>3062</v>
      </c>
      <c r="E1024" s="1">
        <v>-292</v>
      </c>
      <c r="F1024" s="1">
        <v>221</v>
      </c>
      <c r="G1024" s="1">
        <v>50</v>
      </c>
      <c r="H1024" s="1">
        <v>2.2400000000000002</v>
      </c>
      <c r="I1024" s="1">
        <v>13.83</v>
      </c>
      <c r="J1024" s="1">
        <v>11.03</v>
      </c>
      <c r="K1024" s="1">
        <v>0</v>
      </c>
      <c r="L1024" s="1">
        <v>7.0000000000000001E-3</v>
      </c>
      <c r="M1024" s="1" t="s">
        <v>35</v>
      </c>
      <c r="N1024"/>
      <c r="P1024" s="1">
        <f>-(E1024-P0)*gyro_adc_deg</f>
        <v>5.1100000000000003</v>
      </c>
      <c r="Q1024" s="1">
        <f>(F1024-Q0)*gyro_adc_deg</f>
        <v>3.8675000000000002</v>
      </c>
      <c r="R1024" s="1">
        <f>(G1024-R0)*gyro_adc_deg</f>
        <v>1.2775000000000001</v>
      </c>
      <c r="S1024" s="1">
        <f t="shared" si="80"/>
        <v>0.40110000000000001</v>
      </c>
      <c r="T1024" s="1">
        <f t="shared" si="81"/>
        <v>5.2471125000000018</v>
      </c>
      <c r="U1024" s="1">
        <f t="shared" si="82"/>
        <v>2.5717124999999994</v>
      </c>
      <c r="V1024" s="1">
        <f t="shared" si="83"/>
        <v>87.433062499999977</v>
      </c>
      <c r="W1024" s="1">
        <f t="shared" si="84"/>
        <v>89.73008099999997</v>
      </c>
    </row>
    <row r="1025" spans="1:23">
      <c r="A1025" s="1">
        <v>10.199999999999999</v>
      </c>
      <c r="B1025" s="1">
        <v>2004</v>
      </c>
      <c r="C1025" s="1">
        <v>3326</v>
      </c>
      <c r="D1025" s="1">
        <v>3060</v>
      </c>
      <c r="E1025" s="1">
        <v>-462</v>
      </c>
      <c r="F1025" s="1">
        <v>362</v>
      </c>
      <c r="G1025" s="1">
        <v>111</v>
      </c>
      <c r="H1025" s="1">
        <v>2.21</v>
      </c>
      <c r="I1025" s="1">
        <v>13.81</v>
      </c>
      <c r="J1025" s="1">
        <v>10.93</v>
      </c>
      <c r="K1025" s="1">
        <v>0</v>
      </c>
      <c r="L1025" s="1">
        <v>1.2E-2</v>
      </c>
      <c r="M1025" s="1" t="s">
        <v>35</v>
      </c>
      <c r="N1025"/>
      <c r="P1025" s="1">
        <f>-(E1025-P0)*gyro_adc_deg</f>
        <v>8.0850000000000009</v>
      </c>
      <c r="Q1025" s="1">
        <f>(F1025-Q0)*gyro_adc_deg</f>
        <v>6.3350000000000009</v>
      </c>
      <c r="R1025" s="1">
        <f>(G1025-R0)*gyro_adc_deg</f>
        <v>2.3450000000000002</v>
      </c>
      <c r="S1025" s="1">
        <f t="shared" si="80"/>
        <v>0.68759999999999999</v>
      </c>
      <c r="T1025" s="1">
        <f t="shared" si="81"/>
        <v>5.3385500000000015</v>
      </c>
      <c r="U1025" s="1">
        <f t="shared" si="82"/>
        <v>2.6421499999999996</v>
      </c>
      <c r="V1025" s="1">
        <f t="shared" si="83"/>
        <v>87.464562499999971</v>
      </c>
      <c r="W1025" s="1">
        <f t="shared" si="84"/>
        <v>89.739535499999974</v>
      </c>
    </row>
    <row r="1026" spans="1:23">
      <c r="A1026" s="1">
        <v>10.210000000000001</v>
      </c>
      <c r="B1026" s="1">
        <v>2002</v>
      </c>
      <c r="C1026" s="1">
        <v>3326</v>
      </c>
      <c r="D1026" s="1">
        <v>3060</v>
      </c>
      <c r="E1026" s="1">
        <v>-583</v>
      </c>
      <c r="F1026" s="1">
        <v>443</v>
      </c>
      <c r="G1026" s="1">
        <v>203</v>
      </c>
      <c r="H1026" s="1">
        <v>2.1800000000000002</v>
      </c>
      <c r="I1026" s="1">
        <v>13.79</v>
      </c>
      <c r="J1026" s="1">
        <v>10.96</v>
      </c>
      <c r="K1026" s="1">
        <v>0</v>
      </c>
      <c r="L1026" s="1">
        <v>2.1000000000000001E-2</v>
      </c>
      <c r="M1026" s="1" t="s">
        <v>35</v>
      </c>
      <c r="N1026"/>
      <c r="P1026" s="1">
        <f>-(E1026-P0)*gyro_adc_deg</f>
        <v>10.202500000000001</v>
      </c>
      <c r="Q1026" s="1">
        <f>(F1026-Q0)*gyro_adc_deg</f>
        <v>7.7525000000000004</v>
      </c>
      <c r="R1026" s="1">
        <f>(G1026-R0)*gyro_adc_deg</f>
        <v>3.9550000000000005</v>
      </c>
      <c r="S1026" s="1">
        <f t="shared" si="80"/>
        <v>1.2033</v>
      </c>
      <c r="T1026" s="1">
        <f t="shared" si="81"/>
        <v>5.4393500000000019</v>
      </c>
      <c r="U1026" s="1">
        <f t="shared" si="82"/>
        <v>2.7164374999999996</v>
      </c>
      <c r="V1026" s="1">
        <f t="shared" si="83"/>
        <v>87.496149999999972</v>
      </c>
      <c r="W1026" s="1">
        <f t="shared" si="84"/>
        <v>89.752714499999968</v>
      </c>
    </row>
    <row r="1027" spans="1:23">
      <c r="A1027" s="1">
        <v>10.220000000000001</v>
      </c>
      <c r="B1027" s="1">
        <v>2003</v>
      </c>
      <c r="C1027" s="1">
        <v>3326</v>
      </c>
      <c r="D1027" s="1">
        <v>3059</v>
      </c>
      <c r="E1027" s="1">
        <v>-569</v>
      </c>
      <c r="F1027" s="1">
        <v>406</v>
      </c>
      <c r="G1027" s="1">
        <v>112</v>
      </c>
      <c r="H1027" s="1">
        <v>2.16</v>
      </c>
      <c r="I1027" s="1">
        <v>13.78</v>
      </c>
      <c r="J1027" s="1">
        <v>10.92</v>
      </c>
      <c r="K1027" s="1">
        <v>0</v>
      </c>
      <c r="L1027" s="1">
        <v>2.5000000000000001E-2</v>
      </c>
      <c r="M1027" s="1" t="s">
        <v>35</v>
      </c>
      <c r="N1027"/>
      <c r="P1027" s="1">
        <f>-(E1027-P0)*gyro_adc_deg</f>
        <v>9.9575000000000014</v>
      </c>
      <c r="Q1027" s="1">
        <f>(F1027-Q0)*gyro_adc_deg</f>
        <v>7.1050000000000004</v>
      </c>
      <c r="R1027" s="1">
        <f>(G1027-R0)*gyro_adc_deg</f>
        <v>2.3625000000000003</v>
      </c>
      <c r="S1027" s="1">
        <f t="shared" si="80"/>
        <v>1.4325000000000001</v>
      </c>
      <c r="T1027" s="1">
        <f t="shared" si="81"/>
        <v>5.5307875000000015</v>
      </c>
      <c r="U1027" s="1">
        <f t="shared" si="82"/>
        <v>2.7775999999999996</v>
      </c>
      <c r="V1027" s="1">
        <f t="shared" si="83"/>
        <v>87.523449999999968</v>
      </c>
      <c r="W1027" s="1">
        <f t="shared" si="84"/>
        <v>89.768471999999974</v>
      </c>
    </row>
    <row r="1028" spans="1:23">
      <c r="A1028" s="1">
        <v>10.23</v>
      </c>
      <c r="B1028" s="1">
        <v>2002</v>
      </c>
      <c r="C1028" s="1">
        <v>3326</v>
      </c>
      <c r="D1028" s="1">
        <v>3061</v>
      </c>
      <c r="E1028" s="1">
        <v>-476</v>
      </c>
      <c r="F1028" s="1">
        <v>293</v>
      </c>
      <c r="G1028" s="1">
        <v>154</v>
      </c>
      <c r="H1028" s="1">
        <v>2.13</v>
      </c>
      <c r="I1028" s="1">
        <v>13.76</v>
      </c>
      <c r="J1028" s="1">
        <v>10.95</v>
      </c>
      <c r="K1028" s="1">
        <v>0</v>
      </c>
      <c r="L1028" s="1">
        <v>0.03</v>
      </c>
      <c r="M1028" s="1" t="s">
        <v>35</v>
      </c>
      <c r="N1028"/>
      <c r="P1028" s="1">
        <f>-(E1028-P0)*gyro_adc_deg</f>
        <v>8.33</v>
      </c>
      <c r="Q1028" s="1">
        <f>(F1028-Q0)*gyro_adc_deg</f>
        <v>5.1275000000000004</v>
      </c>
      <c r="R1028" s="1">
        <f>(G1028-R0)*gyro_adc_deg</f>
        <v>3.0975000000000001</v>
      </c>
      <c r="S1028" s="1">
        <f t="shared" si="80"/>
        <v>1.7189999999999999</v>
      </c>
      <c r="T1028" s="1">
        <f t="shared" si="81"/>
        <v>5.6099750000000013</v>
      </c>
      <c r="U1028" s="1">
        <f t="shared" si="82"/>
        <v>2.8279124999999996</v>
      </c>
      <c r="V1028" s="1">
        <f t="shared" si="83"/>
        <v>87.551187499999969</v>
      </c>
      <c r="W1028" s="1">
        <f t="shared" si="84"/>
        <v>89.786807999999979</v>
      </c>
    </row>
    <row r="1029" spans="1:23">
      <c r="A1029" s="1">
        <v>10.24</v>
      </c>
      <c r="B1029" s="1">
        <v>1999</v>
      </c>
      <c r="C1029" s="1">
        <v>3326</v>
      </c>
      <c r="D1029" s="1">
        <v>3059</v>
      </c>
      <c r="E1029" s="1">
        <v>-429</v>
      </c>
      <c r="F1029" s="1">
        <v>282</v>
      </c>
      <c r="G1029" s="1">
        <v>117</v>
      </c>
      <c r="H1029" s="1">
        <v>2.11</v>
      </c>
      <c r="I1029" s="1">
        <v>13.75</v>
      </c>
      <c r="J1029" s="1">
        <v>11.14</v>
      </c>
      <c r="K1029" s="1">
        <v>0</v>
      </c>
      <c r="L1029" s="1">
        <v>3.4000000000000002E-2</v>
      </c>
      <c r="M1029" s="1" t="s">
        <v>35</v>
      </c>
      <c r="N1029"/>
      <c r="P1029" s="1">
        <f>-(E1029-P0)*gyro_adc_deg</f>
        <v>7.5075000000000003</v>
      </c>
      <c r="Q1029" s="1">
        <f>(F1029-Q0)*gyro_adc_deg</f>
        <v>4.9350000000000005</v>
      </c>
      <c r="R1029" s="1">
        <f>(G1029-R0)*gyro_adc_deg</f>
        <v>2.4500000000000002</v>
      </c>
      <c r="S1029" s="1">
        <f t="shared" si="80"/>
        <v>1.9482000000000002</v>
      </c>
      <c r="T1029" s="1">
        <f t="shared" si="81"/>
        <v>5.6821625000000013</v>
      </c>
      <c r="U1029" s="1">
        <f t="shared" si="82"/>
        <v>2.8735874999999997</v>
      </c>
      <c r="V1029" s="1">
        <f t="shared" si="83"/>
        <v>87.574812499999965</v>
      </c>
      <c r="W1029" s="1">
        <f t="shared" si="84"/>
        <v>89.806862999999979</v>
      </c>
    </row>
    <row r="1030" spans="1:23">
      <c r="A1030" s="1">
        <v>10.25</v>
      </c>
      <c r="B1030" s="1">
        <v>2004</v>
      </c>
      <c r="C1030" s="1">
        <v>3326</v>
      </c>
      <c r="D1030" s="1">
        <v>3059</v>
      </c>
      <c r="E1030" s="1">
        <v>-396</v>
      </c>
      <c r="F1030" s="1">
        <v>240</v>
      </c>
      <c r="G1030" s="1">
        <v>107</v>
      </c>
      <c r="H1030" s="1">
        <v>2.09</v>
      </c>
      <c r="I1030" s="1">
        <v>13.74</v>
      </c>
      <c r="J1030" s="1">
        <v>11.02</v>
      </c>
      <c r="K1030" s="1">
        <v>0</v>
      </c>
      <c r="L1030" s="1">
        <v>3.5999999999999997E-2</v>
      </c>
      <c r="M1030" s="1" t="s">
        <v>35</v>
      </c>
      <c r="N1030"/>
      <c r="P1030" s="1">
        <f>-(E1030-P0)*gyro_adc_deg</f>
        <v>6.9300000000000006</v>
      </c>
      <c r="Q1030" s="1">
        <f>(F1030-Q0)*gyro_adc_deg</f>
        <v>4.2</v>
      </c>
      <c r="R1030" s="1">
        <f>(G1030-R0)*gyro_adc_deg</f>
        <v>2.2750000000000004</v>
      </c>
      <c r="S1030" s="1">
        <f t="shared" si="80"/>
        <v>2.0627999999999997</v>
      </c>
      <c r="T1030" s="1">
        <f t="shared" si="81"/>
        <v>5.756800000000001</v>
      </c>
      <c r="U1030" s="1">
        <f t="shared" si="82"/>
        <v>2.9187374999999998</v>
      </c>
      <c r="V1030" s="1">
        <f t="shared" si="83"/>
        <v>87.599487499999967</v>
      </c>
      <c r="W1030" s="1">
        <f t="shared" si="84"/>
        <v>89.828636999999972</v>
      </c>
    </row>
    <row r="1031" spans="1:23">
      <c r="A1031" s="1">
        <v>10.26</v>
      </c>
      <c r="B1031" s="1">
        <v>2002</v>
      </c>
      <c r="C1031" s="1">
        <v>3325</v>
      </c>
      <c r="D1031" s="1">
        <v>3060</v>
      </c>
      <c r="E1031" s="1">
        <v>-457</v>
      </c>
      <c r="F1031" s="1">
        <v>276</v>
      </c>
      <c r="G1031" s="1">
        <v>129</v>
      </c>
      <c r="H1031" s="1">
        <v>2.14</v>
      </c>
      <c r="I1031" s="1">
        <v>13.78</v>
      </c>
      <c r="J1031" s="1">
        <v>11.03</v>
      </c>
      <c r="K1031" s="1">
        <v>0</v>
      </c>
      <c r="L1031" s="1">
        <v>0.04</v>
      </c>
      <c r="M1031" s="1" t="s">
        <v>35</v>
      </c>
      <c r="N1031"/>
      <c r="P1031" s="1">
        <f>-(E1031-P0)*gyro_adc_deg</f>
        <v>7.9975000000000005</v>
      </c>
      <c r="Q1031" s="1">
        <f>(F1031-Q0)*gyro_adc_deg</f>
        <v>4.83</v>
      </c>
      <c r="R1031" s="1">
        <f>(G1031-R0)*gyro_adc_deg</f>
        <v>2.66</v>
      </c>
      <c r="S1031" s="1">
        <f t="shared" si="80"/>
        <v>2.2919999999999998</v>
      </c>
      <c r="T1031" s="1">
        <f t="shared" si="81"/>
        <v>5.8316125000000012</v>
      </c>
      <c r="U1031" s="1">
        <f t="shared" si="82"/>
        <v>2.9701874999999998</v>
      </c>
      <c r="V1031" s="1">
        <f t="shared" si="83"/>
        <v>87.631249999999966</v>
      </c>
      <c r="W1031" s="1">
        <f t="shared" si="84"/>
        <v>89.852989499999978</v>
      </c>
    </row>
    <row r="1032" spans="1:23">
      <c r="A1032" s="1">
        <v>10.27</v>
      </c>
      <c r="B1032" s="1">
        <v>2006</v>
      </c>
      <c r="C1032" s="1">
        <v>3326</v>
      </c>
      <c r="D1032" s="1">
        <v>3060</v>
      </c>
      <c r="E1032" s="1">
        <v>-398</v>
      </c>
      <c r="F1032" s="1">
        <v>312</v>
      </c>
      <c r="G1032" s="1">
        <v>188</v>
      </c>
      <c r="H1032" s="1">
        <v>2.12</v>
      </c>
      <c r="I1032" s="1">
        <v>13.76</v>
      </c>
      <c r="J1032" s="1">
        <v>10.81</v>
      </c>
      <c r="K1032" s="1">
        <v>0</v>
      </c>
      <c r="L1032" s="1">
        <v>4.4999999999999998E-2</v>
      </c>
      <c r="M1032" s="1" t="s">
        <v>35</v>
      </c>
      <c r="N1032"/>
      <c r="P1032" s="1">
        <f>-(E1032-P0)*gyro_adc_deg</f>
        <v>6.9650000000000007</v>
      </c>
      <c r="Q1032" s="1">
        <f>(F1032-Q0)*gyro_adc_deg</f>
        <v>5.4600000000000009</v>
      </c>
      <c r="R1032" s="1">
        <f>(G1032-R0)*gyro_adc_deg</f>
        <v>3.6925000000000003</v>
      </c>
      <c r="S1032" s="1">
        <f t="shared" si="80"/>
        <v>2.5784999999999996</v>
      </c>
      <c r="T1032" s="1">
        <f t="shared" si="81"/>
        <v>5.9095750000000011</v>
      </c>
      <c r="U1032" s="1">
        <f t="shared" si="82"/>
        <v>3.0316999999999998</v>
      </c>
      <c r="V1032" s="1">
        <f t="shared" si="83"/>
        <v>87.67429999999996</v>
      </c>
      <c r="W1032" s="1">
        <f t="shared" si="84"/>
        <v>89.881066499999974</v>
      </c>
    </row>
    <row r="1033" spans="1:23">
      <c r="A1033" s="1">
        <v>10.28</v>
      </c>
      <c r="B1033" s="1">
        <v>1999</v>
      </c>
      <c r="C1033" s="1">
        <v>3326</v>
      </c>
      <c r="D1033" s="1">
        <v>3060</v>
      </c>
      <c r="E1033" s="1">
        <v>-493</v>
      </c>
      <c r="F1033" s="1">
        <v>391</v>
      </c>
      <c r="G1033" s="1">
        <v>258</v>
      </c>
      <c r="H1033" s="1">
        <v>2.09</v>
      </c>
      <c r="I1033" s="1">
        <v>13.75</v>
      </c>
      <c r="J1033" s="1">
        <v>11.03</v>
      </c>
      <c r="K1033" s="1">
        <v>0</v>
      </c>
      <c r="L1033" s="1">
        <v>5.2999999999999999E-2</v>
      </c>
      <c r="M1033" s="1" t="s">
        <v>35</v>
      </c>
      <c r="N1033"/>
      <c r="P1033" s="1">
        <f>-(E1033-P0)*gyro_adc_deg</f>
        <v>8.6275000000000013</v>
      </c>
      <c r="Q1033" s="1">
        <f>(F1033-Q0)*gyro_adc_deg</f>
        <v>6.8425000000000002</v>
      </c>
      <c r="R1033" s="1">
        <f>(G1033-R0)*gyro_adc_deg</f>
        <v>4.9175000000000004</v>
      </c>
      <c r="S1033" s="1">
        <f t="shared" si="80"/>
        <v>3.0368999999999997</v>
      </c>
      <c r="T1033" s="1">
        <f t="shared" si="81"/>
        <v>6.0000500000000008</v>
      </c>
      <c r="U1033" s="1">
        <f t="shared" si="82"/>
        <v>3.1036249999999996</v>
      </c>
      <c r="V1033" s="1">
        <f t="shared" si="83"/>
        <v>87.721724999999964</v>
      </c>
      <c r="W1033" s="1">
        <f t="shared" si="84"/>
        <v>89.913154499999976</v>
      </c>
    </row>
    <row r="1034" spans="1:23">
      <c r="A1034" s="1">
        <v>10.29</v>
      </c>
      <c r="B1034" s="1">
        <v>2003</v>
      </c>
      <c r="C1034" s="1">
        <v>3326</v>
      </c>
      <c r="D1034" s="1">
        <v>3060</v>
      </c>
      <c r="E1034" s="1">
        <v>-541</v>
      </c>
      <c r="F1034" s="1">
        <v>431</v>
      </c>
      <c r="G1034" s="1">
        <v>238</v>
      </c>
      <c r="H1034" s="1">
        <v>2.0699999999999998</v>
      </c>
      <c r="I1034" s="1">
        <v>13.74</v>
      </c>
      <c r="J1034" s="1">
        <v>10.98</v>
      </c>
      <c r="K1034" s="1">
        <v>0</v>
      </c>
      <c r="L1034" s="1">
        <v>5.8999999999999997E-2</v>
      </c>
      <c r="M1034" s="1" t="s">
        <v>35</v>
      </c>
      <c r="N1034"/>
      <c r="P1034" s="1">
        <f>-(E1034-P0)*gyro_adc_deg</f>
        <v>9.4675000000000011</v>
      </c>
      <c r="Q1034" s="1">
        <f>(F1034-Q0)*gyro_adc_deg</f>
        <v>7.5425000000000004</v>
      </c>
      <c r="R1034" s="1">
        <f>(G1034-R0)*gyro_adc_deg</f>
        <v>4.5675000000000008</v>
      </c>
      <c r="S1034" s="1">
        <f t="shared" si="80"/>
        <v>3.3806999999999996</v>
      </c>
      <c r="T1034" s="1">
        <f t="shared" si="81"/>
        <v>6.0830875000000004</v>
      </c>
      <c r="U1034" s="1">
        <f t="shared" si="82"/>
        <v>3.1598874999999995</v>
      </c>
      <c r="V1034" s="1">
        <f t="shared" si="83"/>
        <v>87.759349999999969</v>
      </c>
      <c r="W1034" s="1">
        <f t="shared" si="84"/>
        <v>89.947534499999975</v>
      </c>
    </row>
    <row r="1035" spans="1:23">
      <c r="A1035" s="1">
        <v>10.3</v>
      </c>
      <c r="B1035" s="1">
        <v>2008</v>
      </c>
      <c r="C1035" s="1">
        <v>3326</v>
      </c>
      <c r="D1035" s="1">
        <v>3060</v>
      </c>
      <c r="E1035" s="1">
        <v>-408</v>
      </c>
      <c r="F1035" s="1">
        <v>212</v>
      </c>
      <c r="G1035" s="1">
        <v>146</v>
      </c>
      <c r="H1035" s="1">
        <v>2.0499999999999998</v>
      </c>
      <c r="I1035" s="1">
        <v>13.71</v>
      </c>
      <c r="J1035" s="1">
        <v>10.66</v>
      </c>
      <c r="K1035" s="1">
        <v>0</v>
      </c>
      <c r="L1035" s="1">
        <v>6.0999999999999999E-2</v>
      </c>
      <c r="M1035" s="1" t="s">
        <v>35</v>
      </c>
      <c r="N1035"/>
      <c r="P1035" s="1">
        <f>-(E1035-P0)*gyro_adc_deg</f>
        <v>7.1400000000000006</v>
      </c>
      <c r="Q1035" s="1">
        <f>(F1035-Q0)*gyro_adc_deg</f>
        <v>3.7100000000000004</v>
      </c>
      <c r="R1035" s="1">
        <f>(G1035-R0)*gyro_adc_deg</f>
        <v>2.9575000000000005</v>
      </c>
      <c r="S1035" s="1">
        <f t="shared" si="80"/>
        <v>3.4952999999999999</v>
      </c>
      <c r="T1035" s="1">
        <f t="shared" si="81"/>
        <v>6.1487125000000002</v>
      </c>
      <c r="U1035" s="1">
        <f t="shared" si="82"/>
        <v>3.1967249999999994</v>
      </c>
      <c r="V1035" s="1">
        <f t="shared" si="83"/>
        <v>87.786824999999965</v>
      </c>
      <c r="W1035" s="1">
        <f t="shared" si="84"/>
        <v>89.982487499999976</v>
      </c>
    </row>
    <row r="1036" spans="1:23">
      <c r="A1036" s="1">
        <v>10.31</v>
      </c>
      <c r="B1036" s="1">
        <v>2000</v>
      </c>
      <c r="C1036" s="1">
        <v>3325</v>
      </c>
      <c r="D1036" s="1">
        <v>3060</v>
      </c>
      <c r="E1036" s="1">
        <v>-342</v>
      </c>
      <c r="F1036" s="1">
        <v>209</v>
      </c>
      <c r="G1036" s="1">
        <v>122</v>
      </c>
      <c r="H1036" s="1">
        <v>2.11</v>
      </c>
      <c r="I1036" s="1">
        <v>13.76</v>
      </c>
      <c r="J1036" s="1">
        <v>10.85</v>
      </c>
      <c r="K1036" s="1">
        <v>0</v>
      </c>
      <c r="L1036" s="1">
        <v>6.0999999999999999E-2</v>
      </c>
      <c r="M1036" s="1" t="s">
        <v>35</v>
      </c>
      <c r="N1036"/>
      <c r="P1036" s="1">
        <f>-(E1036-P0)*gyro_adc_deg</f>
        <v>5.9850000000000003</v>
      </c>
      <c r="Q1036" s="1">
        <f>(F1036-Q0)*gyro_adc_deg</f>
        <v>3.6575000000000002</v>
      </c>
      <c r="R1036" s="1">
        <f>(G1036-R0)*gyro_adc_deg</f>
        <v>2.5375000000000001</v>
      </c>
      <c r="S1036" s="1">
        <f t="shared" si="80"/>
        <v>3.4952999999999999</v>
      </c>
      <c r="T1036" s="1">
        <f t="shared" si="81"/>
        <v>6.1959625000000003</v>
      </c>
      <c r="U1036" s="1">
        <f t="shared" si="82"/>
        <v>3.2260374999999994</v>
      </c>
      <c r="V1036" s="1">
        <f t="shared" si="83"/>
        <v>87.808087499999971</v>
      </c>
      <c r="W1036" s="1">
        <f t="shared" si="84"/>
        <v>90.017153999999977</v>
      </c>
    </row>
    <row r="1037" spans="1:23">
      <c r="A1037" s="1">
        <v>10.32</v>
      </c>
      <c r="B1037" s="1">
        <v>2002</v>
      </c>
      <c r="C1037" s="1">
        <v>3326</v>
      </c>
      <c r="D1037" s="1">
        <v>3060</v>
      </c>
      <c r="E1037" s="1">
        <v>-198</v>
      </c>
      <c r="F1037" s="1">
        <v>126</v>
      </c>
      <c r="G1037" s="1">
        <v>75</v>
      </c>
      <c r="H1037" s="1">
        <v>2.08</v>
      </c>
      <c r="I1037" s="1">
        <v>13.75</v>
      </c>
      <c r="J1037" s="1">
        <v>10.89</v>
      </c>
      <c r="K1037" s="1">
        <v>0</v>
      </c>
      <c r="L1037" s="1">
        <v>0.06</v>
      </c>
      <c r="M1037" s="1" t="s">
        <v>35</v>
      </c>
      <c r="N1037"/>
      <c r="P1037" s="1">
        <f>-(E1037-P0)*gyro_adc_deg</f>
        <v>3.4650000000000003</v>
      </c>
      <c r="Q1037" s="1">
        <f>(F1037-Q0)*gyro_adc_deg</f>
        <v>2.2050000000000001</v>
      </c>
      <c r="R1037" s="1">
        <f>(G1037-R0)*gyro_adc_deg</f>
        <v>1.7150000000000001</v>
      </c>
      <c r="S1037" s="1">
        <f t="shared" si="80"/>
        <v>3.4379999999999997</v>
      </c>
      <c r="T1037" s="1">
        <f t="shared" si="81"/>
        <v>6.2290375000000004</v>
      </c>
      <c r="U1037" s="1">
        <f t="shared" si="82"/>
        <v>3.2449374999999994</v>
      </c>
      <c r="V1037" s="1">
        <f t="shared" si="83"/>
        <v>87.822262499999965</v>
      </c>
      <c r="W1037" s="1">
        <f t="shared" si="84"/>
        <v>90.050674499999971</v>
      </c>
    </row>
    <row r="1038" spans="1:23">
      <c r="A1038" s="1">
        <v>10.33</v>
      </c>
      <c r="B1038" s="1">
        <v>2003</v>
      </c>
      <c r="C1038" s="1">
        <v>3325</v>
      </c>
      <c r="D1038" s="1">
        <v>3060</v>
      </c>
      <c r="E1038" s="1">
        <v>-180</v>
      </c>
      <c r="F1038" s="1">
        <v>90</v>
      </c>
      <c r="G1038" s="1">
        <v>41</v>
      </c>
      <c r="H1038" s="1">
        <v>2.14</v>
      </c>
      <c r="I1038" s="1">
        <v>13.79</v>
      </c>
      <c r="J1038" s="1">
        <v>10.87</v>
      </c>
      <c r="K1038" s="1">
        <v>0</v>
      </c>
      <c r="L1038" s="1">
        <v>5.7000000000000002E-2</v>
      </c>
      <c r="M1038" s="1" t="s">
        <v>35</v>
      </c>
      <c r="N1038"/>
      <c r="P1038" s="1">
        <f>-(E1038-P0)*gyro_adc_deg</f>
        <v>3.1500000000000004</v>
      </c>
      <c r="Q1038" s="1">
        <f>(F1038-Q0)*gyro_adc_deg</f>
        <v>1.5750000000000002</v>
      </c>
      <c r="R1038" s="1">
        <f>(G1038-R0)*gyro_adc_deg</f>
        <v>1.1200000000000001</v>
      </c>
      <c r="S1038" s="1">
        <f t="shared" si="80"/>
        <v>3.2660999999999998</v>
      </c>
      <c r="T1038" s="1">
        <f t="shared" si="81"/>
        <v>6.2649125000000003</v>
      </c>
      <c r="U1038" s="1">
        <f t="shared" si="82"/>
        <v>3.2560499999999992</v>
      </c>
      <c r="V1038" s="1">
        <f t="shared" si="83"/>
        <v>87.834424999999968</v>
      </c>
      <c r="W1038" s="1">
        <f t="shared" si="84"/>
        <v>90.082475999999971</v>
      </c>
    </row>
    <row r="1039" spans="1:23">
      <c r="A1039" s="1">
        <v>10.34</v>
      </c>
      <c r="B1039" s="1">
        <v>2004</v>
      </c>
      <c r="C1039" s="1">
        <v>3326</v>
      </c>
      <c r="D1039" s="1">
        <v>3060</v>
      </c>
      <c r="E1039" s="1">
        <v>-230</v>
      </c>
      <c r="F1039" s="1">
        <v>37</v>
      </c>
      <c r="G1039" s="1">
        <v>52</v>
      </c>
      <c r="H1039" s="1">
        <v>2.12</v>
      </c>
      <c r="I1039" s="1">
        <v>13.77</v>
      </c>
      <c r="J1039" s="1">
        <v>10.8</v>
      </c>
      <c r="K1039" s="1">
        <v>0</v>
      </c>
      <c r="L1039" s="1">
        <v>5.3999999999999999E-2</v>
      </c>
      <c r="M1039" s="1" t="s">
        <v>35</v>
      </c>
      <c r="N1039"/>
      <c r="P1039" s="1">
        <f>-(E1039-P0)*gyro_adc_deg</f>
        <v>4.0250000000000004</v>
      </c>
      <c r="Q1039" s="1">
        <f>(F1039-Q0)*gyro_adc_deg</f>
        <v>0.64750000000000008</v>
      </c>
      <c r="R1039" s="1">
        <f>(G1039-R0)*gyro_adc_deg</f>
        <v>1.3125000000000002</v>
      </c>
      <c r="S1039" s="1">
        <f t="shared" si="80"/>
        <v>3.0941999999999998</v>
      </c>
      <c r="T1039" s="1">
        <f t="shared" si="81"/>
        <v>6.3012250000000005</v>
      </c>
      <c r="U1039" s="1">
        <f t="shared" si="82"/>
        <v>3.2692624999999991</v>
      </c>
      <c r="V1039" s="1">
        <f t="shared" si="83"/>
        <v>87.849562499999962</v>
      </c>
      <c r="W1039" s="1">
        <f t="shared" si="84"/>
        <v>90.113131499999966</v>
      </c>
    </row>
    <row r="1040" spans="1:23">
      <c r="A1040" s="1">
        <v>10.35</v>
      </c>
      <c r="B1040" s="1">
        <v>2002</v>
      </c>
      <c r="C1040" s="1">
        <v>3326</v>
      </c>
      <c r="D1040" s="1">
        <v>3060</v>
      </c>
      <c r="E1040" s="1">
        <v>-185</v>
      </c>
      <c r="F1040" s="1">
        <v>114</v>
      </c>
      <c r="G1040" s="1">
        <v>75</v>
      </c>
      <c r="H1040" s="1">
        <v>2.09</v>
      </c>
      <c r="I1040" s="1">
        <v>13.76</v>
      </c>
      <c r="J1040" s="1">
        <v>10.85</v>
      </c>
      <c r="K1040" s="1">
        <v>0</v>
      </c>
      <c r="L1040" s="1">
        <v>5.2999999999999999E-2</v>
      </c>
      <c r="M1040" s="1" t="s">
        <v>35</v>
      </c>
      <c r="N1040"/>
      <c r="P1040" s="1">
        <f>-(E1040-P0)*gyro_adc_deg</f>
        <v>3.2375000000000003</v>
      </c>
      <c r="Q1040" s="1">
        <f>(F1040-Q0)*gyro_adc_deg</f>
        <v>1.9950000000000001</v>
      </c>
      <c r="R1040" s="1">
        <f>(G1040-R0)*gyro_adc_deg</f>
        <v>1.7150000000000001</v>
      </c>
      <c r="S1040" s="1">
        <f t="shared" si="80"/>
        <v>3.0368999999999997</v>
      </c>
      <c r="T1040" s="1">
        <f t="shared" si="81"/>
        <v>6.3293125000000003</v>
      </c>
      <c r="U1040" s="1">
        <f t="shared" si="82"/>
        <v>3.2911374999999992</v>
      </c>
      <c r="V1040" s="1">
        <f t="shared" si="83"/>
        <v>87.868112499999967</v>
      </c>
      <c r="W1040" s="1">
        <f t="shared" si="84"/>
        <v>90.143213999999972</v>
      </c>
    </row>
    <row r="1041" spans="1:23">
      <c r="A1041" s="1">
        <v>10.36</v>
      </c>
      <c r="B1041" s="1">
        <v>2003</v>
      </c>
      <c r="C1041" s="1">
        <v>3326</v>
      </c>
      <c r="D1041" s="1">
        <v>3060</v>
      </c>
      <c r="E1041" s="1">
        <v>-136</v>
      </c>
      <c r="F1041" s="1">
        <v>136</v>
      </c>
      <c r="G1041" s="1">
        <v>91</v>
      </c>
      <c r="H1041" s="1">
        <v>2.0699999999999998</v>
      </c>
      <c r="I1041" s="1">
        <v>13.74</v>
      </c>
      <c r="J1041" s="1">
        <v>10.84</v>
      </c>
      <c r="K1041" s="1">
        <v>0</v>
      </c>
      <c r="L1041" s="1">
        <v>5.1999999999999998E-2</v>
      </c>
      <c r="M1041" s="1" t="s">
        <v>35</v>
      </c>
      <c r="N1041"/>
      <c r="P1041" s="1">
        <f>-(E1041-P0)*gyro_adc_deg</f>
        <v>2.3800000000000003</v>
      </c>
      <c r="Q1041" s="1">
        <f>(F1041-Q0)*gyro_adc_deg</f>
        <v>2.3800000000000003</v>
      </c>
      <c r="R1041" s="1">
        <f>(G1041-R0)*gyro_adc_deg</f>
        <v>1.9950000000000001</v>
      </c>
      <c r="S1041" s="1">
        <f t="shared" si="80"/>
        <v>2.9795999999999996</v>
      </c>
      <c r="T1041" s="1">
        <f t="shared" si="81"/>
        <v>6.3490875000000004</v>
      </c>
      <c r="U1041" s="1">
        <f t="shared" si="82"/>
        <v>3.3173874999999993</v>
      </c>
      <c r="V1041" s="1">
        <f t="shared" si="83"/>
        <v>87.890512499999971</v>
      </c>
      <c r="W1041" s="1">
        <f t="shared" si="84"/>
        <v>90.173009999999977</v>
      </c>
    </row>
    <row r="1042" spans="1:23">
      <c r="A1042" s="1">
        <v>10.37</v>
      </c>
      <c r="B1042" s="1">
        <v>2002</v>
      </c>
      <c r="C1042" s="1">
        <v>3326</v>
      </c>
      <c r="D1042" s="1">
        <v>3060</v>
      </c>
      <c r="E1042" s="1">
        <v>-90</v>
      </c>
      <c r="F1042" s="1">
        <v>164</v>
      </c>
      <c r="G1042" s="1">
        <v>119</v>
      </c>
      <c r="H1042" s="1">
        <v>2.0499999999999998</v>
      </c>
      <c r="I1042" s="1">
        <v>13.73</v>
      </c>
      <c r="J1042" s="1">
        <v>10.88</v>
      </c>
      <c r="K1042" s="1">
        <v>0</v>
      </c>
      <c r="L1042" s="1">
        <v>5.1999999999999998E-2</v>
      </c>
      <c r="M1042" s="1" t="s">
        <v>35</v>
      </c>
      <c r="N1042"/>
      <c r="P1042" s="1">
        <f>-(E1042-P0)*gyro_adc_deg</f>
        <v>1.5750000000000002</v>
      </c>
      <c r="Q1042" s="1">
        <f>(F1042-Q0)*gyro_adc_deg</f>
        <v>2.87</v>
      </c>
      <c r="R1042" s="1">
        <f>(G1042-R0)*gyro_adc_deg</f>
        <v>2.4850000000000003</v>
      </c>
      <c r="S1042" s="1">
        <f t="shared" si="80"/>
        <v>2.9795999999999996</v>
      </c>
      <c r="T1042" s="1">
        <f t="shared" si="81"/>
        <v>6.3638750000000002</v>
      </c>
      <c r="U1042" s="1">
        <f t="shared" si="82"/>
        <v>3.3439874999999994</v>
      </c>
      <c r="V1042" s="1">
        <f t="shared" si="83"/>
        <v>87.912124999999975</v>
      </c>
      <c r="W1042" s="1">
        <f t="shared" si="84"/>
        <v>90.20251949999998</v>
      </c>
    </row>
    <row r="1043" spans="1:23">
      <c r="A1043" s="1">
        <v>10.38</v>
      </c>
      <c r="B1043" s="1">
        <v>2001</v>
      </c>
      <c r="C1043" s="1">
        <v>3326</v>
      </c>
      <c r="D1043" s="1">
        <v>3060</v>
      </c>
      <c r="E1043" s="1">
        <v>-79</v>
      </c>
      <c r="F1043" s="1">
        <v>140</v>
      </c>
      <c r="G1043" s="1">
        <v>82</v>
      </c>
      <c r="H1043" s="1">
        <v>2.0299999999999998</v>
      </c>
      <c r="I1043" s="1">
        <v>13.72</v>
      </c>
      <c r="J1043" s="1">
        <v>10.97</v>
      </c>
      <c r="K1043" s="1">
        <v>0</v>
      </c>
      <c r="L1043" s="1">
        <v>5.0999999999999997E-2</v>
      </c>
      <c r="M1043" s="1" t="s">
        <v>35</v>
      </c>
      <c r="N1043"/>
      <c r="P1043" s="1">
        <f>-(E1043-P0)*gyro_adc_deg</f>
        <v>1.3825000000000001</v>
      </c>
      <c r="Q1043" s="1">
        <f>(F1043-Q0)*gyro_adc_deg</f>
        <v>2.4500000000000002</v>
      </c>
      <c r="R1043" s="1">
        <f>(G1043-R0)*gyro_adc_deg</f>
        <v>1.8375000000000001</v>
      </c>
      <c r="S1043" s="1">
        <f t="shared" si="80"/>
        <v>2.9222999999999995</v>
      </c>
      <c r="T1043" s="1">
        <f t="shared" si="81"/>
        <v>6.3781375000000002</v>
      </c>
      <c r="U1043" s="1">
        <f t="shared" si="82"/>
        <v>3.3610499999999996</v>
      </c>
      <c r="V1043" s="1">
        <f t="shared" si="83"/>
        <v>87.924549999999968</v>
      </c>
      <c r="W1043" s="1">
        <f t="shared" si="84"/>
        <v>90.230596499999976</v>
      </c>
    </row>
    <row r="1044" spans="1:23">
      <c r="A1044" s="1">
        <v>10.39</v>
      </c>
      <c r="B1044" s="1">
        <v>2001</v>
      </c>
      <c r="C1044" s="1">
        <v>3326</v>
      </c>
      <c r="D1044" s="1">
        <v>3061</v>
      </c>
      <c r="E1044" s="1">
        <v>-84</v>
      </c>
      <c r="F1044" s="1">
        <v>55</v>
      </c>
      <c r="G1044" s="1">
        <v>14</v>
      </c>
      <c r="H1044" s="1">
        <v>2.0099999999999998</v>
      </c>
      <c r="I1044" s="1">
        <v>13.71</v>
      </c>
      <c r="J1044" s="1">
        <v>11.05</v>
      </c>
      <c r="K1044" s="1">
        <v>0</v>
      </c>
      <c r="L1044" s="1">
        <v>4.7E-2</v>
      </c>
      <c r="M1044" s="1" t="s">
        <v>35</v>
      </c>
      <c r="N1044"/>
      <c r="P1044" s="1">
        <f>-(E1044-P0)*gyro_adc_deg</f>
        <v>1.4700000000000002</v>
      </c>
      <c r="Q1044" s="1">
        <f>(F1044-Q0)*gyro_adc_deg</f>
        <v>0.96250000000000013</v>
      </c>
      <c r="R1044" s="1">
        <f>(G1044-R0)*gyro_adc_deg</f>
        <v>0.64750000000000008</v>
      </c>
      <c r="S1044" s="1">
        <f t="shared" si="80"/>
        <v>2.6930999999999998</v>
      </c>
      <c r="T1044" s="1">
        <f t="shared" si="81"/>
        <v>6.3882000000000003</v>
      </c>
      <c r="U1044" s="1">
        <f t="shared" si="82"/>
        <v>3.3718999999999997</v>
      </c>
      <c r="V1044" s="1">
        <f t="shared" si="83"/>
        <v>87.931812499999964</v>
      </c>
      <c r="W1044" s="1">
        <f t="shared" si="84"/>
        <v>90.256381499999975</v>
      </c>
    </row>
    <row r="1045" spans="1:23">
      <c r="A1045" s="1">
        <v>10.4</v>
      </c>
      <c r="B1045" s="1">
        <v>2006</v>
      </c>
      <c r="C1045" s="1">
        <v>3326</v>
      </c>
      <c r="D1045" s="1">
        <v>3060</v>
      </c>
      <c r="E1045" s="1">
        <v>-31</v>
      </c>
      <c r="F1045" s="1">
        <v>69</v>
      </c>
      <c r="G1045" s="1">
        <v>23</v>
      </c>
      <c r="H1045" s="1">
        <v>1.99</v>
      </c>
      <c r="I1045" s="1">
        <v>13.69</v>
      </c>
      <c r="J1045" s="1">
        <v>10.83</v>
      </c>
      <c r="K1045" s="1">
        <v>0</v>
      </c>
      <c r="L1045" s="1">
        <v>4.2999999999999997E-2</v>
      </c>
      <c r="M1045" s="1" t="s">
        <v>35</v>
      </c>
      <c r="N1045"/>
      <c r="P1045" s="1">
        <f>-(E1045-P0)*gyro_adc_deg</f>
        <v>0.54250000000000009</v>
      </c>
      <c r="Q1045" s="1">
        <f>(F1045-Q0)*gyro_adc_deg</f>
        <v>1.2075</v>
      </c>
      <c r="R1045" s="1">
        <f>(G1045-R0)*gyro_adc_deg</f>
        <v>0.80500000000000005</v>
      </c>
      <c r="S1045" s="1">
        <f t="shared" si="80"/>
        <v>2.4638999999999998</v>
      </c>
      <c r="T1045" s="1">
        <f t="shared" si="81"/>
        <v>6.3952875000000002</v>
      </c>
      <c r="U1045" s="1">
        <f t="shared" si="82"/>
        <v>3.3830124999999995</v>
      </c>
      <c r="V1045" s="1">
        <f t="shared" si="83"/>
        <v>87.93767499999997</v>
      </c>
      <c r="W1045" s="1">
        <f t="shared" si="84"/>
        <v>90.279874499999977</v>
      </c>
    </row>
    <row r="1046" spans="1:23">
      <c r="A1046" s="1">
        <v>10.41</v>
      </c>
      <c r="B1046" s="1">
        <v>1998</v>
      </c>
      <c r="C1046" s="1">
        <v>3326</v>
      </c>
      <c r="D1046" s="1">
        <v>3060</v>
      </c>
      <c r="E1046" s="1">
        <v>-50</v>
      </c>
      <c r="F1046" s="1">
        <v>58</v>
      </c>
      <c r="G1046" s="1">
        <v>-2</v>
      </c>
      <c r="H1046" s="1">
        <v>1.97</v>
      </c>
      <c r="I1046" s="1">
        <v>13.69</v>
      </c>
      <c r="J1046" s="1">
        <v>11.1</v>
      </c>
      <c r="K1046" s="1">
        <v>0</v>
      </c>
      <c r="L1046" s="1">
        <v>3.9E-2</v>
      </c>
      <c r="M1046" s="1" t="s">
        <v>35</v>
      </c>
      <c r="N1046"/>
      <c r="P1046" s="1">
        <f>-(E1046-P0)*gyro_adc_deg</f>
        <v>0.87500000000000011</v>
      </c>
      <c r="Q1046" s="1">
        <f>(F1046-Q0)*gyro_adc_deg</f>
        <v>1.0150000000000001</v>
      </c>
      <c r="R1046" s="1">
        <f>(G1046-R0)*gyro_adc_deg</f>
        <v>0.36750000000000005</v>
      </c>
      <c r="S1046" s="1">
        <f t="shared" si="80"/>
        <v>2.2346999999999997</v>
      </c>
      <c r="T1046" s="1">
        <f t="shared" si="81"/>
        <v>6.4033375000000001</v>
      </c>
      <c r="U1046" s="1">
        <f t="shared" si="82"/>
        <v>3.3905374999999993</v>
      </c>
      <c r="V1046" s="1">
        <f t="shared" si="83"/>
        <v>87.938724999999977</v>
      </c>
      <c r="W1046" s="1">
        <f t="shared" si="84"/>
        <v>90.30078899999998</v>
      </c>
    </row>
    <row r="1047" spans="1:23">
      <c r="A1047" s="1">
        <v>10.42</v>
      </c>
      <c r="B1047" s="1">
        <v>2006</v>
      </c>
      <c r="C1047" s="1">
        <v>3325</v>
      </c>
      <c r="D1047" s="1">
        <v>3061</v>
      </c>
      <c r="E1047" s="1">
        <v>-42</v>
      </c>
      <c r="F1047" s="1">
        <v>28</v>
      </c>
      <c r="G1047" s="1">
        <v>-32</v>
      </c>
      <c r="H1047" s="1">
        <v>2.0299999999999998</v>
      </c>
      <c r="I1047" s="1">
        <v>13.73</v>
      </c>
      <c r="J1047" s="1">
        <v>10.87</v>
      </c>
      <c r="K1047" s="1">
        <v>0</v>
      </c>
      <c r="L1047" s="1">
        <v>3.4000000000000002E-2</v>
      </c>
      <c r="M1047" s="1" t="s">
        <v>35</v>
      </c>
      <c r="N1047"/>
      <c r="P1047" s="1">
        <f>-(E1047-P0)*gyro_adc_deg</f>
        <v>0.7350000000000001</v>
      </c>
      <c r="Q1047" s="1">
        <f>(F1047-Q0)*gyro_adc_deg</f>
        <v>0.49000000000000005</v>
      </c>
      <c r="R1047" s="1">
        <f>(G1047-R0)*gyro_adc_deg</f>
        <v>-0.15750000000000003</v>
      </c>
      <c r="S1047" s="1">
        <f t="shared" si="80"/>
        <v>1.9482000000000002</v>
      </c>
      <c r="T1047" s="1">
        <f t="shared" si="81"/>
        <v>6.4094625000000001</v>
      </c>
      <c r="U1047" s="1">
        <f t="shared" si="82"/>
        <v>3.3947374999999993</v>
      </c>
      <c r="V1047" s="1">
        <f t="shared" si="83"/>
        <v>87.936449999999979</v>
      </c>
      <c r="W1047" s="1">
        <f t="shared" si="84"/>
        <v>90.318838499999984</v>
      </c>
    </row>
    <row r="1048" spans="1:23">
      <c r="A1048" s="1">
        <v>10.43</v>
      </c>
      <c r="B1048" s="1">
        <v>2000</v>
      </c>
      <c r="C1048" s="1">
        <v>3326</v>
      </c>
      <c r="D1048" s="1">
        <v>3060</v>
      </c>
      <c r="E1048" s="1">
        <v>-28</v>
      </c>
      <c r="F1048" s="1">
        <v>20</v>
      </c>
      <c r="G1048" s="1">
        <v>-40</v>
      </c>
      <c r="H1048" s="1">
        <v>2.0099999999999998</v>
      </c>
      <c r="I1048" s="1">
        <v>13.73</v>
      </c>
      <c r="J1048" s="1">
        <v>11.02</v>
      </c>
      <c r="K1048" s="1">
        <v>0</v>
      </c>
      <c r="L1048" s="1">
        <v>2.9000000000000001E-2</v>
      </c>
      <c r="M1048" s="1" t="s">
        <v>35</v>
      </c>
      <c r="N1048"/>
      <c r="P1048" s="1">
        <f>-(E1048-P0)*gyro_adc_deg</f>
        <v>0.49000000000000005</v>
      </c>
      <c r="Q1048" s="1">
        <f>(F1048-Q0)*gyro_adc_deg</f>
        <v>0.35000000000000003</v>
      </c>
      <c r="R1048" s="1">
        <f>(G1048-R0)*gyro_adc_deg</f>
        <v>-0.29750000000000004</v>
      </c>
      <c r="S1048" s="1">
        <f t="shared" si="80"/>
        <v>1.6617</v>
      </c>
      <c r="T1048" s="1">
        <f t="shared" si="81"/>
        <v>6.4168124999999998</v>
      </c>
      <c r="U1048" s="1">
        <f t="shared" si="82"/>
        <v>3.3991124999999993</v>
      </c>
      <c r="V1048" s="1">
        <f t="shared" si="83"/>
        <v>87.934437499999973</v>
      </c>
      <c r="W1048" s="1">
        <f t="shared" si="84"/>
        <v>90.334022999999988</v>
      </c>
    </row>
    <row r="1049" spans="1:23">
      <c r="A1049" s="1">
        <v>10.44</v>
      </c>
      <c r="B1049" s="1">
        <v>2006</v>
      </c>
      <c r="C1049" s="1">
        <v>3326</v>
      </c>
      <c r="D1049" s="1">
        <v>3060</v>
      </c>
      <c r="E1049" s="1">
        <v>-56</v>
      </c>
      <c r="F1049" s="1">
        <v>30</v>
      </c>
      <c r="G1049" s="1">
        <v>-29</v>
      </c>
      <c r="H1049" s="1">
        <v>1.99</v>
      </c>
      <c r="I1049" s="1">
        <v>13.7</v>
      </c>
      <c r="J1049" s="1">
        <v>10.81</v>
      </c>
      <c r="K1049" s="1">
        <v>0</v>
      </c>
      <c r="L1049" s="1">
        <v>2.4E-2</v>
      </c>
      <c r="M1049" s="1" t="s">
        <v>35</v>
      </c>
      <c r="N1049"/>
      <c r="P1049" s="1">
        <f>-(E1049-P0)*gyro_adc_deg</f>
        <v>0.98000000000000009</v>
      </c>
      <c r="Q1049" s="1">
        <f>(F1049-Q0)*gyro_adc_deg</f>
        <v>0.52500000000000002</v>
      </c>
      <c r="R1049" s="1">
        <f>(G1049-R0)*gyro_adc_deg</f>
        <v>-0.10500000000000001</v>
      </c>
      <c r="S1049" s="1">
        <f t="shared" si="80"/>
        <v>1.3752</v>
      </c>
      <c r="T1049" s="1">
        <f t="shared" si="81"/>
        <v>6.423025</v>
      </c>
      <c r="U1049" s="1">
        <f t="shared" si="82"/>
        <v>3.4033124999999993</v>
      </c>
      <c r="V1049" s="1">
        <f t="shared" si="83"/>
        <v>87.93478749999997</v>
      </c>
      <c r="W1049" s="1">
        <f t="shared" si="84"/>
        <v>90.346915499999994</v>
      </c>
    </row>
    <row r="1050" spans="1:23">
      <c r="A1050" s="1">
        <v>10.45</v>
      </c>
      <c r="B1050" s="1">
        <v>2002</v>
      </c>
      <c r="C1050" s="1">
        <v>3324</v>
      </c>
      <c r="D1050" s="1">
        <v>3062</v>
      </c>
      <c r="E1050" s="1">
        <v>-15</v>
      </c>
      <c r="F1050" s="1">
        <v>18</v>
      </c>
      <c r="G1050" s="1">
        <v>-13</v>
      </c>
      <c r="H1050" s="1">
        <v>2.12</v>
      </c>
      <c r="I1050" s="1">
        <v>13.82</v>
      </c>
      <c r="J1050" s="1">
        <v>10.86</v>
      </c>
      <c r="K1050" s="1">
        <v>0</v>
      </c>
      <c r="L1050" s="1">
        <v>2.1000000000000001E-2</v>
      </c>
      <c r="M1050" s="1" t="s">
        <v>35</v>
      </c>
      <c r="N1050"/>
      <c r="P1050" s="1">
        <f>-(E1050-P0)*gyro_adc_deg</f>
        <v>0.26250000000000001</v>
      </c>
      <c r="Q1050" s="1">
        <f>(F1050-Q0)*gyro_adc_deg</f>
        <v>0.31500000000000006</v>
      </c>
      <c r="R1050" s="1">
        <f>(G1050-R0)*gyro_adc_deg</f>
        <v>0.17500000000000002</v>
      </c>
      <c r="S1050" s="1">
        <f t="shared" si="80"/>
        <v>1.2033</v>
      </c>
      <c r="T1050" s="1">
        <f t="shared" si="81"/>
        <v>6.4277499999999996</v>
      </c>
      <c r="U1050" s="1">
        <f t="shared" si="82"/>
        <v>3.4047999999999994</v>
      </c>
      <c r="V1050" s="1">
        <f t="shared" si="83"/>
        <v>87.945637499999975</v>
      </c>
      <c r="W1050" s="1">
        <f t="shared" si="84"/>
        <v>90.359234999999998</v>
      </c>
    </row>
    <row r="1051" spans="1:23">
      <c r="A1051" s="1">
        <v>10.46</v>
      </c>
      <c r="B1051" s="1">
        <v>2001</v>
      </c>
      <c r="C1051" s="1">
        <v>3326</v>
      </c>
      <c r="D1051" s="1">
        <v>3061</v>
      </c>
      <c r="E1051" s="1">
        <v>-39</v>
      </c>
      <c r="F1051" s="1">
        <v>-1</v>
      </c>
      <c r="G1051" s="1">
        <v>91</v>
      </c>
      <c r="H1051" s="1">
        <v>2.1</v>
      </c>
      <c r="I1051" s="1">
        <v>13.8</v>
      </c>
      <c r="J1051" s="1">
        <v>10.95</v>
      </c>
      <c r="K1051" s="1">
        <v>0</v>
      </c>
      <c r="L1051" s="1">
        <v>2.1999999999999999E-2</v>
      </c>
      <c r="M1051" s="1" t="s">
        <v>35</v>
      </c>
      <c r="N1051"/>
      <c r="P1051" s="1">
        <f>-(E1051-P0)*gyro_adc_deg</f>
        <v>0.68250000000000011</v>
      </c>
      <c r="Q1051" s="1">
        <f>(F1051-Q0)*gyro_adc_deg</f>
        <v>-1.7500000000000002E-2</v>
      </c>
      <c r="R1051" s="1">
        <f>(G1051-R0)*gyro_adc_deg</f>
        <v>1.9950000000000001</v>
      </c>
      <c r="S1051" s="1">
        <f t="shared" si="80"/>
        <v>1.2605999999999999</v>
      </c>
      <c r="T1051" s="1">
        <f t="shared" si="81"/>
        <v>6.4220625</v>
      </c>
      <c r="U1051" s="1">
        <f t="shared" si="82"/>
        <v>3.3997249999999992</v>
      </c>
      <c r="V1051" s="1">
        <f t="shared" si="83"/>
        <v>87.96558749999997</v>
      </c>
      <c r="W1051" s="1">
        <f t="shared" si="84"/>
        <v>90.372127500000005</v>
      </c>
    </row>
    <row r="1052" spans="1:23">
      <c r="A1052" s="1">
        <v>10.47</v>
      </c>
      <c r="B1052" s="1">
        <v>2003</v>
      </c>
      <c r="C1052" s="1">
        <v>3324</v>
      </c>
      <c r="D1052" s="1">
        <v>3061</v>
      </c>
      <c r="E1052" s="1">
        <v>104</v>
      </c>
      <c r="F1052" s="1">
        <v>-57</v>
      </c>
      <c r="G1052" s="1">
        <v>91</v>
      </c>
      <c r="H1052" s="1">
        <v>2.2400000000000002</v>
      </c>
      <c r="I1052" s="1">
        <v>13.91</v>
      </c>
      <c r="J1052" s="1">
        <v>10.92</v>
      </c>
      <c r="K1052" s="1">
        <v>0</v>
      </c>
      <c r="L1052" s="1">
        <v>2.3E-2</v>
      </c>
      <c r="M1052" s="1" t="s">
        <v>35</v>
      </c>
      <c r="N1052"/>
      <c r="P1052" s="1">
        <f>-(E1052-P0)*gyro_adc_deg</f>
        <v>-1.8200000000000003</v>
      </c>
      <c r="Q1052" s="1">
        <f>(F1052-Q0)*gyro_adc_deg</f>
        <v>-0.99750000000000005</v>
      </c>
      <c r="R1052" s="1">
        <f>(G1052-R0)*gyro_adc_deg</f>
        <v>1.9950000000000001</v>
      </c>
      <c r="S1052" s="1">
        <f t="shared" si="80"/>
        <v>1.3178999999999998</v>
      </c>
      <c r="T1052" s="1">
        <f t="shared" si="81"/>
        <v>6.3704375000000004</v>
      </c>
      <c r="U1052" s="1">
        <f t="shared" si="82"/>
        <v>3.3802124999999994</v>
      </c>
      <c r="V1052" s="1">
        <f t="shared" si="83"/>
        <v>87.981074999999976</v>
      </c>
      <c r="W1052" s="1">
        <f t="shared" si="84"/>
        <v>90.385020000000011</v>
      </c>
    </row>
    <row r="1053" spans="1:23">
      <c r="A1053" s="1">
        <v>10.48</v>
      </c>
      <c r="B1053" s="1">
        <v>2004</v>
      </c>
      <c r="C1053" s="1">
        <v>3326</v>
      </c>
      <c r="D1053" s="1">
        <v>3060</v>
      </c>
      <c r="E1053" s="1">
        <v>486</v>
      </c>
      <c r="F1053" s="1">
        <v>-166</v>
      </c>
      <c r="G1053" s="1">
        <v>40</v>
      </c>
      <c r="H1053" s="1">
        <v>2.21</v>
      </c>
      <c r="I1053" s="1">
        <v>13.89</v>
      </c>
      <c r="J1053" s="1">
        <v>10.84</v>
      </c>
      <c r="K1053" s="1">
        <v>0</v>
      </c>
      <c r="L1053" s="1">
        <v>2.1999999999999999E-2</v>
      </c>
      <c r="M1053" s="1" t="s">
        <v>35</v>
      </c>
      <c r="N1053"/>
      <c r="P1053" s="1">
        <f>-(E1053-P0)*gyro_adc_deg</f>
        <v>-8.5050000000000008</v>
      </c>
      <c r="Q1053" s="1">
        <f>(F1053-Q0)*gyro_adc_deg</f>
        <v>-2.9050000000000002</v>
      </c>
      <c r="R1053" s="1">
        <f>(G1053-R0)*gyro_adc_deg</f>
        <v>1.1025</v>
      </c>
      <c r="S1053" s="1">
        <f t="shared" si="80"/>
        <v>1.2605999999999999</v>
      </c>
      <c r="T1053" s="1">
        <f t="shared" si="81"/>
        <v>6.2980750000000008</v>
      </c>
      <c r="U1053" s="1">
        <f t="shared" si="82"/>
        <v>3.3650749999999996</v>
      </c>
      <c r="V1053" s="1">
        <f t="shared" si="83"/>
        <v>87.998224999999977</v>
      </c>
      <c r="W1053" s="1">
        <f t="shared" si="84"/>
        <v>90.398199000000005</v>
      </c>
    </row>
    <row r="1054" spans="1:23">
      <c r="A1054" s="1">
        <v>10.49</v>
      </c>
      <c r="B1054" s="1">
        <v>2008</v>
      </c>
      <c r="C1054" s="1">
        <v>3326</v>
      </c>
      <c r="D1054" s="1">
        <v>3060</v>
      </c>
      <c r="E1054" s="1">
        <v>341</v>
      </c>
      <c r="F1054" s="1">
        <v>-7</v>
      </c>
      <c r="G1054" s="1">
        <v>110</v>
      </c>
      <c r="H1054" s="1">
        <v>2.1800000000000002</v>
      </c>
      <c r="I1054" s="1">
        <v>13.85</v>
      </c>
      <c r="J1054" s="1">
        <v>10.55</v>
      </c>
      <c r="K1054" s="1">
        <v>0</v>
      </c>
      <c r="L1054" s="1">
        <v>2.4E-2</v>
      </c>
      <c r="M1054" s="1" t="s">
        <v>35</v>
      </c>
      <c r="N1054"/>
      <c r="P1054" s="1">
        <f>-(E1054-P0)*gyro_adc_deg</f>
        <v>-5.9675000000000002</v>
      </c>
      <c r="Q1054" s="1">
        <f>(F1054-Q0)*gyro_adc_deg</f>
        <v>-0.12250000000000001</v>
      </c>
      <c r="R1054" s="1">
        <f>(G1054-R0)*gyro_adc_deg</f>
        <v>2.3275000000000001</v>
      </c>
      <c r="S1054" s="1">
        <f t="shared" si="80"/>
        <v>1.3752</v>
      </c>
      <c r="T1054" s="1">
        <f t="shared" si="81"/>
        <v>6.2478500000000006</v>
      </c>
      <c r="U1054" s="1">
        <f t="shared" si="82"/>
        <v>3.3628874999999998</v>
      </c>
      <c r="V1054" s="1">
        <f t="shared" si="83"/>
        <v>88.016162499999979</v>
      </c>
      <c r="W1054" s="1">
        <f t="shared" si="84"/>
        <v>90.411951000000002</v>
      </c>
    </row>
    <row r="1055" spans="1:23">
      <c r="A1055" s="1">
        <v>10.5</v>
      </c>
      <c r="B1055" s="1">
        <v>2007</v>
      </c>
      <c r="C1055" s="1">
        <v>3325</v>
      </c>
      <c r="D1055" s="1">
        <v>3059</v>
      </c>
      <c r="E1055" s="1">
        <v>233</v>
      </c>
      <c r="F1055" s="1">
        <v>-18</v>
      </c>
      <c r="G1055" s="1">
        <v>49</v>
      </c>
      <c r="H1055" s="1">
        <v>2.2400000000000002</v>
      </c>
      <c r="I1055" s="1">
        <v>13.89</v>
      </c>
      <c r="J1055" s="1">
        <v>10.37</v>
      </c>
      <c r="K1055" s="1">
        <v>0</v>
      </c>
      <c r="L1055" s="1">
        <v>2.4E-2</v>
      </c>
      <c r="M1055" s="1" t="s">
        <v>35</v>
      </c>
      <c r="N1055"/>
      <c r="P1055" s="1">
        <f>-(E1055-P0)*gyro_adc_deg</f>
        <v>-4.0775000000000006</v>
      </c>
      <c r="Q1055" s="1">
        <f>(F1055-Q0)*gyro_adc_deg</f>
        <v>-0.31500000000000006</v>
      </c>
      <c r="R1055" s="1">
        <f>(G1055-R0)*gyro_adc_deg</f>
        <v>1.2600000000000002</v>
      </c>
      <c r="S1055" s="1">
        <f t="shared" si="80"/>
        <v>1.3752</v>
      </c>
      <c r="T1055" s="1">
        <f t="shared" si="81"/>
        <v>6.1912375000000006</v>
      </c>
      <c r="U1055" s="1">
        <f t="shared" si="82"/>
        <v>3.3480999999999996</v>
      </c>
      <c r="V1055" s="1">
        <f t="shared" si="83"/>
        <v>88.014587499999976</v>
      </c>
      <c r="W1055" s="1">
        <f t="shared" si="84"/>
        <v>90.423697500000003</v>
      </c>
    </row>
    <row r="1056" spans="1:23">
      <c r="A1056" s="1">
        <v>10.51</v>
      </c>
      <c r="B1056" s="1">
        <v>1997</v>
      </c>
      <c r="C1056" s="1">
        <v>3326</v>
      </c>
      <c r="D1056" s="1">
        <v>3060</v>
      </c>
      <c r="E1056" s="1">
        <v>414</v>
      </c>
      <c r="F1056" s="1">
        <v>-151</v>
      </c>
      <c r="G1056" s="1">
        <v>-113</v>
      </c>
      <c r="H1056" s="1">
        <v>2.21</v>
      </c>
      <c r="I1056" s="1">
        <v>13.88</v>
      </c>
      <c r="J1056" s="1">
        <v>10.78</v>
      </c>
      <c r="K1056" s="1">
        <v>0</v>
      </c>
      <c r="L1056" s="1">
        <v>1.7000000000000001E-2</v>
      </c>
      <c r="M1056" s="1" t="s">
        <v>35</v>
      </c>
      <c r="N1056"/>
      <c r="P1056" s="1">
        <f>-(E1056-P0)*gyro_adc_deg</f>
        <v>-7.245000000000001</v>
      </c>
      <c r="Q1056" s="1">
        <f>(F1056-Q0)*gyro_adc_deg</f>
        <v>-2.6425000000000001</v>
      </c>
      <c r="R1056" s="1">
        <f>(G1056-R0)*gyro_adc_deg</f>
        <v>-1.5750000000000002</v>
      </c>
      <c r="S1056" s="1">
        <f t="shared" si="80"/>
        <v>0.97410000000000008</v>
      </c>
      <c r="T1056" s="1">
        <f t="shared" si="81"/>
        <v>6.1084625000000008</v>
      </c>
      <c r="U1056" s="1">
        <f t="shared" si="82"/>
        <v>3.3098624999999995</v>
      </c>
      <c r="V1056" s="1">
        <f t="shared" si="83"/>
        <v>87.993499999999983</v>
      </c>
      <c r="W1056" s="1">
        <f t="shared" si="84"/>
        <v>90.43086000000001</v>
      </c>
    </row>
    <row r="1057" spans="1:23">
      <c r="A1057" s="1">
        <v>10.52</v>
      </c>
      <c r="B1057" s="1">
        <v>2000</v>
      </c>
      <c r="C1057" s="1">
        <v>3325</v>
      </c>
      <c r="D1057" s="1">
        <v>3061</v>
      </c>
      <c r="E1057" s="1">
        <v>532</v>
      </c>
      <c r="F1057" s="1">
        <v>-286</v>
      </c>
      <c r="G1057" s="1">
        <v>-174</v>
      </c>
      <c r="H1057" s="1">
        <v>2.27</v>
      </c>
      <c r="I1057" s="1">
        <v>13.93</v>
      </c>
      <c r="J1057" s="1">
        <v>10.95</v>
      </c>
      <c r="K1057" s="1">
        <v>0</v>
      </c>
      <c r="L1057" s="1">
        <v>8.0000000000000002E-3</v>
      </c>
      <c r="M1057" s="1" t="s">
        <v>35</v>
      </c>
      <c r="N1057"/>
      <c r="P1057" s="1">
        <f>-(E1057-P0)*gyro_adc_deg</f>
        <v>-9.31</v>
      </c>
      <c r="Q1057" s="1">
        <f>(F1057-Q0)*gyro_adc_deg</f>
        <v>-5.0050000000000008</v>
      </c>
      <c r="R1057" s="1">
        <f>(G1057-R0)*gyro_adc_deg</f>
        <v>-2.6425000000000001</v>
      </c>
      <c r="S1057" s="1">
        <f t="shared" si="80"/>
        <v>0.45839999999999997</v>
      </c>
      <c r="T1057" s="1">
        <f t="shared" si="81"/>
        <v>6.0154500000000004</v>
      </c>
      <c r="U1057" s="1">
        <f t="shared" si="82"/>
        <v>3.2556999999999996</v>
      </c>
      <c r="V1057" s="1">
        <f t="shared" si="83"/>
        <v>87.963312499999986</v>
      </c>
      <c r="W1057" s="1">
        <f t="shared" si="84"/>
        <v>90.432579000000004</v>
      </c>
    </row>
    <row r="1058" spans="1:23">
      <c r="A1058" s="1">
        <v>10.53</v>
      </c>
      <c r="B1058" s="1">
        <v>2006</v>
      </c>
      <c r="C1058" s="1">
        <v>3326</v>
      </c>
      <c r="D1058" s="1">
        <v>3060</v>
      </c>
      <c r="E1058" s="1">
        <v>531</v>
      </c>
      <c r="F1058" s="1">
        <v>-333</v>
      </c>
      <c r="G1058" s="1">
        <v>-217</v>
      </c>
      <c r="H1058" s="1">
        <v>2.2400000000000002</v>
      </c>
      <c r="I1058" s="1">
        <v>13.9</v>
      </c>
      <c r="J1058" s="1">
        <v>10.75</v>
      </c>
      <c r="K1058" s="1">
        <v>0</v>
      </c>
      <c r="L1058" s="1">
        <v>-2E-3</v>
      </c>
      <c r="M1058" s="1" t="s">
        <v>35</v>
      </c>
      <c r="N1058"/>
      <c r="P1058" s="1">
        <f>-(E1058-P0)*gyro_adc_deg</f>
        <v>-9.2925000000000004</v>
      </c>
      <c r="Q1058" s="1">
        <f>(F1058-Q0)*gyro_adc_deg</f>
        <v>-5.8275000000000006</v>
      </c>
      <c r="R1058" s="1">
        <f>(G1058-R0)*gyro_adc_deg</f>
        <v>-3.3950000000000005</v>
      </c>
      <c r="S1058" s="1">
        <f t="shared" si="80"/>
        <v>-0.11459999999999999</v>
      </c>
      <c r="T1058" s="1">
        <f t="shared" si="81"/>
        <v>5.9167500000000004</v>
      </c>
      <c r="U1058" s="1">
        <f t="shared" si="82"/>
        <v>3.1907749999999995</v>
      </c>
      <c r="V1058" s="1">
        <f t="shared" si="83"/>
        <v>87.924374999999984</v>
      </c>
      <c r="W1058" s="1">
        <f t="shared" si="84"/>
        <v>90.42799500000001</v>
      </c>
    </row>
    <row r="1059" spans="1:23">
      <c r="A1059" s="1">
        <v>10.54</v>
      </c>
      <c r="B1059" s="1">
        <v>2002</v>
      </c>
      <c r="C1059" s="1">
        <v>3326</v>
      </c>
      <c r="D1059" s="1">
        <v>3059</v>
      </c>
      <c r="E1059" s="1">
        <v>597</v>
      </c>
      <c r="F1059" s="1">
        <v>-409</v>
      </c>
      <c r="G1059" s="1">
        <v>-274</v>
      </c>
      <c r="H1059" s="1">
        <v>2.21</v>
      </c>
      <c r="I1059" s="1">
        <v>13.88</v>
      </c>
      <c r="J1059" s="1">
        <v>10.81</v>
      </c>
      <c r="K1059" s="1">
        <v>0</v>
      </c>
      <c r="L1059" s="1">
        <v>-1.4E-2</v>
      </c>
      <c r="M1059" s="1" t="s">
        <v>35</v>
      </c>
      <c r="N1059"/>
      <c r="P1059" s="1">
        <f>-(E1059-P0)*gyro_adc_deg</f>
        <v>-10.447500000000002</v>
      </c>
      <c r="Q1059" s="1">
        <f>(F1059-Q0)*gyro_adc_deg</f>
        <v>-7.1575000000000006</v>
      </c>
      <c r="R1059" s="1">
        <f>(G1059-R0)*gyro_adc_deg</f>
        <v>-4.3925000000000001</v>
      </c>
      <c r="S1059" s="1">
        <f t="shared" si="80"/>
        <v>-0.80220000000000002</v>
      </c>
      <c r="T1059" s="1">
        <f t="shared" si="81"/>
        <v>5.8152500000000007</v>
      </c>
      <c r="U1059" s="1">
        <f t="shared" si="82"/>
        <v>3.1160499999999995</v>
      </c>
      <c r="V1059" s="1">
        <f t="shared" si="83"/>
        <v>87.880012499999978</v>
      </c>
      <c r="W1059" s="1">
        <f t="shared" si="84"/>
        <v>90.417108000000013</v>
      </c>
    </row>
    <row r="1060" spans="1:23">
      <c r="A1060" s="1">
        <v>10.55</v>
      </c>
      <c r="B1060" s="1">
        <v>2004</v>
      </c>
      <c r="C1060" s="1">
        <v>3326</v>
      </c>
      <c r="D1060" s="1">
        <v>3060</v>
      </c>
      <c r="E1060" s="1">
        <v>563</v>
      </c>
      <c r="F1060" s="1">
        <v>-445</v>
      </c>
      <c r="G1060" s="1">
        <v>-279</v>
      </c>
      <c r="H1060" s="1">
        <v>2.19</v>
      </c>
      <c r="I1060" s="1">
        <v>13.86</v>
      </c>
      <c r="J1060" s="1">
        <v>10.75</v>
      </c>
      <c r="K1060" s="1">
        <v>0</v>
      </c>
      <c r="L1060" s="1">
        <v>-2.4E-2</v>
      </c>
      <c r="M1060" s="1" t="s">
        <v>35</v>
      </c>
      <c r="N1060"/>
      <c r="P1060" s="1">
        <f>-(E1060-P0)*gyro_adc_deg</f>
        <v>-9.8525000000000009</v>
      </c>
      <c r="Q1060" s="1">
        <f>(F1060-Q0)*gyro_adc_deg</f>
        <v>-7.7875000000000005</v>
      </c>
      <c r="R1060" s="1">
        <f>(G1060-R0)*gyro_adc_deg</f>
        <v>-4.4800000000000004</v>
      </c>
      <c r="S1060" s="1">
        <f t="shared" si="80"/>
        <v>-1.3752</v>
      </c>
      <c r="T1060" s="1">
        <f t="shared" si="81"/>
        <v>5.7347500000000009</v>
      </c>
      <c r="U1060" s="1">
        <f t="shared" si="82"/>
        <v>3.0515624999999997</v>
      </c>
      <c r="V1060" s="1">
        <f t="shared" si="83"/>
        <v>87.843437499999979</v>
      </c>
      <c r="W1060" s="1">
        <f t="shared" si="84"/>
        <v>90.401637000000008</v>
      </c>
    </row>
    <row r="1061" spans="1:23">
      <c r="A1061" s="1">
        <v>10.56</v>
      </c>
      <c r="B1061" s="1">
        <v>2005</v>
      </c>
      <c r="C1061" s="1">
        <v>3325</v>
      </c>
      <c r="D1061" s="1">
        <v>3059</v>
      </c>
      <c r="E1061" s="1">
        <v>357</v>
      </c>
      <c r="F1061" s="1">
        <v>-292</v>
      </c>
      <c r="G1061" s="1">
        <v>-185</v>
      </c>
      <c r="H1061" s="1">
        <v>2.2400000000000002</v>
      </c>
      <c r="I1061" s="1">
        <v>13.9</v>
      </c>
      <c r="J1061" s="1">
        <v>10.64</v>
      </c>
      <c r="K1061" s="1">
        <v>0</v>
      </c>
      <c r="L1061" s="1">
        <v>-0.03</v>
      </c>
      <c r="M1061" s="1" t="s">
        <v>35</v>
      </c>
      <c r="N1061"/>
      <c r="P1061" s="1">
        <f>-(E1061-P0)*gyro_adc_deg</f>
        <v>-6.2475000000000005</v>
      </c>
      <c r="Q1061" s="1">
        <f>(F1061-Q0)*gyro_adc_deg</f>
        <v>-5.1100000000000003</v>
      </c>
      <c r="R1061" s="1">
        <f>(G1061-R0)*gyro_adc_deg</f>
        <v>-2.8350000000000004</v>
      </c>
      <c r="S1061" s="1">
        <f t="shared" si="80"/>
        <v>-1.7189999999999999</v>
      </c>
      <c r="T1061" s="1">
        <f t="shared" si="81"/>
        <v>5.6902125000000012</v>
      </c>
      <c r="U1061" s="1">
        <f t="shared" si="82"/>
        <v>3.0221624999999999</v>
      </c>
      <c r="V1061" s="1">
        <f t="shared" si="83"/>
        <v>87.823137499999973</v>
      </c>
      <c r="W1061" s="1">
        <f t="shared" si="84"/>
        <v>90.383874000000006</v>
      </c>
    </row>
    <row r="1062" spans="1:23">
      <c r="A1062" s="1">
        <v>10.57</v>
      </c>
      <c r="B1062" s="1">
        <v>2000</v>
      </c>
      <c r="C1062" s="1">
        <v>3325</v>
      </c>
      <c r="D1062" s="1">
        <v>3060</v>
      </c>
      <c r="E1062" s="1">
        <v>152</v>
      </c>
      <c r="F1062" s="1">
        <v>-44</v>
      </c>
      <c r="G1062" s="1">
        <v>-93</v>
      </c>
      <c r="H1062" s="1">
        <v>2.29</v>
      </c>
      <c r="I1062" s="1">
        <v>13.95</v>
      </c>
      <c r="J1062" s="1">
        <v>10.83</v>
      </c>
      <c r="K1062" s="1">
        <v>0</v>
      </c>
      <c r="L1062" s="1">
        <v>-3.2000000000000001E-2</v>
      </c>
      <c r="M1062" s="1" t="s">
        <v>35</v>
      </c>
      <c r="N1062"/>
      <c r="P1062" s="1">
        <f>-(E1062-P0)*gyro_adc_deg</f>
        <v>-2.66</v>
      </c>
      <c r="Q1062" s="1">
        <f>(F1062-Q0)*gyro_adc_deg</f>
        <v>-0.77</v>
      </c>
      <c r="R1062" s="1">
        <f>(G1062-R0)*gyro_adc_deg</f>
        <v>-1.2250000000000001</v>
      </c>
      <c r="S1062" s="1">
        <f t="shared" si="80"/>
        <v>-1.8335999999999999</v>
      </c>
      <c r="T1062" s="1">
        <f t="shared" si="81"/>
        <v>5.6741125000000014</v>
      </c>
      <c r="U1062" s="1">
        <f t="shared" si="82"/>
        <v>3.0169999999999999</v>
      </c>
      <c r="V1062" s="1">
        <f t="shared" si="83"/>
        <v>87.819462499999972</v>
      </c>
      <c r="W1062" s="1">
        <f t="shared" si="84"/>
        <v>90.366397500000005</v>
      </c>
    </row>
    <row r="1063" spans="1:23">
      <c r="A1063" s="1">
        <v>10.58</v>
      </c>
      <c r="B1063" s="1">
        <v>2002</v>
      </c>
      <c r="C1063" s="1">
        <v>3326</v>
      </c>
      <c r="D1063" s="1">
        <v>3060</v>
      </c>
      <c r="E1063" s="1">
        <v>32</v>
      </c>
      <c r="F1063" s="1">
        <v>-15</v>
      </c>
      <c r="G1063" s="1">
        <v>5</v>
      </c>
      <c r="H1063" s="1">
        <v>2.2599999999999998</v>
      </c>
      <c r="I1063" s="1">
        <v>13.93</v>
      </c>
      <c r="J1063" s="1">
        <v>10.88</v>
      </c>
      <c r="K1063" s="1">
        <v>0</v>
      </c>
      <c r="L1063" s="1">
        <v>-2.9000000000000001E-2</v>
      </c>
      <c r="M1063" s="1" t="s">
        <v>35</v>
      </c>
      <c r="N1063"/>
      <c r="P1063" s="1">
        <f>-(E1063-P0)*gyro_adc_deg</f>
        <v>-0.56000000000000005</v>
      </c>
      <c r="Q1063" s="1">
        <f>(F1063-Q0)*gyro_adc_deg</f>
        <v>-0.26250000000000001</v>
      </c>
      <c r="R1063" s="1">
        <f>(G1063-R0)*gyro_adc_deg</f>
        <v>0.49000000000000005</v>
      </c>
      <c r="S1063" s="1">
        <f t="shared" si="80"/>
        <v>-1.6617</v>
      </c>
      <c r="T1063" s="1">
        <f t="shared" si="81"/>
        <v>5.6584500000000011</v>
      </c>
      <c r="U1063" s="1">
        <f t="shared" si="82"/>
        <v>3.0107874999999997</v>
      </c>
      <c r="V1063" s="1">
        <f t="shared" si="83"/>
        <v>87.829174999999978</v>
      </c>
      <c r="W1063" s="1">
        <f t="shared" si="84"/>
        <v>90.351213000000001</v>
      </c>
    </row>
    <row r="1064" spans="1:23">
      <c r="A1064" s="1">
        <v>10.59</v>
      </c>
      <c r="B1064" s="1">
        <v>2001</v>
      </c>
      <c r="C1064" s="1">
        <v>3326</v>
      </c>
      <c r="D1064" s="1">
        <v>3060</v>
      </c>
      <c r="E1064" s="1">
        <v>147</v>
      </c>
      <c r="F1064" s="1">
        <v>-56</v>
      </c>
      <c r="G1064" s="1">
        <v>60</v>
      </c>
      <c r="H1064" s="1">
        <v>2.2400000000000002</v>
      </c>
      <c r="I1064" s="1">
        <v>13.91</v>
      </c>
      <c r="J1064" s="1">
        <v>10.97</v>
      </c>
      <c r="K1064" s="1">
        <v>0</v>
      </c>
      <c r="L1064" s="1">
        <v>-2.4E-2</v>
      </c>
      <c r="M1064" s="1" t="s">
        <v>35</v>
      </c>
      <c r="N1064"/>
      <c r="P1064" s="1">
        <f>-(E1064-P0)*gyro_adc_deg</f>
        <v>-2.5725000000000002</v>
      </c>
      <c r="Q1064" s="1">
        <f>(F1064-Q0)*gyro_adc_deg</f>
        <v>-0.98000000000000009</v>
      </c>
      <c r="R1064" s="1">
        <f>(G1064-R0)*gyro_adc_deg</f>
        <v>1.4525000000000001</v>
      </c>
      <c r="S1064" s="1">
        <f t="shared" si="80"/>
        <v>-1.3752</v>
      </c>
      <c r="T1064" s="1">
        <f t="shared" si="81"/>
        <v>5.6135625000000013</v>
      </c>
      <c r="U1064" s="1">
        <f t="shared" si="82"/>
        <v>2.9766624999999998</v>
      </c>
      <c r="V1064" s="1">
        <f t="shared" si="83"/>
        <v>87.844312499999972</v>
      </c>
      <c r="W1064" s="1">
        <f t="shared" si="84"/>
        <v>90.338893499999998</v>
      </c>
    </row>
    <row r="1065" spans="1:23">
      <c r="A1065" s="1">
        <v>10.6</v>
      </c>
      <c r="B1065" s="1">
        <v>2002</v>
      </c>
      <c r="C1065" s="1">
        <v>3326</v>
      </c>
      <c r="D1065" s="1">
        <v>3061</v>
      </c>
      <c r="E1065" s="1">
        <v>366</v>
      </c>
      <c r="F1065" s="1">
        <v>-334</v>
      </c>
      <c r="G1065" s="1">
        <v>67</v>
      </c>
      <c r="H1065" s="1">
        <v>2.21</v>
      </c>
      <c r="I1065" s="1">
        <v>13.89</v>
      </c>
      <c r="J1065" s="1">
        <v>10.99</v>
      </c>
      <c r="K1065" s="1">
        <v>0</v>
      </c>
      <c r="L1065" s="1">
        <v>-1.9E-2</v>
      </c>
      <c r="M1065" s="1" t="s">
        <v>35</v>
      </c>
      <c r="N1065"/>
      <c r="P1065" s="1">
        <f>-(E1065-P0)*gyro_adc_deg</f>
        <v>-6.4050000000000002</v>
      </c>
      <c r="Q1065" s="1">
        <f>(F1065-Q0)*gyro_adc_deg</f>
        <v>-5.8450000000000006</v>
      </c>
      <c r="R1065" s="1">
        <f>(G1065-R0)*gyro_adc_deg</f>
        <v>1.5750000000000002</v>
      </c>
      <c r="S1065" s="1">
        <f t="shared" si="80"/>
        <v>-1.0887</v>
      </c>
      <c r="T1065" s="1">
        <f t="shared" si="81"/>
        <v>5.5321000000000016</v>
      </c>
      <c r="U1065" s="1">
        <f t="shared" si="82"/>
        <v>2.92075</v>
      </c>
      <c r="V1065" s="1">
        <f t="shared" si="83"/>
        <v>87.850787499999967</v>
      </c>
      <c r="W1065" s="1">
        <f t="shared" si="84"/>
        <v>90.328006500000001</v>
      </c>
    </row>
    <row r="1066" spans="1:23">
      <c r="A1066" s="1">
        <v>10.61</v>
      </c>
      <c r="B1066" s="1">
        <v>2001</v>
      </c>
      <c r="C1066" s="1">
        <v>3326</v>
      </c>
      <c r="D1066" s="1">
        <v>3060</v>
      </c>
      <c r="E1066" s="1">
        <v>565</v>
      </c>
      <c r="F1066" s="1">
        <v>-305</v>
      </c>
      <c r="G1066" s="1">
        <v>-39</v>
      </c>
      <c r="H1066" s="1">
        <v>2.19</v>
      </c>
      <c r="I1066" s="1">
        <v>13.88</v>
      </c>
      <c r="J1066" s="1">
        <v>11.06</v>
      </c>
      <c r="K1066" s="1">
        <v>0</v>
      </c>
      <c r="L1066" s="1">
        <v>-1.9E-2</v>
      </c>
      <c r="M1066" s="1" t="s">
        <v>35</v>
      </c>
      <c r="N1066"/>
      <c r="P1066" s="1">
        <f>-(E1066-P0)*gyro_adc_deg</f>
        <v>-9.8875000000000011</v>
      </c>
      <c r="Q1066" s="1">
        <f>(F1066-Q0)*gyro_adc_deg</f>
        <v>-5.3375000000000004</v>
      </c>
      <c r="R1066" s="1">
        <f>(G1066-R0)*gyro_adc_deg</f>
        <v>-0.28000000000000003</v>
      </c>
      <c r="S1066" s="1">
        <f t="shared" si="80"/>
        <v>-1.0887</v>
      </c>
      <c r="T1066" s="1">
        <f t="shared" si="81"/>
        <v>5.4268375000000013</v>
      </c>
      <c r="U1066" s="1">
        <f t="shared" si="82"/>
        <v>2.8498749999999999</v>
      </c>
      <c r="V1066" s="1">
        <f t="shared" si="83"/>
        <v>87.85139999999997</v>
      </c>
      <c r="W1066" s="1">
        <f t="shared" si="84"/>
        <v>90.317692500000007</v>
      </c>
    </row>
    <row r="1067" spans="1:23">
      <c r="A1067" s="1">
        <v>10.62</v>
      </c>
      <c r="B1067" s="1">
        <v>1996</v>
      </c>
      <c r="C1067" s="1">
        <v>3324</v>
      </c>
      <c r="D1067" s="1">
        <v>3061</v>
      </c>
      <c r="E1067" s="1">
        <v>638</v>
      </c>
      <c r="F1067" s="1">
        <v>-505</v>
      </c>
      <c r="G1067" s="1">
        <v>0</v>
      </c>
      <c r="H1067" s="1">
        <v>2.3199999999999998</v>
      </c>
      <c r="I1067" s="1">
        <v>14</v>
      </c>
      <c r="J1067" s="1">
        <v>11.4</v>
      </c>
      <c r="K1067" s="1">
        <v>0</v>
      </c>
      <c r="L1067" s="1">
        <v>-1.7000000000000001E-2</v>
      </c>
      <c r="M1067" s="1" t="s">
        <v>35</v>
      </c>
      <c r="N1067"/>
      <c r="P1067" s="1">
        <f>-(E1067-P0)*gyro_adc_deg</f>
        <v>-11.165000000000001</v>
      </c>
      <c r="Q1067" s="1">
        <f>(F1067-Q0)*gyro_adc_deg</f>
        <v>-8.8375000000000004</v>
      </c>
      <c r="R1067" s="1">
        <f>(G1067-R0)*gyro_adc_deg</f>
        <v>0.40250000000000002</v>
      </c>
      <c r="S1067" s="1">
        <f t="shared" si="80"/>
        <v>-0.97410000000000008</v>
      </c>
      <c r="T1067" s="1">
        <f t="shared" si="81"/>
        <v>5.3718000000000012</v>
      </c>
      <c r="U1067" s="1">
        <f t="shared" si="82"/>
        <v>2.7839</v>
      </c>
      <c r="V1067" s="1">
        <f t="shared" si="83"/>
        <v>87.861549999999966</v>
      </c>
      <c r="W1067" s="1">
        <f t="shared" si="84"/>
        <v>90.309384000000009</v>
      </c>
    </row>
    <row r="1068" spans="1:23">
      <c r="A1068" s="1">
        <v>10.63</v>
      </c>
      <c r="B1068" s="1">
        <v>2005</v>
      </c>
      <c r="C1068" s="1">
        <v>3326</v>
      </c>
      <c r="D1068" s="1">
        <v>3062</v>
      </c>
      <c r="E1068" s="1">
        <v>-9</v>
      </c>
      <c r="F1068" s="1">
        <v>-249</v>
      </c>
      <c r="G1068" s="1">
        <v>70</v>
      </c>
      <c r="H1068" s="1">
        <v>2.29</v>
      </c>
      <c r="I1068" s="1">
        <v>13.98</v>
      </c>
      <c r="J1068" s="1">
        <v>11.17</v>
      </c>
      <c r="K1068" s="1">
        <v>0</v>
      </c>
      <c r="L1068" s="1">
        <v>-1.2E-2</v>
      </c>
      <c r="M1068" s="1" t="s">
        <v>35</v>
      </c>
      <c r="N1068"/>
      <c r="P1068" s="1">
        <f>-(E1068-P0)*gyro_adc_deg</f>
        <v>0.15750000000000003</v>
      </c>
      <c r="Q1068" s="1">
        <f>(F1068-Q0)*gyro_adc_deg</f>
        <v>-4.3575000000000008</v>
      </c>
      <c r="R1068" s="1">
        <f>(G1068-R0)*gyro_adc_deg</f>
        <v>1.6275000000000002</v>
      </c>
      <c r="S1068" s="1">
        <f t="shared" si="80"/>
        <v>-0.68759999999999999</v>
      </c>
      <c r="T1068" s="1">
        <f t="shared" si="81"/>
        <v>5.3758250000000016</v>
      </c>
      <c r="U1068" s="1">
        <f t="shared" si="82"/>
        <v>2.7809249999999999</v>
      </c>
      <c r="V1068" s="1">
        <f t="shared" si="83"/>
        <v>87.876512499999961</v>
      </c>
      <c r="W1068" s="1">
        <f t="shared" si="84"/>
        <v>90.303654000000009</v>
      </c>
    </row>
    <row r="1069" spans="1:23">
      <c r="A1069" s="1">
        <v>10.64</v>
      </c>
      <c r="B1069" s="1">
        <v>1998</v>
      </c>
      <c r="C1069" s="1">
        <v>3325</v>
      </c>
      <c r="D1069" s="1">
        <v>3060</v>
      </c>
      <c r="E1069" s="1">
        <v>-37</v>
      </c>
      <c r="F1069" s="1">
        <v>215</v>
      </c>
      <c r="G1069" s="1">
        <v>55</v>
      </c>
      <c r="H1069" s="1">
        <v>2.34</v>
      </c>
      <c r="I1069" s="1">
        <v>14.03</v>
      </c>
      <c r="J1069" s="1">
        <v>11.38</v>
      </c>
      <c r="K1069" s="1">
        <v>0</v>
      </c>
      <c r="L1069" s="1">
        <v>-8.0000000000000002E-3</v>
      </c>
      <c r="M1069" s="1" t="s">
        <v>35</v>
      </c>
      <c r="N1069"/>
      <c r="P1069" s="1">
        <f>-(E1069-P0)*gyro_adc_deg</f>
        <v>0.64750000000000008</v>
      </c>
      <c r="Q1069" s="1">
        <f>(F1069-Q0)*gyro_adc_deg</f>
        <v>3.7625000000000002</v>
      </c>
      <c r="R1069" s="1">
        <f>(G1069-R0)*gyro_adc_deg</f>
        <v>1.3650000000000002</v>
      </c>
      <c r="S1069" s="1">
        <f t="shared" si="80"/>
        <v>-0.45839999999999997</v>
      </c>
      <c r="T1069" s="1">
        <f t="shared" si="81"/>
        <v>5.3842250000000016</v>
      </c>
      <c r="U1069" s="1">
        <f t="shared" si="82"/>
        <v>2.7916874999999997</v>
      </c>
      <c r="V1069" s="1">
        <f t="shared" si="83"/>
        <v>87.871437499999956</v>
      </c>
      <c r="W1069" s="1">
        <f t="shared" si="84"/>
        <v>90.297924000000009</v>
      </c>
    </row>
    <row r="1070" spans="1:23">
      <c r="A1070" s="1">
        <v>10.65</v>
      </c>
      <c r="B1070" s="1">
        <v>2001</v>
      </c>
      <c r="C1070" s="1">
        <v>3326</v>
      </c>
      <c r="D1070" s="1">
        <v>3060</v>
      </c>
      <c r="E1070" s="1">
        <v>-59</v>
      </c>
      <c r="F1070" s="1">
        <v>-92</v>
      </c>
      <c r="G1070" s="1">
        <v>-159</v>
      </c>
      <c r="H1070" s="1">
        <v>2.31</v>
      </c>
      <c r="I1070" s="1">
        <v>14.01</v>
      </c>
      <c r="J1070" s="1">
        <v>11.38</v>
      </c>
      <c r="K1070" s="1">
        <v>0</v>
      </c>
      <c r="L1070" s="1">
        <v>-1.2E-2</v>
      </c>
      <c r="M1070" s="1" t="s">
        <v>35</v>
      </c>
      <c r="N1070"/>
      <c r="P1070" s="1">
        <f>-(E1070-P0)*gyro_adc_deg</f>
        <v>1.0325000000000002</v>
      </c>
      <c r="Q1070" s="1">
        <f>(F1070-Q0)*gyro_adc_deg</f>
        <v>-1.61</v>
      </c>
      <c r="R1070" s="1">
        <f>(G1070-R0)*gyro_adc_deg</f>
        <v>-2.3800000000000003</v>
      </c>
      <c r="S1070" s="1">
        <f t="shared" si="80"/>
        <v>-0.68759999999999999</v>
      </c>
      <c r="T1070" s="1">
        <f t="shared" si="81"/>
        <v>5.3917500000000018</v>
      </c>
      <c r="U1070" s="1">
        <f t="shared" si="82"/>
        <v>2.7795249999999996</v>
      </c>
      <c r="V1070" s="1">
        <f t="shared" si="83"/>
        <v>87.854637499999953</v>
      </c>
      <c r="W1070" s="1">
        <f t="shared" si="84"/>
        <v>90.290475000000015</v>
      </c>
    </row>
    <row r="1071" spans="1:23">
      <c r="A1071" s="1">
        <v>10.66</v>
      </c>
      <c r="B1071" s="1">
        <v>2006</v>
      </c>
      <c r="C1071" s="1">
        <v>3325</v>
      </c>
      <c r="D1071" s="1">
        <v>3061</v>
      </c>
      <c r="E1071" s="1">
        <v>-27</v>
      </c>
      <c r="F1071" s="1">
        <v>-47</v>
      </c>
      <c r="G1071" s="1">
        <v>-79</v>
      </c>
      <c r="H1071" s="1">
        <v>2.36</v>
      </c>
      <c r="I1071" s="1">
        <v>14.04</v>
      </c>
      <c r="J1071" s="1">
        <v>11.1</v>
      </c>
      <c r="K1071" s="1">
        <v>0</v>
      </c>
      <c r="L1071" s="1">
        <v>-1.4E-2</v>
      </c>
      <c r="M1071" s="1" t="s">
        <v>35</v>
      </c>
      <c r="N1071"/>
      <c r="P1071" s="1">
        <f>-(E1071-P0)*gyro_adc_deg</f>
        <v>0.47250000000000003</v>
      </c>
      <c r="Q1071" s="1">
        <f>(F1071-Q0)*gyro_adc_deg</f>
        <v>-0.82250000000000012</v>
      </c>
      <c r="R1071" s="1">
        <f>(G1071-R0)*gyro_adc_deg</f>
        <v>-0.98000000000000009</v>
      </c>
      <c r="S1071" s="1">
        <f t="shared" si="80"/>
        <v>-0.80220000000000002</v>
      </c>
      <c r="T1071" s="1">
        <f t="shared" si="81"/>
        <v>5.3990125000000022</v>
      </c>
      <c r="U1071" s="1">
        <f t="shared" si="82"/>
        <v>2.7808374999999996</v>
      </c>
      <c r="V1071" s="1">
        <f t="shared" si="83"/>
        <v>87.849649999999954</v>
      </c>
      <c r="W1071" s="1">
        <f t="shared" si="84"/>
        <v>90.283026000000021</v>
      </c>
    </row>
    <row r="1072" spans="1:23">
      <c r="A1072" s="1">
        <v>10.67</v>
      </c>
      <c r="B1072" s="1">
        <v>2004</v>
      </c>
      <c r="C1072" s="1">
        <v>3326</v>
      </c>
      <c r="D1072" s="1">
        <v>3062</v>
      </c>
      <c r="E1072" s="1">
        <v>-56</v>
      </c>
      <c r="F1072" s="1">
        <v>62</v>
      </c>
      <c r="G1072" s="1">
        <v>-24</v>
      </c>
      <c r="H1072" s="1">
        <v>2.33</v>
      </c>
      <c r="I1072" s="1">
        <v>14.02</v>
      </c>
      <c r="J1072" s="1">
        <v>10.98</v>
      </c>
      <c r="K1072" s="1">
        <v>0</v>
      </c>
      <c r="L1072" s="1">
        <v>-1.2E-2</v>
      </c>
      <c r="M1072" s="1" t="s">
        <v>35</v>
      </c>
      <c r="N1072"/>
      <c r="P1072" s="1">
        <f>-(E1072-P0)*gyro_adc_deg</f>
        <v>0.98000000000000009</v>
      </c>
      <c r="Q1072" s="1">
        <f>(F1072-Q0)*gyro_adc_deg</f>
        <v>1.0850000000000002</v>
      </c>
      <c r="R1072" s="1">
        <f>(G1072-R0)*gyro_adc_deg</f>
        <v>-1.7500000000000002E-2</v>
      </c>
      <c r="S1072" s="1">
        <f t="shared" si="80"/>
        <v>-0.68759999999999999</v>
      </c>
      <c r="T1072" s="1">
        <f t="shared" si="81"/>
        <v>5.4059250000000025</v>
      </c>
      <c r="U1072" s="1">
        <f t="shared" si="82"/>
        <v>2.7888874999999995</v>
      </c>
      <c r="V1072" s="1">
        <f t="shared" si="83"/>
        <v>87.849912499999959</v>
      </c>
      <c r="W1072" s="1">
        <f t="shared" si="84"/>
        <v>90.276436500000017</v>
      </c>
    </row>
    <row r="1073" spans="1:23">
      <c r="A1073" s="1">
        <v>10.68</v>
      </c>
      <c r="B1073" s="1">
        <v>2008</v>
      </c>
      <c r="C1073" s="1">
        <v>3325</v>
      </c>
      <c r="D1073" s="1">
        <v>3061</v>
      </c>
      <c r="E1073" s="1">
        <v>-23</v>
      </c>
      <c r="F1073" s="1">
        <v>30</v>
      </c>
      <c r="G1073" s="1">
        <v>-19</v>
      </c>
      <c r="H1073" s="1">
        <v>2.38</v>
      </c>
      <c r="I1073" s="1">
        <v>14.04</v>
      </c>
      <c r="J1073" s="1">
        <v>10.66</v>
      </c>
      <c r="K1073" s="1">
        <v>0</v>
      </c>
      <c r="L1073" s="1">
        <v>-1.0999999999999999E-2</v>
      </c>
      <c r="M1073" s="1" t="s">
        <v>35</v>
      </c>
      <c r="N1073"/>
      <c r="P1073" s="1">
        <f>-(E1073-P0)*gyro_adc_deg</f>
        <v>0.40250000000000002</v>
      </c>
      <c r="Q1073" s="1">
        <f>(F1073-Q0)*gyro_adc_deg</f>
        <v>0.52500000000000002</v>
      </c>
      <c r="R1073" s="1">
        <f>(G1073-R0)*gyro_adc_deg</f>
        <v>7.0000000000000007E-2</v>
      </c>
      <c r="S1073" s="1">
        <f t="shared" si="80"/>
        <v>-0.63029999999999997</v>
      </c>
      <c r="T1073" s="1">
        <f t="shared" si="81"/>
        <v>5.4097750000000024</v>
      </c>
      <c r="U1073" s="1">
        <f t="shared" si="82"/>
        <v>2.7937874999999996</v>
      </c>
      <c r="V1073" s="1">
        <f t="shared" si="83"/>
        <v>87.851137499999965</v>
      </c>
      <c r="W1073" s="1">
        <f t="shared" si="84"/>
        <v>90.270420000000016</v>
      </c>
    </row>
    <row r="1074" spans="1:23">
      <c r="A1074" s="1">
        <v>10.69</v>
      </c>
      <c r="B1074" s="1">
        <v>2002</v>
      </c>
      <c r="C1074" s="1">
        <v>3326</v>
      </c>
      <c r="D1074" s="1">
        <v>3060</v>
      </c>
      <c r="E1074" s="1">
        <v>-21</v>
      </c>
      <c r="F1074" s="1">
        <v>26</v>
      </c>
      <c r="G1074" s="1">
        <v>-13</v>
      </c>
      <c r="H1074" s="1">
        <v>2.35</v>
      </c>
      <c r="I1074" s="1">
        <v>14.02</v>
      </c>
      <c r="J1074" s="1">
        <v>10.74</v>
      </c>
      <c r="K1074" s="1">
        <v>0</v>
      </c>
      <c r="L1074" s="1">
        <v>-0.01</v>
      </c>
      <c r="M1074" s="1" t="s">
        <v>35</v>
      </c>
      <c r="N1074"/>
      <c r="P1074" s="1">
        <f>-(E1074-P0)*gyro_adc_deg</f>
        <v>0.36750000000000005</v>
      </c>
      <c r="Q1074" s="1">
        <f>(F1074-Q0)*gyro_adc_deg</f>
        <v>0.45500000000000007</v>
      </c>
      <c r="R1074" s="1">
        <f>(G1074-R0)*gyro_adc_deg</f>
        <v>0.17500000000000002</v>
      </c>
      <c r="S1074" s="1">
        <f t="shared" si="80"/>
        <v>-0.57299999999999995</v>
      </c>
      <c r="T1074" s="1">
        <f t="shared" si="81"/>
        <v>5.4136250000000024</v>
      </c>
      <c r="U1074" s="1">
        <f t="shared" si="82"/>
        <v>2.7981624999999997</v>
      </c>
      <c r="V1074" s="1">
        <f t="shared" si="83"/>
        <v>87.853762499999959</v>
      </c>
      <c r="W1074" s="1">
        <f t="shared" si="84"/>
        <v>90.265263000000019</v>
      </c>
    </row>
    <row r="1075" spans="1:23">
      <c r="A1075" s="1">
        <v>10.7</v>
      </c>
      <c r="B1075" s="1">
        <v>2006</v>
      </c>
      <c r="C1075" s="1">
        <v>3324</v>
      </c>
      <c r="D1075" s="1">
        <v>3060</v>
      </c>
      <c r="E1075" s="1">
        <v>-23</v>
      </c>
      <c r="F1075" s="1">
        <v>24</v>
      </c>
      <c r="G1075" s="1">
        <v>-3</v>
      </c>
      <c r="H1075" s="1">
        <v>2.48</v>
      </c>
      <c r="I1075" s="1">
        <v>14.11</v>
      </c>
      <c r="J1075" s="1">
        <v>10.58</v>
      </c>
      <c r="K1075" s="1">
        <v>0</v>
      </c>
      <c r="L1075" s="1">
        <v>-8.0000000000000002E-3</v>
      </c>
      <c r="M1075" s="1" t="s">
        <v>35</v>
      </c>
      <c r="N1075"/>
      <c r="P1075" s="1">
        <f>-(E1075-P0)*gyro_adc_deg</f>
        <v>0.40250000000000002</v>
      </c>
      <c r="Q1075" s="1">
        <f>(F1075-Q0)*gyro_adc_deg</f>
        <v>0.42000000000000004</v>
      </c>
      <c r="R1075" s="1">
        <f>(G1075-R0)*gyro_adc_deg</f>
        <v>0.35000000000000003</v>
      </c>
      <c r="S1075" s="1">
        <f t="shared" si="80"/>
        <v>-0.45839999999999997</v>
      </c>
      <c r="T1075" s="1">
        <f t="shared" si="81"/>
        <v>5.4205375000000027</v>
      </c>
      <c r="U1075" s="1">
        <f t="shared" si="82"/>
        <v>2.8033249999999996</v>
      </c>
      <c r="V1075" s="1">
        <f t="shared" si="83"/>
        <v>87.856474999999961</v>
      </c>
      <c r="W1075" s="1">
        <f t="shared" si="84"/>
        <v>90.261252000000013</v>
      </c>
    </row>
    <row r="1076" spans="1:23">
      <c r="A1076" s="1">
        <v>10.71</v>
      </c>
      <c r="B1076" s="1">
        <v>1999</v>
      </c>
      <c r="C1076" s="1">
        <v>3326</v>
      </c>
      <c r="D1076" s="1">
        <v>3062</v>
      </c>
      <c r="E1076" s="1">
        <v>-56</v>
      </c>
      <c r="F1076" s="1">
        <v>35</v>
      </c>
      <c r="G1076" s="1">
        <v>-12</v>
      </c>
      <c r="H1076" s="1">
        <v>2.4500000000000002</v>
      </c>
      <c r="I1076" s="1">
        <v>14.09</v>
      </c>
      <c r="J1076" s="1">
        <v>10.84</v>
      </c>
      <c r="K1076" s="1">
        <v>0</v>
      </c>
      <c r="L1076" s="1">
        <v>-6.0000000000000001E-3</v>
      </c>
      <c r="M1076" s="1" t="s">
        <v>35</v>
      </c>
      <c r="N1076"/>
      <c r="P1076" s="1">
        <f>-(E1076-P0)*gyro_adc_deg</f>
        <v>0.98000000000000009</v>
      </c>
      <c r="Q1076" s="1">
        <f>(F1076-Q0)*gyro_adc_deg</f>
        <v>0.61250000000000004</v>
      </c>
      <c r="R1076" s="1">
        <f>(G1076-R0)*gyro_adc_deg</f>
        <v>0.1925</v>
      </c>
      <c r="S1076" s="1">
        <f t="shared" si="80"/>
        <v>-0.34379999999999999</v>
      </c>
      <c r="T1076" s="1">
        <f t="shared" si="81"/>
        <v>5.4294625000000023</v>
      </c>
      <c r="U1076" s="1">
        <f t="shared" si="82"/>
        <v>2.8076999999999996</v>
      </c>
      <c r="V1076" s="1">
        <f t="shared" si="83"/>
        <v>87.805462499999962</v>
      </c>
      <c r="W1076" s="1">
        <f t="shared" si="84"/>
        <v>90.251224500000006</v>
      </c>
    </row>
    <row r="1077" spans="1:23">
      <c r="A1077" s="1">
        <v>10.72</v>
      </c>
      <c r="B1077" s="1">
        <v>2002</v>
      </c>
      <c r="C1077" s="1">
        <v>3326</v>
      </c>
      <c r="D1077" s="1">
        <v>3061</v>
      </c>
      <c r="E1077" s="1">
        <v>-46</v>
      </c>
      <c r="F1077" s="1">
        <v>15</v>
      </c>
      <c r="G1077" s="1">
        <v>-617</v>
      </c>
      <c r="H1077" s="1">
        <v>2.41</v>
      </c>
      <c r="I1077" s="1">
        <v>14.07</v>
      </c>
      <c r="J1077" s="1">
        <v>10.88</v>
      </c>
      <c r="K1077" s="1">
        <v>0</v>
      </c>
      <c r="L1077" s="1">
        <v>-2.9000000000000001E-2</v>
      </c>
      <c r="M1077" s="1" t="s">
        <v>35</v>
      </c>
      <c r="N1077"/>
      <c r="P1077" s="1">
        <f>-(E1077-P0)*gyro_adc_deg</f>
        <v>0.80500000000000005</v>
      </c>
      <c r="Q1077" s="1">
        <f>(F1077-Q0)*gyro_adc_deg</f>
        <v>0.26250000000000001</v>
      </c>
      <c r="R1077" s="1">
        <f>(G1077-R0)*gyro_adc_deg</f>
        <v>-10.395000000000001</v>
      </c>
      <c r="S1077" s="1">
        <f t="shared" si="80"/>
        <v>-1.6617</v>
      </c>
      <c r="T1077" s="1">
        <f t="shared" si="81"/>
        <v>5.4381250000000021</v>
      </c>
      <c r="U1077" s="1">
        <f t="shared" si="82"/>
        <v>2.7993874999999995</v>
      </c>
      <c r="V1077" s="1">
        <f t="shared" si="83"/>
        <v>87.731962499999966</v>
      </c>
      <c r="W1077" s="1">
        <f t="shared" si="84"/>
        <v>90.232315500000013</v>
      </c>
    </row>
    <row r="1078" spans="1:23">
      <c r="A1078" s="1">
        <v>10.73</v>
      </c>
      <c r="B1078" s="1">
        <v>2002</v>
      </c>
      <c r="C1078" s="1">
        <v>3326</v>
      </c>
      <c r="D1078" s="1">
        <v>3060</v>
      </c>
      <c r="E1078" s="1">
        <v>-53</v>
      </c>
      <c r="F1078" s="1">
        <v>-110</v>
      </c>
      <c r="G1078" s="1">
        <v>-269</v>
      </c>
      <c r="H1078" s="1">
        <v>2.38</v>
      </c>
      <c r="I1078" s="1">
        <v>14.05</v>
      </c>
      <c r="J1078" s="1">
        <v>10.92</v>
      </c>
      <c r="K1078" s="1">
        <v>0</v>
      </c>
      <c r="L1078" s="1">
        <v>-3.6999999999999998E-2</v>
      </c>
      <c r="M1078" s="1" t="s">
        <v>35</v>
      </c>
      <c r="N1078"/>
      <c r="P1078" s="1">
        <f>-(E1078-P0)*gyro_adc_deg</f>
        <v>0.9275000000000001</v>
      </c>
      <c r="Q1078" s="1">
        <f>(F1078-Q0)*gyro_adc_deg</f>
        <v>-1.9250000000000003</v>
      </c>
      <c r="R1078" s="1">
        <f>(G1078-R0)*gyro_adc_deg</f>
        <v>-4.3050000000000006</v>
      </c>
      <c r="S1078" s="1">
        <f t="shared" si="80"/>
        <v>-2.1200999999999999</v>
      </c>
      <c r="T1078" s="1">
        <f t="shared" si="81"/>
        <v>5.4453875000000025</v>
      </c>
      <c r="U1078" s="1">
        <f t="shared" si="82"/>
        <v>2.7959749999999994</v>
      </c>
      <c r="V1078" s="1">
        <f t="shared" si="83"/>
        <v>87.708949999999973</v>
      </c>
      <c r="W1078" s="1">
        <f t="shared" si="84"/>
        <v>90.211974000000012</v>
      </c>
    </row>
    <row r="1079" spans="1:23">
      <c r="A1079" s="1">
        <v>10.74</v>
      </c>
      <c r="B1079" s="1">
        <v>2004</v>
      </c>
      <c r="C1079" s="1">
        <v>3326</v>
      </c>
      <c r="D1079" s="1">
        <v>3061</v>
      </c>
      <c r="E1079" s="1">
        <v>-30</v>
      </c>
      <c r="F1079" s="1">
        <v>71</v>
      </c>
      <c r="G1079" s="1">
        <v>-40</v>
      </c>
      <c r="H1079" s="1">
        <v>2.35</v>
      </c>
      <c r="I1079" s="1">
        <v>14.02</v>
      </c>
      <c r="J1079" s="1">
        <v>10.84</v>
      </c>
      <c r="K1079" s="1">
        <v>0</v>
      </c>
      <c r="L1079" s="1">
        <v>-3.4000000000000002E-2</v>
      </c>
      <c r="M1079" s="1" t="s">
        <v>35</v>
      </c>
      <c r="N1079"/>
      <c r="P1079" s="1">
        <f>-(E1079-P0)*gyro_adc_deg</f>
        <v>0.52500000000000002</v>
      </c>
      <c r="Q1079" s="1">
        <f>(F1079-Q0)*gyro_adc_deg</f>
        <v>1.2425000000000002</v>
      </c>
      <c r="R1079" s="1">
        <f>(G1079-R0)*gyro_adc_deg</f>
        <v>-0.29750000000000004</v>
      </c>
      <c r="S1079" s="1">
        <f t="shared" si="80"/>
        <v>-1.9482000000000002</v>
      </c>
      <c r="T1079" s="1">
        <f t="shared" si="81"/>
        <v>5.4491500000000022</v>
      </c>
      <c r="U1079" s="1">
        <f t="shared" si="82"/>
        <v>2.7942249999999995</v>
      </c>
      <c r="V1079" s="1">
        <f t="shared" si="83"/>
        <v>87.696437499999973</v>
      </c>
      <c r="W1079" s="1">
        <f t="shared" si="84"/>
        <v>90.191919000000013</v>
      </c>
    </row>
    <row r="1080" spans="1:23">
      <c r="A1080" s="1">
        <v>10.75</v>
      </c>
      <c r="B1080" s="1">
        <v>2007</v>
      </c>
      <c r="C1080" s="1">
        <v>3325</v>
      </c>
      <c r="D1080" s="1">
        <v>3062</v>
      </c>
      <c r="E1080" s="1">
        <v>-13</v>
      </c>
      <c r="F1080" s="1">
        <v>-91</v>
      </c>
      <c r="G1080" s="1">
        <v>-149</v>
      </c>
      <c r="H1080" s="1">
        <v>2.4</v>
      </c>
      <c r="I1080" s="1">
        <v>14.05</v>
      </c>
      <c r="J1080" s="1">
        <v>10.6</v>
      </c>
      <c r="K1080" s="1">
        <v>0</v>
      </c>
      <c r="L1080" s="1">
        <v>-3.5999999999999997E-2</v>
      </c>
      <c r="M1080" s="1" t="s">
        <v>35</v>
      </c>
      <c r="N1080"/>
      <c r="P1080" s="1">
        <f>-(E1080-P0)*gyro_adc_deg</f>
        <v>0.22750000000000004</v>
      </c>
      <c r="Q1080" s="1">
        <f>(F1080-Q0)*gyro_adc_deg</f>
        <v>-1.5925000000000002</v>
      </c>
      <c r="R1080" s="1">
        <f>(G1080-R0)*gyro_adc_deg</f>
        <v>-2.2050000000000001</v>
      </c>
      <c r="S1080" s="1">
        <f t="shared" si="80"/>
        <v>-2.0627999999999997</v>
      </c>
      <c r="T1080" s="1">
        <f t="shared" si="81"/>
        <v>5.4548375000000018</v>
      </c>
      <c r="U1080" s="1">
        <f t="shared" si="82"/>
        <v>2.7807499999999994</v>
      </c>
      <c r="V1080" s="1">
        <f t="shared" si="83"/>
        <v>87.675437499999973</v>
      </c>
      <c r="W1080" s="1">
        <f t="shared" si="84"/>
        <v>90.171004500000009</v>
      </c>
    </row>
    <row r="1081" spans="1:23">
      <c r="A1081" s="1">
        <v>10.76</v>
      </c>
      <c r="B1081" s="1">
        <v>2003</v>
      </c>
      <c r="C1081" s="1">
        <v>3326</v>
      </c>
      <c r="D1081" s="1">
        <v>3060</v>
      </c>
      <c r="E1081" s="1">
        <v>-52</v>
      </c>
      <c r="F1081" s="1">
        <v>-63</v>
      </c>
      <c r="G1081" s="1">
        <v>-137</v>
      </c>
      <c r="H1081" s="1">
        <v>2.37</v>
      </c>
      <c r="I1081" s="1">
        <v>14.02</v>
      </c>
      <c r="J1081" s="1">
        <v>10.63</v>
      </c>
      <c r="K1081" s="1">
        <v>0</v>
      </c>
      <c r="L1081" s="1">
        <v>-3.6999999999999998E-2</v>
      </c>
      <c r="M1081" s="1" t="s">
        <v>35</v>
      </c>
      <c r="N1081"/>
      <c r="P1081" s="1">
        <f>-(E1081-P0)*gyro_adc_deg</f>
        <v>0.91000000000000014</v>
      </c>
      <c r="Q1081" s="1">
        <f>(F1081-Q0)*gyro_adc_deg</f>
        <v>-1.1025</v>
      </c>
      <c r="R1081" s="1">
        <f>(G1081-R0)*gyro_adc_deg</f>
        <v>-1.9950000000000001</v>
      </c>
      <c r="S1081" s="1">
        <f t="shared" si="80"/>
        <v>-2.1200999999999999</v>
      </c>
      <c r="T1081" s="1">
        <f t="shared" si="81"/>
        <v>5.4625375000000016</v>
      </c>
      <c r="U1081" s="1">
        <f t="shared" si="82"/>
        <v>2.7737499999999993</v>
      </c>
      <c r="V1081" s="1">
        <f t="shared" si="83"/>
        <v>87.659249999999972</v>
      </c>
      <c r="W1081" s="1">
        <f t="shared" si="84"/>
        <v>90.150090000000006</v>
      </c>
    </row>
    <row r="1082" spans="1:23">
      <c r="A1082" s="1">
        <v>10.77</v>
      </c>
      <c r="B1082" s="1">
        <v>2006</v>
      </c>
      <c r="C1082" s="1">
        <v>3326</v>
      </c>
      <c r="D1082" s="1">
        <v>3061</v>
      </c>
      <c r="E1082" s="1">
        <v>-36</v>
      </c>
      <c r="F1082" s="1">
        <v>-17</v>
      </c>
      <c r="G1082" s="1">
        <v>-94</v>
      </c>
      <c r="H1082" s="1">
        <v>2.34</v>
      </c>
      <c r="I1082" s="1">
        <v>13.99</v>
      </c>
      <c r="J1082" s="1">
        <v>10.49</v>
      </c>
      <c r="K1082" s="1">
        <v>0</v>
      </c>
      <c r="L1082" s="1">
        <v>-3.5999999999999997E-2</v>
      </c>
      <c r="M1082" s="1" t="s">
        <v>35</v>
      </c>
      <c r="N1082"/>
      <c r="P1082" s="1">
        <f>-(E1082-P0)*gyro_adc_deg</f>
        <v>0.63000000000000012</v>
      </c>
      <c r="Q1082" s="1">
        <f>(F1082-Q0)*gyro_adc_deg</f>
        <v>-0.29750000000000004</v>
      </c>
      <c r="R1082" s="1">
        <f>(G1082-R0)*gyro_adc_deg</f>
        <v>-1.2425000000000002</v>
      </c>
      <c r="S1082" s="1">
        <f t="shared" si="80"/>
        <v>-2.0627999999999997</v>
      </c>
      <c r="T1082" s="1">
        <f t="shared" si="81"/>
        <v>5.4695375000000013</v>
      </c>
      <c r="U1082" s="1">
        <f t="shared" si="82"/>
        <v>2.7672749999999993</v>
      </c>
      <c r="V1082" s="1">
        <f t="shared" si="83"/>
        <v>87.646299999999968</v>
      </c>
      <c r="W1082" s="1">
        <f t="shared" si="84"/>
        <v>90.129462000000004</v>
      </c>
    </row>
    <row r="1083" spans="1:23">
      <c r="A1083" s="1">
        <v>10.78</v>
      </c>
      <c r="B1083" s="1">
        <v>2004</v>
      </c>
      <c r="C1083" s="1">
        <v>3324</v>
      </c>
      <c r="D1083" s="1">
        <v>3062</v>
      </c>
      <c r="E1083" s="1">
        <v>-44</v>
      </c>
      <c r="F1083" s="1">
        <v>-57</v>
      </c>
      <c r="G1083" s="1">
        <v>-100</v>
      </c>
      <c r="H1083" s="1">
        <v>2.4700000000000002</v>
      </c>
      <c r="I1083" s="1">
        <v>14.09</v>
      </c>
      <c r="J1083" s="1">
        <v>10.49</v>
      </c>
      <c r="K1083" s="1">
        <v>0</v>
      </c>
      <c r="L1083" s="1">
        <v>-3.5999999999999997E-2</v>
      </c>
      <c r="M1083" s="1" t="s">
        <v>35</v>
      </c>
      <c r="N1083"/>
      <c r="P1083" s="1">
        <f>-(E1083-P0)*gyro_adc_deg</f>
        <v>0.77</v>
      </c>
      <c r="Q1083" s="1">
        <f>(F1083-Q0)*gyro_adc_deg</f>
        <v>-0.99750000000000005</v>
      </c>
      <c r="R1083" s="1">
        <f>(G1083-R0)*gyro_adc_deg</f>
        <v>-1.3475000000000001</v>
      </c>
      <c r="S1083" s="1">
        <f t="shared" si="80"/>
        <v>-2.0627999999999997</v>
      </c>
      <c r="T1083" s="1">
        <f t="shared" si="81"/>
        <v>5.4761875000000009</v>
      </c>
      <c r="U1083" s="1">
        <f t="shared" si="82"/>
        <v>2.7644749999999991</v>
      </c>
      <c r="V1083" s="1">
        <f t="shared" si="83"/>
        <v>87.636849999999967</v>
      </c>
      <c r="W1083" s="1">
        <f t="shared" si="84"/>
        <v>90.109693500000006</v>
      </c>
    </row>
    <row r="1084" spans="1:23">
      <c r="A1084" s="1">
        <v>10.79</v>
      </c>
      <c r="B1084" s="1">
        <v>2004</v>
      </c>
      <c r="C1084" s="1">
        <v>3326</v>
      </c>
      <c r="D1084" s="1">
        <v>3061</v>
      </c>
      <c r="E1084" s="1">
        <v>-32</v>
      </c>
      <c r="F1084" s="1">
        <v>25</v>
      </c>
      <c r="G1084" s="1">
        <v>-54</v>
      </c>
      <c r="H1084" s="1">
        <v>2.4300000000000002</v>
      </c>
      <c r="I1084" s="1">
        <v>14.06</v>
      </c>
      <c r="J1084" s="1">
        <v>10.49</v>
      </c>
      <c r="K1084" s="1">
        <v>0</v>
      </c>
      <c r="L1084" s="1">
        <v>-3.3000000000000002E-2</v>
      </c>
      <c r="M1084" s="1" t="s">
        <v>35</v>
      </c>
      <c r="N1084"/>
      <c r="P1084" s="1">
        <f>-(E1084-P0)*gyro_adc_deg</f>
        <v>0.56000000000000005</v>
      </c>
      <c r="Q1084" s="1">
        <f>(F1084-Q0)*gyro_adc_deg</f>
        <v>0.43750000000000006</v>
      </c>
      <c r="R1084" s="1">
        <f>(G1084-R0)*gyro_adc_deg</f>
        <v>-0.54250000000000009</v>
      </c>
      <c r="S1084" s="1">
        <f t="shared" ref="S1084:S1147" si="85">L1084*57.3</f>
        <v>-1.8909</v>
      </c>
      <c r="T1084" s="1">
        <f t="shared" ref="T1084:T1147" si="86">T1083+1/2*(P1084+P1085)*Dt</f>
        <v>5.479775000000001</v>
      </c>
      <c r="U1084" s="1">
        <f t="shared" ref="U1084:U1147" si="87">U1083+1/2*(Q1084+Q1085)*Dt</f>
        <v>2.7682374999999992</v>
      </c>
      <c r="V1084" s="1">
        <f t="shared" ref="V1084:V1147" si="88">V1083+1/2*(R1084+R1085)*Dt</f>
        <v>87.632212499999966</v>
      </c>
      <c r="W1084" s="1">
        <f t="shared" ref="W1084:W1147" si="89">W1083+1/2*(S1084+S1085)*Dt</f>
        <v>90.091357500000001</v>
      </c>
    </row>
    <row r="1085" spans="1:23">
      <c r="A1085" s="1">
        <v>10.8</v>
      </c>
      <c r="B1085" s="1">
        <v>2003</v>
      </c>
      <c r="C1085" s="1">
        <v>3326</v>
      </c>
      <c r="D1085" s="1">
        <v>3062</v>
      </c>
      <c r="E1085" s="1">
        <v>-9</v>
      </c>
      <c r="F1085" s="1">
        <v>18</v>
      </c>
      <c r="G1085" s="1">
        <v>-45</v>
      </c>
      <c r="H1085" s="1">
        <v>2.4</v>
      </c>
      <c r="I1085" s="1">
        <v>14.03</v>
      </c>
      <c r="J1085" s="1">
        <v>10.54</v>
      </c>
      <c r="K1085" s="1">
        <v>0</v>
      </c>
      <c r="L1085" s="1">
        <v>-3.1E-2</v>
      </c>
      <c r="M1085" s="1" t="s">
        <v>35</v>
      </c>
      <c r="N1085"/>
      <c r="P1085" s="1">
        <f>-(E1085-P0)*gyro_adc_deg</f>
        <v>0.15750000000000003</v>
      </c>
      <c r="Q1085" s="1">
        <f>(F1085-Q0)*gyro_adc_deg</f>
        <v>0.31500000000000006</v>
      </c>
      <c r="R1085" s="1">
        <f>(G1085-R0)*gyro_adc_deg</f>
        <v>-0.38500000000000001</v>
      </c>
      <c r="S1085" s="1">
        <f t="shared" si="85"/>
        <v>-1.7763</v>
      </c>
      <c r="T1085" s="1">
        <f t="shared" si="86"/>
        <v>5.4856375000000011</v>
      </c>
      <c r="U1085" s="1">
        <f t="shared" si="87"/>
        <v>2.7693749999999993</v>
      </c>
      <c r="V1085" s="1">
        <f t="shared" si="88"/>
        <v>87.625649999999965</v>
      </c>
      <c r="W1085" s="1">
        <f t="shared" si="89"/>
        <v>90.074167500000001</v>
      </c>
    </row>
    <row r="1086" spans="1:23">
      <c r="A1086" s="1">
        <v>10.81</v>
      </c>
      <c r="B1086" s="1">
        <v>1999</v>
      </c>
      <c r="C1086" s="1">
        <v>3324</v>
      </c>
      <c r="D1086" s="1">
        <v>3060</v>
      </c>
      <c r="E1086" s="1">
        <v>-58</v>
      </c>
      <c r="F1086" s="1">
        <v>-5</v>
      </c>
      <c r="G1086" s="1">
        <v>-76</v>
      </c>
      <c r="H1086" s="1">
        <v>2.5299999999999998</v>
      </c>
      <c r="I1086" s="1">
        <v>14.14</v>
      </c>
      <c r="J1086" s="1">
        <v>10.81</v>
      </c>
      <c r="K1086" s="1">
        <v>0</v>
      </c>
      <c r="L1086" s="1">
        <v>-2.9000000000000001E-2</v>
      </c>
      <c r="M1086" s="1" t="s">
        <v>35</v>
      </c>
      <c r="N1086"/>
      <c r="P1086" s="1">
        <f>-(E1086-P0)*gyro_adc_deg</f>
        <v>1.0150000000000001</v>
      </c>
      <c r="Q1086" s="1">
        <f>(F1086-Q0)*gyro_adc_deg</f>
        <v>-8.7500000000000008E-2</v>
      </c>
      <c r="R1086" s="1">
        <f>(G1086-R0)*gyro_adc_deg</f>
        <v>-0.9275000000000001</v>
      </c>
      <c r="S1086" s="1">
        <f t="shared" si="85"/>
        <v>-1.6617</v>
      </c>
      <c r="T1086" s="1">
        <f t="shared" si="86"/>
        <v>5.4903625000000007</v>
      </c>
      <c r="U1086" s="1">
        <f t="shared" si="87"/>
        <v>2.7697249999999993</v>
      </c>
      <c r="V1086" s="1">
        <f t="shared" si="88"/>
        <v>87.620224999999962</v>
      </c>
      <c r="W1086" s="1">
        <f t="shared" si="89"/>
        <v>90.058409999999995</v>
      </c>
    </row>
    <row r="1087" spans="1:23">
      <c r="A1087" s="1">
        <v>10.82</v>
      </c>
      <c r="B1087" s="1">
        <v>2004</v>
      </c>
      <c r="C1087" s="1">
        <v>3326</v>
      </c>
      <c r="D1087" s="1">
        <v>3061</v>
      </c>
      <c r="E1087" s="1">
        <v>4</v>
      </c>
      <c r="F1087" s="1">
        <v>9</v>
      </c>
      <c r="G1087" s="1">
        <v>-32</v>
      </c>
      <c r="H1087" s="1">
        <v>2.4900000000000002</v>
      </c>
      <c r="I1087" s="1">
        <v>14.11</v>
      </c>
      <c r="J1087" s="1">
        <v>10.75</v>
      </c>
      <c r="K1087" s="1">
        <v>0</v>
      </c>
      <c r="L1087" s="1">
        <v>-2.5999999999999999E-2</v>
      </c>
      <c r="M1087" s="1" t="s">
        <v>35</v>
      </c>
      <c r="N1087"/>
      <c r="P1087" s="1">
        <f>-(E1087-P0)*gyro_adc_deg</f>
        <v>-7.0000000000000007E-2</v>
      </c>
      <c r="Q1087" s="1">
        <f>(F1087-Q0)*gyro_adc_deg</f>
        <v>0.15750000000000003</v>
      </c>
      <c r="R1087" s="1">
        <f>(G1087-R0)*gyro_adc_deg</f>
        <v>-0.15750000000000003</v>
      </c>
      <c r="S1087" s="1">
        <f t="shared" si="85"/>
        <v>-1.4897999999999998</v>
      </c>
      <c r="T1087" s="1">
        <f t="shared" si="86"/>
        <v>5.4938625000000005</v>
      </c>
      <c r="U1087" s="1">
        <f t="shared" si="87"/>
        <v>2.7708624999999993</v>
      </c>
      <c r="V1087" s="1">
        <f t="shared" si="88"/>
        <v>87.620924999999957</v>
      </c>
      <c r="W1087" s="1">
        <f t="shared" si="89"/>
        <v>90.044657999999998</v>
      </c>
    </row>
    <row r="1088" spans="1:23">
      <c r="A1088" s="1">
        <v>10.83</v>
      </c>
      <c r="B1088" s="1">
        <v>2012</v>
      </c>
      <c r="C1088" s="1">
        <v>3325</v>
      </c>
      <c r="D1088" s="1">
        <v>3062</v>
      </c>
      <c r="E1088" s="1">
        <v>-44</v>
      </c>
      <c r="F1088" s="1">
        <v>4</v>
      </c>
      <c r="G1088" s="1">
        <v>-6</v>
      </c>
      <c r="H1088" s="1">
        <v>2.54</v>
      </c>
      <c r="I1088" s="1">
        <v>14.12</v>
      </c>
      <c r="J1088" s="1">
        <v>10.25</v>
      </c>
      <c r="K1088" s="1">
        <v>0</v>
      </c>
      <c r="L1088" s="1">
        <v>-2.1999999999999999E-2</v>
      </c>
      <c r="M1088" s="1" t="s">
        <v>35</v>
      </c>
      <c r="N1088"/>
      <c r="P1088" s="1">
        <f>-(E1088-P0)*gyro_adc_deg</f>
        <v>0.77</v>
      </c>
      <c r="Q1088" s="1">
        <f>(F1088-Q0)*gyro_adc_deg</f>
        <v>7.0000000000000007E-2</v>
      </c>
      <c r="R1088" s="1">
        <f>(G1088-R0)*gyro_adc_deg</f>
        <v>0.29750000000000004</v>
      </c>
      <c r="S1088" s="1">
        <f t="shared" si="85"/>
        <v>-1.2605999999999999</v>
      </c>
      <c r="T1088" s="1">
        <f t="shared" si="86"/>
        <v>5.5010375000000007</v>
      </c>
      <c r="U1088" s="1">
        <f t="shared" si="87"/>
        <v>2.7698124999999991</v>
      </c>
      <c r="V1088" s="1">
        <f t="shared" si="88"/>
        <v>87.623024999999956</v>
      </c>
      <c r="W1088" s="1">
        <f t="shared" si="89"/>
        <v>90.032911499999997</v>
      </c>
    </row>
    <row r="1089" spans="1:23">
      <c r="A1089" s="1">
        <v>10.84</v>
      </c>
      <c r="B1089" s="1">
        <v>2010</v>
      </c>
      <c r="C1089" s="1">
        <v>3326</v>
      </c>
      <c r="D1089" s="1">
        <v>3060</v>
      </c>
      <c r="E1089" s="1">
        <v>-38</v>
      </c>
      <c r="F1089" s="1">
        <v>-16</v>
      </c>
      <c r="G1089" s="1">
        <v>-16</v>
      </c>
      <c r="H1089" s="1">
        <v>2.5</v>
      </c>
      <c r="I1089" s="1">
        <v>14.07</v>
      </c>
      <c r="J1089" s="1">
        <v>9.9600000000000009</v>
      </c>
      <c r="K1089" s="1">
        <v>0</v>
      </c>
      <c r="L1089" s="1">
        <v>-1.9E-2</v>
      </c>
      <c r="M1089" s="1" t="s">
        <v>35</v>
      </c>
      <c r="N1089"/>
      <c r="P1089" s="1">
        <f>-(E1089-P0)*gyro_adc_deg</f>
        <v>0.66500000000000004</v>
      </c>
      <c r="Q1089" s="1">
        <f>(F1089-Q0)*gyro_adc_deg</f>
        <v>-0.28000000000000003</v>
      </c>
      <c r="R1089" s="1">
        <f>(G1089-R0)*gyro_adc_deg</f>
        <v>0.12250000000000001</v>
      </c>
      <c r="S1089" s="1">
        <f t="shared" si="85"/>
        <v>-1.0887</v>
      </c>
      <c r="T1089" s="1">
        <f t="shared" si="86"/>
        <v>5.5082125000000008</v>
      </c>
      <c r="U1089" s="1">
        <f t="shared" si="87"/>
        <v>2.7687624999999989</v>
      </c>
      <c r="V1089" s="1">
        <f t="shared" si="88"/>
        <v>87.620837499999951</v>
      </c>
      <c r="W1089" s="1">
        <f t="shared" si="89"/>
        <v>90.022597500000003</v>
      </c>
    </row>
    <row r="1090" spans="1:23">
      <c r="A1090" s="1">
        <v>10.85</v>
      </c>
      <c r="B1090" s="1">
        <v>2003</v>
      </c>
      <c r="C1090" s="1">
        <v>3324</v>
      </c>
      <c r="D1090" s="1">
        <v>3062</v>
      </c>
      <c r="E1090" s="1">
        <v>-44</v>
      </c>
      <c r="F1090" s="1">
        <v>4</v>
      </c>
      <c r="G1090" s="1">
        <v>-55</v>
      </c>
      <c r="H1090" s="1">
        <v>2.63</v>
      </c>
      <c r="I1090" s="1">
        <v>14.16</v>
      </c>
      <c r="J1090" s="1">
        <v>10.11</v>
      </c>
      <c r="K1090" s="1">
        <v>0</v>
      </c>
      <c r="L1090" s="1">
        <v>-1.7000000000000001E-2</v>
      </c>
      <c r="M1090" s="1" t="s">
        <v>35</v>
      </c>
      <c r="N1090"/>
      <c r="P1090" s="1">
        <f>-(E1090-P0)*gyro_adc_deg</f>
        <v>0.77</v>
      </c>
      <c r="Q1090" s="1">
        <f>(F1090-Q0)*gyro_adc_deg</f>
        <v>7.0000000000000007E-2</v>
      </c>
      <c r="R1090" s="1">
        <f>(G1090-R0)*gyro_adc_deg</f>
        <v>-0.56000000000000005</v>
      </c>
      <c r="S1090" s="1">
        <f t="shared" si="85"/>
        <v>-0.97410000000000008</v>
      </c>
      <c r="T1090" s="1">
        <f t="shared" si="86"/>
        <v>5.515387500000001</v>
      </c>
      <c r="U1090" s="1">
        <f t="shared" si="87"/>
        <v>2.770424999999999</v>
      </c>
      <c r="V1090" s="1">
        <f t="shared" si="88"/>
        <v>87.616724999999946</v>
      </c>
      <c r="W1090" s="1">
        <f t="shared" si="89"/>
        <v>90.013429500000001</v>
      </c>
    </row>
    <row r="1091" spans="1:23">
      <c r="A1091" s="1">
        <v>10.86</v>
      </c>
      <c r="B1091" s="1">
        <v>2006</v>
      </c>
      <c r="C1091" s="1">
        <v>3325</v>
      </c>
      <c r="D1091" s="1">
        <v>3060</v>
      </c>
      <c r="E1091" s="1">
        <v>-38</v>
      </c>
      <c r="F1091" s="1">
        <v>15</v>
      </c>
      <c r="G1091" s="1">
        <v>-38</v>
      </c>
      <c r="H1091" s="1">
        <v>2.67</v>
      </c>
      <c r="I1091" s="1">
        <v>14.18</v>
      </c>
      <c r="J1091" s="1">
        <v>10.07</v>
      </c>
      <c r="K1091" s="1">
        <v>0</v>
      </c>
      <c r="L1091" s="1">
        <v>-1.4999999999999999E-2</v>
      </c>
      <c r="M1091" s="1" t="s">
        <v>35</v>
      </c>
      <c r="N1091"/>
      <c r="P1091" s="1">
        <f>-(E1091-P0)*gyro_adc_deg</f>
        <v>0.66500000000000004</v>
      </c>
      <c r="Q1091" s="1">
        <f>(F1091-Q0)*gyro_adc_deg</f>
        <v>0.26250000000000001</v>
      </c>
      <c r="R1091" s="1">
        <f>(G1091-R0)*gyro_adc_deg</f>
        <v>-0.26250000000000001</v>
      </c>
      <c r="S1091" s="1">
        <f t="shared" si="85"/>
        <v>-0.85949999999999993</v>
      </c>
      <c r="T1091" s="1">
        <f t="shared" si="86"/>
        <v>5.5233500000000006</v>
      </c>
      <c r="U1091" s="1">
        <f t="shared" si="87"/>
        <v>2.7698124999999991</v>
      </c>
      <c r="V1091" s="1">
        <f t="shared" si="88"/>
        <v>87.612787499999939</v>
      </c>
      <c r="W1091" s="1">
        <f t="shared" si="89"/>
        <v>90.005121000000003</v>
      </c>
    </row>
    <row r="1092" spans="1:23">
      <c r="A1092" s="1">
        <v>10.87</v>
      </c>
      <c r="B1092" s="1">
        <v>2002</v>
      </c>
      <c r="C1092" s="1">
        <v>3326</v>
      </c>
      <c r="D1092" s="1">
        <v>3060</v>
      </c>
      <c r="E1092" s="1">
        <v>-53</v>
      </c>
      <c r="F1092" s="1">
        <v>-22</v>
      </c>
      <c r="G1092" s="1">
        <v>-53</v>
      </c>
      <c r="H1092" s="1">
        <v>2.63</v>
      </c>
      <c r="I1092" s="1">
        <v>14.15</v>
      </c>
      <c r="J1092" s="1">
        <v>10.25</v>
      </c>
      <c r="K1092" s="1">
        <v>0</v>
      </c>
      <c r="L1092" s="1">
        <v>-1.4E-2</v>
      </c>
      <c r="M1092" s="1" t="s">
        <v>35</v>
      </c>
      <c r="N1092"/>
      <c r="P1092" s="1">
        <f>-(E1092-P0)*gyro_adc_deg</f>
        <v>0.9275000000000001</v>
      </c>
      <c r="Q1092" s="1">
        <f>(F1092-Q0)*gyro_adc_deg</f>
        <v>-0.38500000000000001</v>
      </c>
      <c r="R1092" s="1">
        <f>(G1092-R0)*gyro_adc_deg</f>
        <v>-0.52500000000000002</v>
      </c>
      <c r="S1092" s="1">
        <f t="shared" si="85"/>
        <v>-0.80220000000000002</v>
      </c>
      <c r="T1092" s="1">
        <f t="shared" si="86"/>
        <v>5.5305250000000008</v>
      </c>
      <c r="U1092" s="1">
        <f t="shared" si="87"/>
        <v>2.7698124999999991</v>
      </c>
      <c r="V1092" s="1">
        <f t="shared" si="88"/>
        <v>87.607099999999946</v>
      </c>
      <c r="W1092" s="1">
        <f t="shared" si="89"/>
        <v>89.997385500000007</v>
      </c>
    </row>
    <row r="1093" spans="1:23">
      <c r="A1093" s="1">
        <v>10.88</v>
      </c>
      <c r="B1093" s="1">
        <v>2005</v>
      </c>
      <c r="C1093" s="1">
        <v>3325</v>
      </c>
      <c r="D1093" s="1">
        <v>3060</v>
      </c>
      <c r="E1093" s="1">
        <v>-29</v>
      </c>
      <c r="F1093" s="1">
        <v>22</v>
      </c>
      <c r="G1093" s="1">
        <v>-58</v>
      </c>
      <c r="H1093" s="1">
        <v>2.67</v>
      </c>
      <c r="I1093" s="1">
        <v>14.17</v>
      </c>
      <c r="J1093" s="1">
        <v>10.24</v>
      </c>
      <c r="K1093" s="1">
        <v>0</v>
      </c>
      <c r="L1093" s="1">
        <v>-1.2999999999999999E-2</v>
      </c>
      <c r="M1093" s="1" t="s">
        <v>35</v>
      </c>
      <c r="N1093"/>
      <c r="P1093" s="1">
        <f>-(E1093-P0)*gyro_adc_deg</f>
        <v>0.50750000000000006</v>
      </c>
      <c r="Q1093" s="1">
        <f>(F1093-Q0)*gyro_adc_deg</f>
        <v>0.38500000000000001</v>
      </c>
      <c r="R1093" s="1">
        <f>(G1093-R0)*gyro_adc_deg</f>
        <v>-0.61250000000000004</v>
      </c>
      <c r="S1093" s="1">
        <f t="shared" si="85"/>
        <v>-0.7448999999999999</v>
      </c>
      <c r="T1093" s="1">
        <f t="shared" si="86"/>
        <v>5.5366500000000007</v>
      </c>
      <c r="U1093" s="1">
        <f t="shared" si="87"/>
        <v>2.7708624999999993</v>
      </c>
      <c r="V1093" s="1">
        <f t="shared" si="88"/>
        <v>87.603424999999945</v>
      </c>
      <c r="W1093" s="1">
        <f t="shared" si="89"/>
        <v>89.990509500000002</v>
      </c>
    </row>
    <row r="1094" spans="1:23">
      <c r="A1094" s="1">
        <v>10.89</v>
      </c>
      <c r="B1094" s="1">
        <v>1998</v>
      </c>
      <c r="C1094" s="1">
        <v>3326</v>
      </c>
      <c r="D1094" s="1">
        <v>3060</v>
      </c>
      <c r="E1094" s="1">
        <v>-41</v>
      </c>
      <c r="F1094" s="1">
        <v>-10</v>
      </c>
      <c r="G1094" s="1">
        <v>-30</v>
      </c>
      <c r="H1094" s="1">
        <v>2.63</v>
      </c>
      <c r="I1094" s="1">
        <v>14.15</v>
      </c>
      <c r="J1094" s="1">
        <v>10.62</v>
      </c>
      <c r="K1094" s="1">
        <v>0</v>
      </c>
      <c r="L1094" s="1">
        <v>-1.0999999999999999E-2</v>
      </c>
      <c r="M1094" s="1" t="s">
        <v>35</v>
      </c>
      <c r="N1094"/>
      <c r="P1094" s="1">
        <f>-(E1094-P0)*gyro_adc_deg</f>
        <v>0.71750000000000003</v>
      </c>
      <c r="Q1094" s="1">
        <f>(F1094-Q0)*gyro_adc_deg</f>
        <v>-0.17500000000000002</v>
      </c>
      <c r="R1094" s="1">
        <f>(G1094-R0)*gyro_adc_deg</f>
        <v>-0.12250000000000001</v>
      </c>
      <c r="S1094" s="1">
        <f t="shared" si="85"/>
        <v>-0.63029999999999997</v>
      </c>
      <c r="T1094" s="1">
        <f t="shared" si="86"/>
        <v>5.5427750000000007</v>
      </c>
      <c r="U1094" s="1">
        <f t="shared" si="87"/>
        <v>2.7705124999999993</v>
      </c>
      <c r="V1094" s="1">
        <f t="shared" si="88"/>
        <v>87.602637499999943</v>
      </c>
      <c r="W1094" s="1">
        <f t="shared" si="89"/>
        <v>89.984779500000002</v>
      </c>
    </row>
    <row r="1095" spans="1:23">
      <c r="A1095" s="1">
        <v>10.9</v>
      </c>
      <c r="B1095" s="1">
        <v>2003</v>
      </c>
      <c r="C1095" s="1">
        <v>3324</v>
      </c>
      <c r="D1095" s="1">
        <v>3060</v>
      </c>
      <c r="E1095" s="1">
        <v>-29</v>
      </c>
      <c r="F1095" s="1">
        <v>6</v>
      </c>
      <c r="G1095" s="1">
        <v>-25</v>
      </c>
      <c r="H1095" s="1">
        <v>2.75</v>
      </c>
      <c r="I1095" s="1">
        <v>14.25</v>
      </c>
      <c r="J1095" s="1">
        <v>10.65</v>
      </c>
      <c r="K1095" s="1">
        <v>0</v>
      </c>
      <c r="L1095" s="1">
        <v>-8.9999999999999993E-3</v>
      </c>
      <c r="M1095" s="1" t="s">
        <v>35</v>
      </c>
      <c r="N1095"/>
      <c r="P1095" s="1">
        <f>-(E1095-P0)*gyro_adc_deg</f>
        <v>0.50750000000000006</v>
      </c>
      <c r="Q1095" s="1">
        <f>(F1095-Q0)*gyro_adc_deg</f>
        <v>0.10500000000000001</v>
      </c>
      <c r="R1095" s="1">
        <f>(G1095-R0)*gyro_adc_deg</f>
        <v>-3.5000000000000003E-2</v>
      </c>
      <c r="S1095" s="1">
        <f t="shared" si="85"/>
        <v>-0.51569999999999994</v>
      </c>
      <c r="T1095" s="1">
        <f t="shared" si="86"/>
        <v>5.547412500000001</v>
      </c>
      <c r="U1095" s="1">
        <f t="shared" si="87"/>
        <v>2.7624624999999994</v>
      </c>
      <c r="V1095" s="1">
        <f t="shared" si="88"/>
        <v>87.604387499999945</v>
      </c>
      <c r="W1095" s="1">
        <f t="shared" si="89"/>
        <v>89.980481999999995</v>
      </c>
    </row>
    <row r="1096" spans="1:23">
      <c r="A1096" s="1">
        <v>10.91</v>
      </c>
      <c r="B1096" s="1">
        <v>2004</v>
      </c>
      <c r="C1096" s="1">
        <v>3326</v>
      </c>
      <c r="D1096" s="1">
        <v>3062</v>
      </c>
      <c r="E1096" s="1">
        <v>-24</v>
      </c>
      <c r="F1096" s="1">
        <v>-98</v>
      </c>
      <c r="G1096" s="1">
        <v>-1</v>
      </c>
      <c r="H1096" s="1">
        <v>2.71</v>
      </c>
      <c r="I1096" s="1">
        <v>14.21</v>
      </c>
      <c r="J1096" s="1">
        <v>10.62</v>
      </c>
      <c r="K1096" s="1">
        <v>0</v>
      </c>
      <c r="L1096" s="1">
        <v>-6.0000000000000001E-3</v>
      </c>
      <c r="M1096" s="1" t="s">
        <v>35</v>
      </c>
      <c r="N1096"/>
      <c r="P1096" s="1">
        <f>-(E1096-P0)*gyro_adc_deg</f>
        <v>0.42000000000000004</v>
      </c>
      <c r="Q1096" s="1">
        <f>(F1096-Q0)*gyro_adc_deg</f>
        <v>-1.7150000000000001</v>
      </c>
      <c r="R1096" s="1">
        <f>(G1096-R0)*gyro_adc_deg</f>
        <v>0.38500000000000001</v>
      </c>
      <c r="S1096" s="1">
        <f t="shared" si="85"/>
        <v>-0.34379999999999999</v>
      </c>
      <c r="T1096" s="1">
        <f t="shared" si="86"/>
        <v>5.5541500000000008</v>
      </c>
      <c r="U1096" s="1">
        <f t="shared" si="87"/>
        <v>2.7495999999999992</v>
      </c>
      <c r="V1096" s="1">
        <f t="shared" si="88"/>
        <v>87.602899999999948</v>
      </c>
      <c r="W1096" s="1">
        <f t="shared" si="89"/>
        <v>89.977043999999992</v>
      </c>
    </row>
    <row r="1097" spans="1:23">
      <c r="A1097" s="1">
        <v>10.92</v>
      </c>
      <c r="B1097" s="1">
        <v>2002</v>
      </c>
      <c r="C1097" s="1">
        <v>3325</v>
      </c>
      <c r="D1097" s="1">
        <v>3061</v>
      </c>
      <c r="E1097" s="1">
        <v>-53</v>
      </c>
      <c r="F1097" s="1">
        <v>-49</v>
      </c>
      <c r="G1097" s="1">
        <v>-62</v>
      </c>
      <c r="H1097" s="1">
        <v>2.75</v>
      </c>
      <c r="I1097" s="1">
        <v>14.24</v>
      </c>
      <c r="J1097" s="1">
        <v>10.7</v>
      </c>
      <c r="K1097" s="1">
        <v>0</v>
      </c>
      <c r="L1097" s="1">
        <v>-6.0000000000000001E-3</v>
      </c>
      <c r="M1097" s="1" t="s">
        <v>35</v>
      </c>
      <c r="N1097"/>
      <c r="P1097" s="1">
        <f>-(E1097-P0)*gyro_adc_deg</f>
        <v>0.9275000000000001</v>
      </c>
      <c r="Q1097" s="1">
        <f>(F1097-Q0)*gyro_adc_deg</f>
        <v>-0.85750000000000004</v>
      </c>
      <c r="R1097" s="1">
        <f>(G1097-R0)*gyro_adc_deg</f>
        <v>-0.68250000000000011</v>
      </c>
      <c r="S1097" s="1">
        <f t="shared" si="85"/>
        <v>-0.34379999999999999</v>
      </c>
      <c r="T1097" s="1">
        <f t="shared" si="86"/>
        <v>5.560362500000001</v>
      </c>
      <c r="U1097" s="1">
        <f t="shared" si="87"/>
        <v>2.7404124999999993</v>
      </c>
      <c r="V1097" s="1">
        <f t="shared" si="88"/>
        <v>87.597999999999942</v>
      </c>
      <c r="W1097" s="1">
        <f t="shared" si="89"/>
        <v>89.973892499999991</v>
      </c>
    </row>
    <row r="1098" spans="1:23">
      <c r="A1098" s="1">
        <v>10.93</v>
      </c>
      <c r="B1098" s="1">
        <v>2006</v>
      </c>
      <c r="C1098" s="1">
        <v>3326</v>
      </c>
      <c r="D1098" s="1">
        <v>3061</v>
      </c>
      <c r="E1098" s="1">
        <v>-18</v>
      </c>
      <c r="F1098" s="1">
        <v>-56</v>
      </c>
      <c r="G1098" s="1">
        <v>-40</v>
      </c>
      <c r="H1098" s="1">
        <v>2.7</v>
      </c>
      <c r="I1098" s="1">
        <v>14.19</v>
      </c>
      <c r="J1098" s="1">
        <v>10.55</v>
      </c>
      <c r="K1098" s="1">
        <v>0</v>
      </c>
      <c r="L1098" s="1">
        <v>-5.0000000000000001E-3</v>
      </c>
      <c r="M1098" s="1" t="s">
        <v>35</v>
      </c>
      <c r="N1098"/>
      <c r="P1098" s="1">
        <f>-(E1098-P0)*gyro_adc_deg</f>
        <v>0.31500000000000006</v>
      </c>
      <c r="Q1098" s="1">
        <f>(F1098-Q0)*gyro_adc_deg</f>
        <v>-0.98000000000000009</v>
      </c>
      <c r="R1098" s="1">
        <f>(G1098-R0)*gyro_adc_deg</f>
        <v>-0.29750000000000004</v>
      </c>
      <c r="S1098" s="1">
        <f t="shared" si="85"/>
        <v>-0.28649999999999998</v>
      </c>
      <c r="T1098" s="1">
        <f t="shared" si="86"/>
        <v>5.5667500000000008</v>
      </c>
      <c r="U1098" s="1">
        <f t="shared" si="87"/>
        <v>2.7336749999999994</v>
      </c>
      <c r="V1098" s="1">
        <f t="shared" si="88"/>
        <v>87.593624999999946</v>
      </c>
      <c r="W1098" s="1">
        <f t="shared" si="89"/>
        <v>89.971313999999992</v>
      </c>
    </row>
    <row r="1099" spans="1:23">
      <c r="A1099" s="1">
        <v>10.94</v>
      </c>
      <c r="B1099" s="1">
        <v>2004</v>
      </c>
      <c r="C1099" s="1">
        <v>3326</v>
      </c>
      <c r="D1099" s="1">
        <v>3062</v>
      </c>
      <c r="E1099" s="1">
        <v>-55</v>
      </c>
      <c r="F1099" s="1">
        <v>-21</v>
      </c>
      <c r="G1099" s="1">
        <v>-56</v>
      </c>
      <c r="H1099" s="1">
        <v>2.66</v>
      </c>
      <c r="I1099" s="1">
        <v>14.16</v>
      </c>
      <c r="J1099" s="1">
        <v>10.53</v>
      </c>
      <c r="K1099" s="1">
        <v>0</v>
      </c>
      <c r="L1099" s="1">
        <v>-4.0000000000000001E-3</v>
      </c>
      <c r="M1099" s="1" t="s">
        <v>35</v>
      </c>
      <c r="N1099"/>
      <c r="P1099" s="1">
        <f>-(E1099-P0)*gyro_adc_deg</f>
        <v>0.96250000000000013</v>
      </c>
      <c r="Q1099" s="1">
        <f>(F1099-Q0)*gyro_adc_deg</f>
        <v>-0.36750000000000005</v>
      </c>
      <c r="R1099" s="1">
        <f>(G1099-R0)*gyro_adc_deg</f>
        <v>-0.57750000000000001</v>
      </c>
      <c r="S1099" s="1">
        <f t="shared" si="85"/>
        <v>-0.22919999999999999</v>
      </c>
      <c r="T1099" s="1">
        <f t="shared" si="86"/>
        <v>5.5760250000000005</v>
      </c>
      <c r="U1099" s="1">
        <f t="shared" si="87"/>
        <v>2.7273749999999994</v>
      </c>
      <c r="V1099" s="1">
        <f t="shared" si="88"/>
        <v>87.589949999999945</v>
      </c>
      <c r="W1099" s="1">
        <f t="shared" si="89"/>
        <v>89.969308499999997</v>
      </c>
    </row>
    <row r="1100" spans="1:23">
      <c r="A1100" s="1">
        <v>10.95</v>
      </c>
      <c r="B1100" s="1">
        <v>2006</v>
      </c>
      <c r="C1100" s="1">
        <v>3326</v>
      </c>
      <c r="D1100" s="1">
        <v>3060</v>
      </c>
      <c r="E1100" s="1">
        <v>-51</v>
      </c>
      <c r="F1100" s="1">
        <v>-51</v>
      </c>
      <c r="G1100" s="1">
        <v>-32</v>
      </c>
      <c r="H1100" s="1">
        <v>2.62</v>
      </c>
      <c r="I1100" s="1">
        <v>14.12</v>
      </c>
      <c r="J1100" s="1">
        <v>10.41</v>
      </c>
      <c r="K1100" s="1">
        <v>0</v>
      </c>
      <c r="L1100" s="1">
        <v>-3.0000000000000001E-3</v>
      </c>
      <c r="M1100" s="1" t="s">
        <v>35</v>
      </c>
      <c r="N1100"/>
      <c r="P1100" s="1">
        <f>-(E1100-P0)*gyro_adc_deg</f>
        <v>0.89250000000000007</v>
      </c>
      <c r="Q1100" s="1">
        <f>(F1100-Q0)*gyro_adc_deg</f>
        <v>-0.89250000000000007</v>
      </c>
      <c r="R1100" s="1">
        <f>(G1100-R0)*gyro_adc_deg</f>
        <v>-0.15750000000000003</v>
      </c>
      <c r="S1100" s="1">
        <f t="shared" si="85"/>
        <v>-0.1719</v>
      </c>
      <c r="T1100" s="1">
        <f t="shared" si="86"/>
        <v>5.5879250000000003</v>
      </c>
      <c r="U1100" s="1">
        <f t="shared" si="87"/>
        <v>2.7191499999999995</v>
      </c>
      <c r="V1100" s="1">
        <f t="shared" si="88"/>
        <v>87.588812499999946</v>
      </c>
      <c r="W1100" s="1">
        <f t="shared" si="89"/>
        <v>89.96787599999999</v>
      </c>
    </row>
    <row r="1101" spans="1:23">
      <c r="A1101" s="1">
        <v>10.96</v>
      </c>
      <c r="B1101" s="1">
        <v>2004</v>
      </c>
      <c r="C1101" s="1">
        <v>3326</v>
      </c>
      <c r="D1101" s="1">
        <v>3062</v>
      </c>
      <c r="E1101" s="1">
        <v>-85</v>
      </c>
      <c r="F1101" s="1">
        <v>-43</v>
      </c>
      <c r="G1101" s="1">
        <v>-27</v>
      </c>
      <c r="H1101" s="1">
        <v>2.58</v>
      </c>
      <c r="I1101" s="1">
        <v>14.08</v>
      </c>
      <c r="J1101" s="1">
        <v>10.42</v>
      </c>
      <c r="K1101" s="1">
        <v>0</v>
      </c>
      <c r="L1101" s="1">
        <v>-2E-3</v>
      </c>
      <c r="M1101" s="1" t="s">
        <v>35</v>
      </c>
      <c r="N1101"/>
      <c r="P1101" s="1">
        <f>-(E1101-P0)*gyro_adc_deg</f>
        <v>1.4875</v>
      </c>
      <c r="Q1101" s="1">
        <f>(F1101-Q0)*gyro_adc_deg</f>
        <v>-0.75250000000000006</v>
      </c>
      <c r="R1101" s="1">
        <f>(G1101-R0)*gyro_adc_deg</f>
        <v>-7.0000000000000007E-2</v>
      </c>
      <c r="S1101" s="1">
        <f t="shared" si="85"/>
        <v>-0.11459999999999999</v>
      </c>
      <c r="T1101" s="1">
        <f t="shared" si="86"/>
        <v>5.6020124999999998</v>
      </c>
      <c r="U1101" s="1">
        <f t="shared" si="87"/>
        <v>2.7141624999999996</v>
      </c>
      <c r="V1101" s="1">
        <f t="shared" si="88"/>
        <v>87.588374999999942</v>
      </c>
      <c r="W1101" s="1">
        <f t="shared" si="89"/>
        <v>89.967016499999986</v>
      </c>
    </row>
    <row r="1102" spans="1:23">
      <c r="A1102" s="1">
        <v>10.97</v>
      </c>
      <c r="B1102" s="1">
        <v>2004</v>
      </c>
      <c r="C1102" s="1">
        <v>3326</v>
      </c>
      <c r="D1102" s="1">
        <v>3060</v>
      </c>
      <c r="E1102" s="1">
        <v>-76</v>
      </c>
      <c r="F1102" s="1">
        <v>-14</v>
      </c>
      <c r="G1102" s="1">
        <v>-24</v>
      </c>
      <c r="H1102" s="1">
        <v>2.5499999999999998</v>
      </c>
      <c r="I1102" s="1">
        <v>14.05</v>
      </c>
      <c r="J1102" s="1">
        <v>10.43</v>
      </c>
      <c r="K1102" s="1">
        <v>0</v>
      </c>
      <c r="L1102" s="1">
        <v>-1E-3</v>
      </c>
      <c r="M1102" s="1" t="s">
        <v>35</v>
      </c>
      <c r="N1102"/>
      <c r="P1102" s="1">
        <f>-(E1102-P0)*gyro_adc_deg</f>
        <v>1.33</v>
      </c>
      <c r="Q1102" s="1">
        <f>(F1102-Q0)*gyro_adc_deg</f>
        <v>-0.24500000000000002</v>
      </c>
      <c r="R1102" s="1">
        <f>(G1102-R0)*gyro_adc_deg</f>
        <v>-1.7500000000000002E-2</v>
      </c>
      <c r="S1102" s="1">
        <f t="shared" si="85"/>
        <v>-5.7299999999999997E-2</v>
      </c>
      <c r="T1102" s="1">
        <f t="shared" si="86"/>
        <v>5.6146124999999998</v>
      </c>
      <c r="U1102" s="1">
        <f t="shared" si="87"/>
        <v>2.7126749999999995</v>
      </c>
      <c r="V1102" s="1">
        <f t="shared" si="88"/>
        <v>87.589949999999945</v>
      </c>
      <c r="W1102" s="1">
        <f t="shared" si="89"/>
        <v>89.967016499999986</v>
      </c>
    </row>
    <row r="1103" spans="1:23">
      <c r="A1103" s="1">
        <v>10.98</v>
      </c>
      <c r="B1103" s="1">
        <v>2004</v>
      </c>
      <c r="C1103" s="1">
        <v>3326</v>
      </c>
      <c r="D1103" s="1">
        <v>3061</v>
      </c>
      <c r="E1103" s="1">
        <v>-68</v>
      </c>
      <c r="F1103" s="1">
        <v>-3</v>
      </c>
      <c r="G1103" s="1">
        <v>-4</v>
      </c>
      <c r="H1103" s="1">
        <v>2.5099999999999998</v>
      </c>
      <c r="I1103" s="1">
        <v>14.02</v>
      </c>
      <c r="J1103" s="1">
        <v>10.44</v>
      </c>
      <c r="K1103" s="1">
        <v>0</v>
      </c>
      <c r="L1103" s="1">
        <v>1E-3</v>
      </c>
      <c r="M1103" s="1" t="s">
        <v>35</v>
      </c>
      <c r="N1103"/>
      <c r="P1103" s="1">
        <f>-(E1103-P0)*gyro_adc_deg</f>
        <v>1.1900000000000002</v>
      </c>
      <c r="Q1103" s="1">
        <f>(F1103-Q0)*gyro_adc_deg</f>
        <v>-5.2500000000000005E-2</v>
      </c>
      <c r="R1103" s="1">
        <f>(G1103-R0)*gyro_adc_deg</f>
        <v>0.33250000000000002</v>
      </c>
      <c r="S1103" s="1">
        <f t="shared" si="85"/>
        <v>5.7299999999999997E-2</v>
      </c>
      <c r="T1103" s="1">
        <f t="shared" si="86"/>
        <v>5.6265124999999996</v>
      </c>
      <c r="U1103" s="1">
        <f t="shared" si="87"/>
        <v>2.7182749999999993</v>
      </c>
      <c r="V1103" s="1">
        <f t="shared" si="88"/>
        <v>87.597649999999945</v>
      </c>
      <c r="W1103" s="1">
        <f t="shared" si="89"/>
        <v>89.96873549999998</v>
      </c>
    </row>
    <row r="1104" spans="1:23">
      <c r="A1104" s="1">
        <v>10.99</v>
      </c>
      <c r="B1104" s="1">
        <v>2000</v>
      </c>
      <c r="C1104" s="1">
        <v>3326</v>
      </c>
      <c r="D1104" s="1">
        <v>3061</v>
      </c>
      <c r="E1104" s="1">
        <v>-68</v>
      </c>
      <c r="F1104" s="1">
        <v>67</v>
      </c>
      <c r="G1104" s="1">
        <v>46</v>
      </c>
      <c r="H1104" s="1">
        <v>2.4700000000000002</v>
      </c>
      <c r="I1104" s="1">
        <v>14</v>
      </c>
      <c r="J1104" s="1">
        <v>10.67</v>
      </c>
      <c r="K1104" s="1">
        <v>0</v>
      </c>
      <c r="L1104" s="1">
        <v>5.0000000000000001E-3</v>
      </c>
      <c r="M1104" s="1" t="s">
        <v>35</v>
      </c>
      <c r="N1104"/>
      <c r="P1104" s="1">
        <f>-(E1104-P0)*gyro_adc_deg</f>
        <v>1.1900000000000002</v>
      </c>
      <c r="Q1104" s="1">
        <f>(F1104-Q0)*gyro_adc_deg</f>
        <v>1.1725000000000001</v>
      </c>
      <c r="R1104" s="1">
        <f>(G1104-R0)*gyro_adc_deg</f>
        <v>1.2075</v>
      </c>
      <c r="S1104" s="1">
        <f t="shared" si="85"/>
        <v>0.28649999999999998</v>
      </c>
      <c r="T1104" s="1">
        <f t="shared" si="86"/>
        <v>5.637975</v>
      </c>
      <c r="U1104" s="1">
        <f t="shared" si="87"/>
        <v>2.7259749999999991</v>
      </c>
      <c r="V1104" s="1">
        <f t="shared" si="88"/>
        <v>87.60753749999995</v>
      </c>
      <c r="W1104" s="1">
        <f t="shared" si="89"/>
        <v>89.972173499999982</v>
      </c>
    </row>
    <row r="1105" spans="1:23">
      <c r="A1105" s="1">
        <v>11</v>
      </c>
      <c r="B1105" s="1">
        <v>2001</v>
      </c>
      <c r="C1105" s="1">
        <v>3326</v>
      </c>
      <c r="D1105" s="1">
        <v>3060</v>
      </c>
      <c r="E1105" s="1">
        <v>-63</v>
      </c>
      <c r="F1105" s="1">
        <v>21</v>
      </c>
      <c r="G1105" s="1">
        <v>21</v>
      </c>
      <c r="H1105" s="1">
        <v>2.44</v>
      </c>
      <c r="I1105" s="1">
        <v>13.98</v>
      </c>
      <c r="J1105" s="1">
        <v>10.8</v>
      </c>
      <c r="K1105" s="1">
        <v>0</v>
      </c>
      <c r="L1105" s="1">
        <v>7.0000000000000001E-3</v>
      </c>
      <c r="M1105" s="1" t="s">
        <v>35</v>
      </c>
      <c r="N1105"/>
      <c r="P1105" s="1">
        <f>-(E1105-P0)*gyro_adc_deg</f>
        <v>1.1025</v>
      </c>
      <c r="Q1105" s="1">
        <f>(F1105-Q0)*gyro_adc_deg</f>
        <v>0.36750000000000005</v>
      </c>
      <c r="R1105" s="1">
        <f>(G1105-R0)*gyro_adc_deg</f>
        <v>0.77</v>
      </c>
      <c r="S1105" s="1">
        <f t="shared" si="85"/>
        <v>0.40110000000000001</v>
      </c>
      <c r="T1105" s="1">
        <f t="shared" si="86"/>
        <v>5.6486499999999999</v>
      </c>
      <c r="U1105" s="1">
        <f t="shared" si="87"/>
        <v>2.7302624999999994</v>
      </c>
      <c r="V1105" s="1">
        <f t="shared" si="88"/>
        <v>87.612612499999955</v>
      </c>
      <c r="W1105" s="1">
        <f t="shared" si="89"/>
        <v>89.976470999999989</v>
      </c>
    </row>
    <row r="1106" spans="1:23">
      <c r="A1106" s="1">
        <v>11.01</v>
      </c>
      <c r="B1106" s="1">
        <v>2001</v>
      </c>
      <c r="C1106" s="1">
        <v>3326</v>
      </c>
      <c r="D1106" s="1">
        <v>3059</v>
      </c>
      <c r="E1106" s="1">
        <v>-59</v>
      </c>
      <c r="F1106" s="1">
        <v>28</v>
      </c>
      <c r="G1106" s="1">
        <v>-9</v>
      </c>
      <c r="H1106" s="1">
        <v>2.41</v>
      </c>
      <c r="I1106" s="1">
        <v>13.96</v>
      </c>
      <c r="J1106" s="1">
        <v>10.91</v>
      </c>
      <c r="K1106" s="1">
        <v>0</v>
      </c>
      <c r="L1106" s="1">
        <v>8.0000000000000002E-3</v>
      </c>
      <c r="M1106" s="1" t="s">
        <v>35</v>
      </c>
      <c r="N1106"/>
      <c r="P1106" s="1">
        <f>-(E1106-P0)*gyro_adc_deg</f>
        <v>1.0325000000000002</v>
      </c>
      <c r="Q1106" s="1">
        <f>(F1106-Q0)*gyro_adc_deg</f>
        <v>0.49000000000000005</v>
      </c>
      <c r="R1106" s="1">
        <f>(G1106-R0)*gyro_adc_deg</f>
        <v>0.24500000000000002</v>
      </c>
      <c r="S1106" s="1">
        <f t="shared" si="85"/>
        <v>0.45839999999999997</v>
      </c>
      <c r="T1106" s="1">
        <f t="shared" si="86"/>
        <v>5.6581000000000001</v>
      </c>
      <c r="U1106" s="1">
        <f t="shared" si="87"/>
        <v>2.7343749999999996</v>
      </c>
      <c r="V1106" s="1">
        <f t="shared" si="88"/>
        <v>87.616549999999961</v>
      </c>
      <c r="W1106" s="1">
        <f t="shared" si="89"/>
        <v>89.981627999999986</v>
      </c>
    </row>
    <row r="1107" spans="1:23">
      <c r="A1107" s="1">
        <v>11.02</v>
      </c>
      <c r="B1107" s="1">
        <v>2003</v>
      </c>
      <c r="C1107" s="1">
        <v>3326</v>
      </c>
      <c r="D1107" s="1">
        <v>3060</v>
      </c>
      <c r="E1107" s="1">
        <v>-49</v>
      </c>
      <c r="F1107" s="1">
        <v>19</v>
      </c>
      <c r="G1107" s="1">
        <v>8</v>
      </c>
      <c r="H1107" s="1">
        <v>2.38</v>
      </c>
      <c r="I1107" s="1">
        <v>13.93</v>
      </c>
      <c r="J1107" s="1">
        <v>10.88</v>
      </c>
      <c r="K1107" s="1">
        <v>0</v>
      </c>
      <c r="L1107" s="1">
        <v>0.01</v>
      </c>
      <c r="M1107" s="1" t="s">
        <v>35</v>
      </c>
      <c r="N1107"/>
      <c r="P1107" s="1">
        <f>-(E1107-P0)*gyro_adc_deg</f>
        <v>0.85750000000000004</v>
      </c>
      <c r="Q1107" s="1">
        <f>(F1107-Q0)*gyro_adc_deg</f>
        <v>0.33250000000000002</v>
      </c>
      <c r="R1107" s="1">
        <f>(G1107-R0)*gyro_adc_deg</f>
        <v>0.54250000000000009</v>
      </c>
      <c r="S1107" s="1">
        <f t="shared" si="85"/>
        <v>0.57299999999999995</v>
      </c>
      <c r="T1107" s="1">
        <f t="shared" si="86"/>
        <v>5.6650999999999998</v>
      </c>
      <c r="U1107" s="1">
        <f t="shared" si="87"/>
        <v>2.7386624999999998</v>
      </c>
      <c r="V1107" s="1">
        <f t="shared" si="88"/>
        <v>87.620749999999958</v>
      </c>
      <c r="W1107" s="1">
        <f t="shared" si="89"/>
        <v>89.987357999999986</v>
      </c>
    </row>
    <row r="1108" spans="1:23">
      <c r="A1108" s="1">
        <v>11.03</v>
      </c>
      <c r="B1108" s="1">
        <v>2002</v>
      </c>
      <c r="C1108" s="1">
        <v>3326</v>
      </c>
      <c r="D1108" s="1">
        <v>3060</v>
      </c>
      <c r="E1108" s="1">
        <v>-31</v>
      </c>
      <c r="F1108" s="1">
        <v>30</v>
      </c>
      <c r="G1108" s="1">
        <v>-6</v>
      </c>
      <c r="H1108" s="1">
        <v>2.34</v>
      </c>
      <c r="I1108" s="1">
        <v>13.91</v>
      </c>
      <c r="J1108" s="1">
        <v>10.92</v>
      </c>
      <c r="K1108" s="1">
        <v>0</v>
      </c>
      <c r="L1108" s="1">
        <v>0.01</v>
      </c>
      <c r="M1108" s="1" t="s">
        <v>35</v>
      </c>
      <c r="N1108"/>
      <c r="P1108" s="1">
        <f>-(E1108-P0)*gyro_adc_deg</f>
        <v>0.54250000000000009</v>
      </c>
      <c r="Q1108" s="1">
        <f>(F1108-Q0)*gyro_adc_deg</f>
        <v>0.52500000000000002</v>
      </c>
      <c r="R1108" s="1">
        <f>(G1108-R0)*gyro_adc_deg</f>
        <v>0.29750000000000004</v>
      </c>
      <c r="S1108" s="1">
        <f t="shared" si="85"/>
        <v>0.57299999999999995</v>
      </c>
      <c r="T1108" s="1">
        <f t="shared" si="86"/>
        <v>5.6720999999999995</v>
      </c>
      <c r="U1108" s="1">
        <f t="shared" si="87"/>
        <v>2.7444374999999996</v>
      </c>
      <c r="V1108" s="1">
        <f t="shared" si="88"/>
        <v>87.622937499999964</v>
      </c>
      <c r="W1108" s="1">
        <f t="shared" si="89"/>
        <v>89.993374499999987</v>
      </c>
    </row>
    <row r="1109" spans="1:23">
      <c r="A1109" s="1">
        <v>11.04</v>
      </c>
      <c r="B1109" s="1">
        <v>2006</v>
      </c>
      <c r="C1109" s="1">
        <v>3326</v>
      </c>
      <c r="D1109" s="1">
        <v>3061</v>
      </c>
      <c r="E1109" s="1">
        <v>-49</v>
      </c>
      <c r="F1109" s="1">
        <v>36</v>
      </c>
      <c r="G1109" s="1">
        <v>-15</v>
      </c>
      <c r="H1109" s="1">
        <v>2.31</v>
      </c>
      <c r="I1109" s="1">
        <v>13.88</v>
      </c>
      <c r="J1109" s="1">
        <v>10.72</v>
      </c>
      <c r="K1109" s="1">
        <v>0</v>
      </c>
      <c r="L1109" s="1">
        <v>1.0999999999999999E-2</v>
      </c>
      <c r="M1109" s="1" t="s">
        <v>35</v>
      </c>
      <c r="N1109"/>
      <c r="P1109" s="1">
        <f>-(E1109-P0)*gyro_adc_deg</f>
        <v>0.85750000000000004</v>
      </c>
      <c r="Q1109" s="1">
        <f>(F1109-Q0)*gyro_adc_deg</f>
        <v>0.63000000000000012</v>
      </c>
      <c r="R1109" s="1">
        <f>(G1109-R0)*gyro_adc_deg</f>
        <v>0.14000000000000001</v>
      </c>
      <c r="S1109" s="1">
        <f t="shared" si="85"/>
        <v>0.63029999999999997</v>
      </c>
      <c r="T1109" s="1">
        <f t="shared" si="86"/>
        <v>5.6790999999999991</v>
      </c>
      <c r="U1109" s="1">
        <f t="shared" si="87"/>
        <v>2.7504749999999998</v>
      </c>
      <c r="V1109" s="1">
        <f t="shared" si="88"/>
        <v>87.623812499999957</v>
      </c>
      <c r="W1109" s="1">
        <f t="shared" si="89"/>
        <v>89.999390999999989</v>
      </c>
    </row>
    <row r="1110" spans="1:23">
      <c r="A1110" s="1">
        <v>11.05</v>
      </c>
      <c r="B1110" s="1">
        <v>2001</v>
      </c>
      <c r="C1110" s="1">
        <v>3325</v>
      </c>
      <c r="D1110" s="1">
        <v>3061</v>
      </c>
      <c r="E1110" s="1">
        <v>-31</v>
      </c>
      <c r="F1110" s="1">
        <v>33</v>
      </c>
      <c r="G1110" s="1">
        <v>-21</v>
      </c>
      <c r="H1110" s="1">
        <v>2.36</v>
      </c>
      <c r="I1110" s="1">
        <v>13.92</v>
      </c>
      <c r="J1110" s="1">
        <v>10.85</v>
      </c>
      <c r="K1110" s="1">
        <v>0</v>
      </c>
      <c r="L1110" s="1">
        <v>0.01</v>
      </c>
      <c r="M1110" s="1" t="s">
        <v>35</v>
      </c>
      <c r="N1110"/>
      <c r="P1110" s="1">
        <f>-(E1110-P0)*gyro_adc_deg</f>
        <v>0.54250000000000009</v>
      </c>
      <c r="Q1110" s="1">
        <f>(F1110-Q0)*gyro_adc_deg</f>
        <v>0.57750000000000001</v>
      </c>
      <c r="R1110" s="1">
        <f>(G1110-R0)*gyro_adc_deg</f>
        <v>3.5000000000000003E-2</v>
      </c>
      <c r="S1110" s="1">
        <f t="shared" si="85"/>
        <v>0.57299999999999995</v>
      </c>
      <c r="T1110" s="1">
        <f t="shared" si="86"/>
        <v>5.6838249999999988</v>
      </c>
      <c r="U1110" s="1">
        <f t="shared" si="87"/>
        <v>2.7572124999999996</v>
      </c>
      <c r="V1110" s="1">
        <f t="shared" si="88"/>
        <v>87.646562499999959</v>
      </c>
      <c r="W1110" s="1">
        <f t="shared" si="89"/>
        <v>90.00827249999999</v>
      </c>
    </row>
    <row r="1111" spans="1:23">
      <c r="A1111" s="1">
        <v>11.06</v>
      </c>
      <c r="B1111" s="1">
        <v>2004</v>
      </c>
      <c r="C1111" s="1">
        <v>3326</v>
      </c>
      <c r="D1111" s="1">
        <v>3060</v>
      </c>
      <c r="E1111" s="1">
        <v>-23</v>
      </c>
      <c r="F1111" s="1">
        <v>44</v>
      </c>
      <c r="G1111" s="1">
        <v>235</v>
      </c>
      <c r="H1111" s="1">
        <v>2.33</v>
      </c>
      <c r="I1111" s="1">
        <v>13.9</v>
      </c>
      <c r="J1111" s="1">
        <v>10.78</v>
      </c>
      <c r="K1111" s="1">
        <v>0</v>
      </c>
      <c r="L1111" s="1">
        <v>2.1000000000000001E-2</v>
      </c>
      <c r="M1111" s="1" t="s">
        <v>35</v>
      </c>
      <c r="N1111"/>
      <c r="P1111" s="1">
        <f>-(E1111-P0)*gyro_adc_deg</f>
        <v>0.40250000000000002</v>
      </c>
      <c r="Q1111" s="1">
        <f>(F1111-Q0)*gyro_adc_deg</f>
        <v>0.77</v>
      </c>
      <c r="R1111" s="1">
        <f>(G1111-R0)*gyro_adc_deg</f>
        <v>4.5150000000000006</v>
      </c>
      <c r="S1111" s="1">
        <f t="shared" si="85"/>
        <v>1.2033</v>
      </c>
      <c r="T1111" s="1">
        <f t="shared" si="86"/>
        <v>5.689074999999999</v>
      </c>
      <c r="U1111" s="1">
        <f t="shared" si="87"/>
        <v>2.7650874999999995</v>
      </c>
      <c r="V1111" s="1">
        <f t="shared" si="88"/>
        <v>87.672024999999962</v>
      </c>
      <c r="W1111" s="1">
        <f t="shared" si="89"/>
        <v>90.020305499999992</v>
      </c>
    </row>
    <row r="1112" spans="1:23">
      <c r="A1112" s="1">
        <v>11.07</v>
      </c>
      <c r="B1112" s="1">
        <v>2002</v>
      </c>
      <c r="C1112" s="1">
        <v>3326</v>
      </c>
      <c r="D1112" s="1">
        <v>3060</v>
      </c>
      <c r="E1112" s="1">
        <v>-37</v>
      </c>
      <c r="F1112" s="1">
        <v>46</v>
      </c>
      <c r="G1112" s="1">
        <v>10</v>
      </c>
      <c r="H1112" s="1">
        <v>2.2999999999999998</v>
      </c>
      <c r="I1112" s="1">
        <v>13.88</v>
      </c>
      <c r="J1112" s="1">
        <v>10.83</v>
      </c>
      <c r="K1112" s="1">
        <v>0</v>
      </c>
      <c r="L1112" s="1">
        <v>2.1000000000000001E-2</v>
      </c>
      <c r="M1112" s="1" t="s">
        <v>35</v>
      </c>
      <c r="N1112"/>
      <c r="P1112" s="1">
        <f>-(E1112-P0)*gyro_adc_deg</f>
        <v>0.64750000000000008</v>
      </c>
      <c r="Q1112" s="1">
        <f>(F1112-Q0)*gyro_adc_deg</f>
        <v>0.80500000000000005</v>
      </c>
      <c r="R1112" s="1">
        <f>(G1112-R0)*gyro_adc_deg</f>
        <v>0.57750000000000001</v>
      </c>
      <c r="S1112" s="1">
        <f t="shared" si="85"/>
        <v>1.2033</v>
      </c>
      <c r="T1112" s="1">
        <f t="shared" si="86"/>
        <v>5.6980874999999989</v>
      </c>
      <c r="U1112" s="1">
        <f t="shared" si="87"/>
        <v>2.7710374999999994</v>
      </c>
      <c r="V1112" s="1">
        <f t="shared" si="88"/>
        <v>87.675349999999966</v>
      </c>
      <c r="W1112" s="1">
        <f t="shared" si="89"/>
        <v>90.032051999999993</v>
      </c>
    </row>
    <row r="1113" spans="1:23">
      <c r="A1113" s="1">
        <v>11.08</v>
      </c>
      <c r="B1113" s="1">
        <v>2001</v>
      </c>
      <c r="C1113" s="1">
        <v>3326</v>
      </c>
      <c r="D1113" s="1">
        <v>3060</v>
      </c>
      <c r="E1113" s="1">
        <v>-66</v>
      </c>
      <c r="F1113" s="1">
        <v>22</v>
      </c>
      <c r="G1113" s="1">
        <v>-18</v>
      </c>
      <c r="H1113" s="1">
        <v>2.27</v>
      </c>
      <c r="I1113" s="1">
        <v>13.86</v>
      </c>
      <c r="J1113" s="1">
        <v>10.93</v>
      </c>
      <c r="K1113" s="1">
        <v>0</v>
      </c>
      <c r="L1113" s="1">
        <v>0.02</v>
      </c>
      <c r="M1113" s="1" t="s">
        <v>35</v>
      </c>
      <c r="N1113"/>
      <c r="P1113" s="1">
        <f>-(E1113-P0)*gyro_adc_deg</f>
        <v>1.155</v>
      </c>
      <c r="Q1113" s="1">
        <f>(F1113-Q0)*gyro_adc_deg</f>
        <v>0.38500000000000001</v>
      </c>
      <c r="R1113" s="1">
        <f>(G1113-R0)*gyro_adc_deg</f>
        <v>8.7500000000000008E-2</v>
      </c>
      <c r="S1113" s="1">
        <f t="shared" si="85"/>
        <v>1.1459999999999999</v>
      </c>
      <c r="T1113" s="1">
        <f t="shared" si="86"/>
        <v>5.7077124999999986</v>
      </c>
      <c r="U1113" s="1">
        <f t="shared" si="87"/>
        <v>2.7747124999999992</v>
      </c>
      <c r="V1113" s="1">
        <f t="shared" si="88"/>
        <v>87.675874999999962</v>
      </c>
      <c r="W1113" s="1">
        <f t="shared" si="89"/>
        <v>90.043225499999991</v>
      </c>
    </row>
    <row r="1114" spans="1:23">
      <c r="A1114" s="1">
        <v>11.09</v>
      </c>
      <c r="B1114" s="1">
        <v>2005</v>
      </c>
      <c r="C1114" s="1">
        <v>3326</v>
      </c>
      <c r="D1114" s="1">
        <v>3060</v>
      </c>
      <c r="E1114" s="1">
        <v>-44</v>
      </c>
      <c r="F1114" s="1">
        <v>20</v>
      </c>
      <c r="G1114" s="1">
        <v>-22</v>
      </c>
      <c r="H1114" s="1">
        <v>2.2400000000000002</v>
      </c>
      <c r="I1114" s="1">
        <v>13.83</v>
      </c>
      <c r="J1114" s="1">
        <v>10.79</v>
      </c>
      <c r="K1114" s="1">
        <v>0</v>
      </c>
      <c r="L1114" s="1">
        <v>1.9E-2</v>
      </c>
      <c r="M1114" s="1" t="s">
        <v>35</v>
      </c>
      <c r="N1114"/>
      <c r="P1114" s="1">
        <f>-(E1114-P0)*gyro_adc_deg</f>
        <v>0.77</v>
      </c>
      <c r="Q1114" s="1">
        <f>(F1114-Q0)*gyro_adc_deg</f>
        <v>0.35000000000000003</v>
      </c>
      <c r="R1114" s="1">
        <f>(G1114-R0)*gyro_adc_deg</f>
        <v>1.7500000000000002E-2</v>
      </c>
      <c r="S1114" s="1">
        <f t="shared" si="85"/>
        <v>1.0887</v>
      </c>
      <c r="T1114" s="1">
        <f t="shared" si="86"/>
        <v>5.7167249999999985</v>
      </c>
      <c r="U1114" s="1">
        <f t="shared" si="87"/>
        <v>2.778037499999999</v>
      </c>
      <c r="V1114" s="1">
        <f t="shared" si="88"/>
        <v>87.678762499999962</v>
      </c>
      <c r="W1114" s="1">
        <f t="shared" si="89"/>
        <v>90.054112499999988</v>
      </c>
    </row>
    <row r="1115" spans="1:23">
      <c r="A1115" s="1">
        <v>11.1</v>
      </c>
      <c r="B1115" s="1">
        <v>1999</v>
      </c>
      <c r="C1115" s="1">
        <v>3326</v>
      </c>
      <c r="D1115" s="1">
        <v>3060</v>
      </c>
      <c r="E1115" s="1">
        <v>-59</v>
      </c>
      <c r="F1115" s="1">
        <v>18</v>
      </c>
      <c r="G1115" s="1">
        <v>9</v>
      </c>
      <c r="H1115" s="1">
        <v>2.2200000000000002</v>
      </c>
      <c r="I1115" s="1">
        <v>13.82</v>
      </c>
      <c r="J1115" s="1">
        <v>11.01</v>
      </c>
      <c r="K1115" s="1">
        <v>0</v>
      </c>
      <c r="L1115" s="1">
        <v>1.9E-2</v>
      </c>
      <c r="M1115" s="1" t="s">
        <v>35</v>
      </c>
      <c r="N1115"/>
      <c r="P1115" s="1">
        <f>-(E1115-P0)*gyro_adc_deg</f>
        <v>1.0325000000000002</v>
      </c>
      <c r="Q1115" s="1">
        <f>(F1115-Q0)*gyro_adc_deg</f>
        <v>0.31500000000000006</v>
      </c>
      <c r="R1115" s="1">
        <f>(G1115-R0)*gyro_adc_deg</f>
        <v>0.56000000000000005</v>
      </c>
      <c r="S1115" s="1">
        <f t="shared" si="85"/>
        <v>1.0887</v>
      </c>
      <c r="T1115" s="1">
        <f t="shared" si="86"/>
        <v>5.7273124999999983</v>
      </c>
      <c r="U1115" s="1">
        <f t="shared" si="87"/>
        <v>2.7793499999999991</v>
      </c>
      <c r="V1115" s="1">
        <f t="shared" si="88"/>
        <v>87.681562499999956</v>
      </c>
      <c r="W1115" s="1">
        <f t="shared" si="89"/>
        <v>90.064712999999983</v>
      </c>
    </row>
    <row r="1116" spans="1:23">
      <c r="A1116" s="1">
        <v>11.11</v>
      </c>
      <c r="B1116" s="1">
        <v>2006</v>
      </c>
      <c r="C1116" s="1">
        <v>3324</v>
      </c>
      <c r="D1116" s="1">
        <v>3060</v>
      </c>
      <c r="E1116" s="1">
        <v>-62</v>
      </c>
      <c r="F1116" s="1">
        <v>-3</v>
      </c>
      <c r="G1116" s="1">
        <v>-23</v>
      </c>
      <c r="H1116" s="1">
        <v>2.35</v>
      </c>
      <c r="I1116" s="1">
        <v>13.92</v>
      </c>
      <c r="J1116" s="1">
        <v>10.8</v>
      </c>
      <c r="K1116" s="1">
        <v>0</v>
      </c>
      <c r="L1116" s="1">
        <v>1.7999999999999999E-2</v>
      </c>
      <c r="M1116" s="1" t="s">
        <v>35</v>
      </c>
      <c r="N1116"/>
      <c r="P1116" s="1">
        <f>-(E1116-P0)*gyro_adc_deg</f>
        <v>1.0850000000000002</v>
      </c>
      <c r="Q1116" s="1">
        <f>(F1116-Q0)*gyro_adc_deg</f>
        <v>-5.2500000000000005E-2</v>
      </c>
      <c r="R1116" s="1">
        <f>(G1116-R0)*gyro_adc_deg</f>
        <v>0</v>
      </c>
      <c r="S1116" s="1">
        <f t="shared" si="85"/>
        <v>1.0313999999999999</v>
      </c>
      <c r="T1116" s="1">
        <f t="shared" si="86"/>
        <v>5.7345749999999986</v>
      </c>
      <c r="U1116" s="1">
        <f t="shared" si="87"/>
        <v>2.781887499999999</v>
      </c>
      <c r="V1116" s="1">
        <f t="shared" si="88"/>
        <v>87.682349999999957</v>
      </c>
      <c r="W1116" s="1">
        <f t="shared" si="89"/>
        <v>90.07474049999999</v>
      </c>
    </row>
    <row r="1117" spans="1:23">
      <c r="A1117" s="1">
        <v>11.12</v>
      </c>
      <c r="B1117" s="1">
        <v>2002</v>
      </c>
      <c r="C1117" s="1">
        <v>3326</v>
      </c>
      <c r="D1117" s="1">
        <v>3062</v>
      </c>
      <c r="E1117" s="1">
        <v>-21</v>
      </c>
      <c r="F1117" s="1">
        <v>32</v>
      </c>
      <c r="G1117" s="1">
        <v>-14</v>
      </c>
      <c r="H1117" s="1">
        <v>2.3199999999999998</v>
      </c>
      <c r="I1117" s="1">
        <v>13.9</v>
      </c>
      <c r="J1117" s="1">
        <v>10.85</v>
      </c>
      <c r="K1117" s="1">
        <v>0</v>
      </c>
      <c r="L1117" s="1">
        <v>1.7000000000000001E-2</v>
      </c>
      <c r="M1117" s="1" t="s">
        <v>35</v>
      </c>
      <c r="N1117"/>
      <c r="P1117" s="1">
        <f>-(E1117-P0)*gyro_adc_deg</f>
        <v>0.36750000000000005</v>
      </c>
      <c r="Q1117" s="1">
        <f>(F1117-Q0)*gyro_adc_deg</f>
        <v>0.56000000000000005</v>
      </c>
      <c r="R1117" s="1">
        <f>(G1117-R0)*gyro_adc_deg</f>
        <v>0.15750000000000003</v>
      </c>
      <c r="S1117" s="1">
        <f t="shared" si="85"/>
        <v>0.97410000000000008</v>
      </c>
      <c r="T1117" s="1">
        <f t="shared" si="86"/>
        <v>5.7398249999999988</v>
      </c>
      <c r="U1117" s="1">
        <f t="shared" si="87"/>
        <v>2.7886249999999988</v>
      </c>
      <c r="V1117" s="1">
        <f t="shared" si="88"/>
        <v>87.684362499999963</v>
      </c>
      <c r="W1117" s="1">
        <f t="shared" si="89"/>
        <v>90.084194999999994</v>
      </c>
    </row>
    <row r="1118" spans="1:23">
      <c r="A1118" s="1">
        <v>11.13</v>
      </c>
      <c r="B1118" s="1">
        <v>2009</v>
      </c>
      <c r="C1118" s="1">
        <v>3326</v>
      </c>
      <c r="D1118" s="1">
        <v>3060</v>
      </c>
      <c r="E1118" s="1">
        <v>-39</v>
      </c>
      <c r="F1118" s="1">
        <v>45</v>
      </c>
      <c r="G1118" s="1">
        <v>-9</v>
      </c>
      <c r="H1118" s="1">
        <v>2.29</v>
      </c>
      <c r="I1118" s="1">
        <v>13.86</v>
      </c>
      <c r="J1118" s="1">
        <v>10.5</v>
      </c>
      <c r="K1118" s="1">
        <v>0</v>
      </c>
      <c r="L1118" s="1">
        <v>1.6E-2</v>
      </c>
      <c r="M1118" s="1" t="s">
        <v>35</v>
      </c>
      <c r="N1118"/>
      <c r="P1118" s="1">
        <f>-(E1118-P0)*gyro_adc_deg</f>
        <v>0.68250000000000011</v>
      </c>
      <c r="Q1118" s="1">
        <f>(F1118-Q0)*gyro_adc_deg</f>
        <v>0.78750000000000009</v>
      </c>
      <c r="R1118" s="1">
        <f>(G1118-R0)*gyro_adc_deg</f>
        <v>0.24500000000000002</v>
      </c>
      <c r="S1118" s="1">
        <f t="shared" si="85"/>
        <v>0.91679999999999995</v>
      </c>
      <c r="T1118" s="1">
        <f t="shared" si="86"/>
        <v>5.7444624999999991</v>
      </c>
      <c r="U1118" s="1">
        <f t="shared" si="87"/>
        <v>2.7951874999999986</v>
      </c>
      <c r="V1118" s="1">
        <f t="shared" si="88"/>
        <v>87.686112499999965</v>
      </c>
      <c r="W1118" s="1">
        <f t="shared" si="89"/>
        <v>90.093076499999995</v>
      </c>
    </row>
    <row r="1119" spans="1:23">
      <c r="A1119" s="1">
        <v>11.14</v>
      </c>
      <c r="B1119" s="1">
        <v>2002</v>
      </c>
      <c r="C1119" s="1">
        <v>3326</v>
      </c>
      <c r="D1119" s="1">
        <v>3060</v>
      </c>
      <c r="E1119" s="1">
        <v>-14</v>
      </c>
      <c r="F1119" s="1">
        <v>30</v>
      </c>
      <c r="G1119" s="1">
        <v>-17</v>
      </c>
      <c r="H1119" s="1">
        <v>2.2599999999999998</v>
      </c>
      <c r="I1119" s="1">
        <v>13.84</v>
      </c>
      <c r="J1119" s="1">
        <v>10.61</v>
      </c>
      <c r="K1119" s="1">
        <v>0</v>
      </c>
      <c r="L1119" s="1">
        <v>1.4999999999999999E-2</v>
      </c>
      <c r="M1119" s="1" t="s">
        <v>35</v>
      </c>
      <c r="N1119"/>
      <c r="P1119" s="1">
        <f>-(E1119-P0)*gyro_adc_deg</f>
        <v>0.24500000000000002</v>
      </c>
      <c r="Q1119" s="1">
        <f>(F1119-Q0)*gyro_adc_deg</f>
        <v>0.52500000000000002</v>
      </c>
      <c r="R1119" s="1">
        <f>(G1119-R0)*gyro_adc_deg</f>
        <v>0.10500000000000001</v>
      </c>
      <c r="S1119" s="1">
        <f t="shared" si="85"/>
        <v>0.85949999999999993</v>
      </c>
      <c r="T1119" s="1">
        <f t="shared" si="86"/>
        <v>5.7493624999999993</v>
      </c>
      <c r="U1119" s="1">
        <f t="shared" si="87"/>
        <v>2.8008749999999987</v>
      </c>
      <c r="V1119" s="1">
        <f t="shared" si="88"/>
        <v>87.68926249999997</v>
      </c>
      <c r="W1119" s="1">
        <f t="shared" si="89"/>
        <v>90.101671499999995</v>
      </c>
    </row>
    <row r="1120" spans="1:23">
      <c r="A1120" s="1">
        <v>11.15</v>
      </c>
      <c r="B1120" s="1">
        <v>2002</v>
      </c>
      <c r="C1120" s="1">
        <v>3326</v>
      </c>
      <c r="D1120" s="1">
        <v>3062</v>
      </c>
      <c r="E1120" s="1">
        <v>-42</v>
      </c>
      <c r="F1120" s="1">
        <v>35</v>
      </c>
      <c r="G1120" s="1">
        <v>7</v>
      </c>
      <c r="H1120" s="1">
        <v>2.23</v>
      </c>
      <c r="I1120" s="1">
        <v>13.82</v>
      </c>
      <c r="J1120" s="1">
        <v>10.7</v>
      </c>
      <c r="K1120" s="1">
        <v>0</v>
      </c>
      <c r="L1120" s="1">
        <v>1.4999999999999999E-2</v>
      </c>
      <c r="M1120" s="1" t="s">
        <v>35</v>
      </c>
      <c r="N1120"/>
      <c r="P1120" s="1">
        <f>-(E1120-P0)*gyro_adc_deg</f>
        <v>0.7350000000000001</v>
      </c>
      <c r="Q1120" s="1">
        <f>(F1120-Q0)*gyro_adc_deg</f>
        <v>0.61250000000000004</v>
      </c>
      <c r="R1120" s="1">
        <f>(G1120-R0)*gyro_adc_deg</f>
        <v>0.52500000000000002</v>
      </c>
      <c r="S1120" s="1">
        <f t="shared" si="85"/>
        <v>0.85949999999999993</v>
      </c>
      <c r="T1120" s="1">
        <f t="shared" si="86"/>
        <v>5.7548749999999993</v>
      </c>
      <c r="U1120" s="1">
        <f t="shared" si="87"/>
        <v>2.8049874999999989</v>
      </c>
      <c r="V1120" s="1">
        <f t="shared" si="88"/>
        <v>87.691974999999971</v>
      </c>
      <c r="W1120" s="1">
        <f t="shared" si="89"/>
        <v>90.109979999999993</v>
      </c>
    </row>
    <row r="1121" spans="1:23">
      <c r="A1121" s="1">
        <v>11.16</v>
      </c>
      <c r="B1121" s="1">
        <v>2002</v>
      </c>
      <c r="C1121" s="1">
        <v>3326</v>
      </c>
      <c r="D1121" s="1">
        <v>3060</v>
      </c>
      <c r="E1121" s="1">
        <v>-21</v>
      </c>
      <c r="F1121" s="1">
        <v>12</v>
      </c>
      <c r="G1121" s="1">
        <v>-22</v>
      </c>
      <c r="H1121" s="1">
        <v>2.2000000000000002</v>
      </c>
      <c r="I1121" s="1">
        <v>13.8</v>
      </c>
      <c r="J1121" s="1">
        <v>10.77</v>
      </c>
      <c r="K1121" s="1">
        <v>0</v>
      </c>
      <c r="L1121" s="1">
        <v>1.4E-2</v>
      </c>
      <c r="M1121" s="1" t="s">
        <v>35</v>
      </c>
      <c r="N1121"/>
      <c r="P1121" s="1">
        <f>-(E1121-P0)*gyro_adc_deg</f>
        <v>0.36750000000000005</v>
      </c>
      <c r="Q1121" s="1">
        <f>(F1121-Q0)*gyro_adc_deg</f>
        <v>0.21000000000000002</v>
      </c>
      <c r="R1121" s="1">
        <f>(G1121-R0)*gyro_adc_deg</f>
        <v>1.7500000000000002E-2</v>
      </c>
      <c r="S1121" s="1">
        <f t="shared" si="85"/>
        <v>0.80220000000000002</v>
      </c>
      <c r="T1121" s="1">
        <f t="shared" si="86"/>
        <v>5.7596874999999992</v>
      </c>
      <c r="U1121" s="1">
        <f t="shared" si="87"/>
        <v>2.8097124999999989</v>
      </c>
      <c r="V1121" s="1">
        <f t="shared" si="88"/>
        <v>87.693812499999964</v>
      </c>
      <c r="W1121" s="1">
        <f t="shared" si="89"/>
        <v>90.11800199999999</v>
      </c>
    </row>
    <row r="1122" spans="1:23">
      <c r="A1122" s="1">
        <v>11.17</v>
      </c>
      <c r="B1122" s="1">
        <v>2005</v>
      </c>
      <c r="C1122" s="1">
        <v>3326</v>
      </c>
      <c r="D1122" s="1">
        <v>3061</v>
      </c>
      <c r="E1122" s="1">
        <v>-34</v>
      </c>
      <c r="F1122" s="1">
        <v>42</v>
      </c>
      <c r="G1122" s="1">
        <v>-3</v>
      </c>
      <c r="H1122" s="1">
        <v>2.1800000000000002</v>
      </c>
      <c r="I1122" s="1">
        <v>13.78</v>
      </c>
      <c r="J1122" s="1">
        <v>10.66</v>
      </c>
      <c r="K1122" s="1">
        <v>0</v>
      </c>
      <c r="L1122" s="1">
        <v>1.4E-2</v>
      </c>
      <c r="M1122" s="1" t="s">
        <v>35</v>
      </c>
      <c r="N1122"/>
      <c r="P1122" s="1">
        <f>-(E1122-P0)*gyro_adc_deg</f>
        <v>0.59500000000000008</v>
      </c>
      <c r="Q1122" s="1">
        <f>(F1122-Q0)*gyro_adc_deg</f>
        <v>0.7350000000000001</v>
      </c>
      <c r="R1122" s="1">
        <f>(G1122-R0)*gyro_adc_deg</f>
        <v>0.35000000000000003</v>
      </c>
      <c r="S1122" s="1">
        <f t="shared" si="85"/>
        <v>0.80220000000000002</v>
      </c>
      <c r="T1122" s="1">
        <f t="shared" si="86"/>
        <v>5.7665999999999995</v>
      </c>
      <c r="U1122" s="1">
        <f t="shared" si="87"/>
        <v>2.814262499999999</v>
      </c>
      <c r="V1122" s="1">
        <f t="shared" si="88"/>
        <v>87.694949999999963</v>
      </c>
      <c r="W1122" s="1">
        <f t="shared" si="89"/>
        <v>90.125450999999984</v>
      </c>
    </row>
    <row r="1123" spans="1:23">
      <c r="A1123" s="1">
        <v>11.18</v>
      </c>
      <c r="B1123" s="1">
        <v>1999</v>
      </c>
      <c r="C1123" s="1">
        <v>3326</v>
      </c>
      <c r="D1123" s="1">
        <v>3060</v>
      </c>
      <c r="E1123" s="1">
        <v>-45</v>
      </c>
      <c r="F1123" s="1">
        <v>10</v>
      </c>
      <c r="G1123" s="1">
        <v>-30</v>
      </c>
      <c r="H1123" s="1">
        <v>2.15</v>
      </c>
      <c r="I1123" s="1">
        <v>13.77</v>
      </c>
      <c r="J1123" s="1">
        <v>10.9</v>
      </c>
      <c r="K1123" s="1">
        <v>0</v>
      </c>
      <c r="L1123" s="1">
        <v>1.2E-2</v>
      </c>
      <c r="M1123" s="1" t="s">
        <v>35</v>
      </c>
      <c r="N1123"/>
      <c r="P1123" s="1">
        <f>-(E1123-P0)*gyro_adc_deg</f>
        <v>0.78750000000000009</v>
      </c>
      <c r="Q1123" s="1">
        <f>(F1123-Q0)*gyro_adc_deg</f>
        <v>0.17500000000000002</v>
      </c>
      <c r="R1123" s="1">
        <f>(G1123-R0)*gyro_adc_deg</f>
        <v>-0.12250000000000001</v>
      </c>
      <c r="S1123" s="1">
        <f t="shared" si="85"/>
        <v>0.68759999999999999</v>
      </c>
      <c r="T1123" s="1">
        <f t="shared" si="86"/>
        <v>5.7716749999999992</v>
      </c>
      <c r="U1123" s="1">
        <f t="shared" si="87"/>
        <v>2.8147874999999991</v>
      </c>
      <c r="V1123" s="1">
        <f t="shared" si="88"/>
        <v>87.693724999999958</v>
      </c>
      <c r="W1123" s="1">
        <f t="shared" si="89"/>
        <v>90.132040499999988</v>
      </c>
    </row>
    <row r="1124" spans="1:23">
      <c r="A1124" s="1">
        <v>11.19</v>
      </c>
      <c r="B1124" s="1">
        <v>2003</v>
      </c>
      <c r="C1124" s="1">
        <v>3326</v>
      </c>
      <c r="D1124" s="1">
        <v>3061</v>
      </c>
      <c r="E1124" s="1">
        <v>-13</v>
      </c>
      <c r="F1124" s="1">
        <v>-4</v>
      </c>
      <c r="G1124" s="1">
        <v>-30</v>
      </c>
      <c r="H1124" s="1">
        <v>2.13</v>
      </c>
      <c r="I1124" s="1">
        <v>13.75</v>
      </c>
      <c r="J1124" s="1">
        <v>10.88</v>
      </c>
      <c r="K1124" s="1">
        <v>0</v>
      </c>
      <c r="L1124" s="1">
        <v>1.0999999999999999E-2</v>
      </c>
      <c r="M1124" s="1" t="s">
        <v>35</v>
      </c>
      <c r="N1124"/>
      <c r="P1124" s="1">
        <f>-(E1124-P0)*gyro_adc_deg</f>
        <v>0.22750000000000004</v>
      </c>
      <c r="Q1124" s="1">
        <f>(F1124-Q0)*gyro_adc_deg</f>
        <v>-7.0000000000000007E-2</v>
      </c>
      <c r="R1124" s="1">
        <f>(G1124-R0)*gyro_adc_deg</f>
        <v>-0.12250000000000001</v>
      </c>
      <c r="S1124" s="1">
        <f t="shared" si="85"/>
        <v>0.63029999999999997</v>
      </c>
      <c r="T1124" s="1">
        <f t="shared" si="86"/>
        <v>5.7769249999999994</v>
      </c>
      <c r="U1124" s="1">
        <f t="shared" si="87"/>
        <v>2.8179374999999993</v>
      </c>
      <c r="V1124" s="1">
        <f t="shared" si="88"/>
        <v>87.691887499999964</v>
      </c>
      <c r="W1124" s="1">
        <f t="shared" si="89"/>
        <v>90.137770499999988</v>
      </c>
    </row>
    <row r="1125" spans="1:23">
      <c r="A1125" s="1">
        <v>11.2</v>
      </c>
      <c r="B1125" s="1">
        <v>1995</v>
      </c>
      <c r="C1125" s="1">
        <v>3326</v>
      </c>
      <c r="D1125" s="1">
        <v>3062</v>
      </c>
      <c r="E1125" s="1">
        <v>-47</v>
      </c>
      <c r="F1125" s="1">
        <v>40</v>
      </c>
      <c r="G1125" s="1">
        <v>-37</v>
      </c>
      <c r="H1125" s="1">
        <v>2.1</v>
      </c>
      <c r="I1125" s="1">
        <v>13.76</v>
      </c>
      <c r="J1125" s="1">
        <v>11.31</v>
      </c>
      <c r="K1125" s="1">
        <v>0</v>
      </c>
      <c r="L1125" s="1">
        <v>8.9999999999999993E-3</v>
      </c>
      <c r="M1125" s="1" t="s">
        <v>35</v>
      </c>
      <c r="N1125"/>
      <c r="P1125" s="1">
        <f>-(E1125-P0)*gyro_adc_deg</f>
        <v>0.82250000000000012</v>
      </c>
      <c r="Q1125" s="1">
        <f>(F1125-Q0)*gyro_adc_deg</f>
        <v>0.70000000000000007</v>
      </c>
      <c r="R1125" s="1">
        <f>(G1125-R0)*gyro_adc_deg</f>
        <v>-0.24500000000000002</v>
      </c>
      <c r="S1125" s="1">
        <f t="shared" si="85"/>
        <v>0.51569999999999994</v>
      </c>
      <c r="T1125" s="1">
        <f t="shared" si="86"/>
        <v>5.7847124999999995</v>
      </c>
      <c r="U1125" s="1">
        <f t="shared" si="87"/>
        <v>2.8230999999999993</v>
      </c>
      <c r="V1125" s="1">
        <f t="shared" si="88"/>
        <v>87.689612499999967</v>
      </c>
      <c r="W1125" s="1">
        <f t="shared" si="89"/>
        <v>90.142640999999983</v>
      </c>
    </row>
    <row r="1126" spans="1:23">
      <c r="A1126" s="1">
        <v>11.21</v>
      </c>
      <c r="B1126" s="1">
        <v>2004</v>
      </c>
      <c r="C1126" s="1">
        <v>3326</v>
      </c>
      <c r="D1126" s="1">
        <v>3062</v>
      </c>
      <c r="E1126" s="1">
        <v>-42</v>
      </c>
      <c r="F1126" s="1">
        <v>19</v>
      </c>
      <c r="G1126" s="1">
        <v>-35</v>
      </c>
      <c r="H1126" s="1">
        <v>2.08</v>
      </c>
      <c r="I1126" s="1">
        <v>13.74</v>
      </c>
      <c r="J1126" s="1">
        <v>11.15</v>
      </c>
      <c r="K1126" s="1">
        <v>0</v>
      </c>
      <c r="L1126" s="1">
        <v>8.0000000000000002E-3</v>
      </c>
      <c r="M1126" s="1" t="s">
        <v>35</v>
      </c>
      <c r="N1126"/>
      <c r="P1126" s="1">
        <f>-(E1126-P0)*gyro_adc_deg</f>
        <v>0.7350000000000001</v>
      </c>
      <c r="Q1126" s="1">
        <f>(F1126-Q0)*gyro_adc_deg</f>
        <v>0.33250000000000002</v>
      </c>
      <c r="R1126" s="1">
        <f>(G1126-R0)*gyro_adc_deg</f>
        <v>-0.21000000000000002</v>
      </c>
      <c r="S1126" s="1">
        <f t="shared" si="85"/>
        <v>0.45839999999999997</v>
      </c>
      <c r="T1126" s="1">
        <f t="shared" si="86"/>
        <v>5.7927624999999994</v>
      </c>
      <c r="U1126" s="1">
        <f t="shared" si="87"/>
        <v>2.8283499999999995</v>
      </c>
      <c r="V1126" s="1">
        <f t="shared" si="88"/>
        <v>87.688649999999967</v>
      </c>
      <c r="W1126" s="1">
        <f t="shared" si="89"/>
        <v>90.14693849999999</v>
      </c>
    </row>
    <row r="1127" spans="1:23">
      <c r="A1127" s="1">
        <v>11.22</v>
      </c>
      <c r="B1127" s="1">
        <v>1998</v>
      </c>
      <c r="C1127" s="1">
        <v>3326</v>
      </c>
      <c r="D1127" s="1">
        <v>3060</v>
      </c>
      <c r="E1127" s="1">
        <v>-50</v>
      </c>
      <c r="F1127" s="1">
        <v>41</v>
      </c>
      <c r="G1127" s="1">
        <v>-22</v>
      </c>
      <c r="H1127" s="1">
        <v>2.06</v>
      </c>
      <c r="I1127" s="1">
        <v>13.74</v>
      </c>
      <c r="J1127" s="1">
        <v>11.36</v>
      </c>
      <c r="K1127" s="1">
        <v>0</v>
      </c>
      <c r="L1127" s="1">
        <v>7.0000000000000001E-3</v>
      </c>
      <c r="M1127" s="1" t="s">
        <v>35</v>
      </c>
      <c r="N1127"/>
      <c r="P1127" s="1">
        <f>-(E1127-P0)*gyro_adc_deg</f>
        <v>0.87500000000000011</v>
      </c>
      <c r="Q1127" s="1">
        <f>(F1127-Q0)*gyro_adc_deg</f>
        <v>0.71750000000000003</v>
      </c>
      <c r="R1127" s="1">
        <f>(G1127-R0)*gyro_adc_deg</f>
        <v>1.7500000000000002E-2</v>
      </c>
      <c r="S1127" s="1">
        <f t="shared" si="85"/>
        <v>0.40110000000000001</v>
      </c>
      <c r="T1127" s="1">
        <f t="shared" si="86"/>
        <v>5.8008999999999995</v>
      </c>
      <c r="U1127" s="1">
        <f t="shared" si="87"/>
        <v>2.8331624999999994</v>
      </c>
      <c r="V1127" s="1">
        <f t="shared" si="88"/>
        <v>87.688912499999972</v>
      </c>
      <c r="W1127" s="1">
        <f t="shared" si="89"/>
        <v>90.150662999999994</v>
      </c>
    </row>
    <row r="1128" spans="1:23">
      <c r="A1128" s="1">
        <v>11.23</v>
      </c>
      <c r="B1128" s="1">
        <v>2002</v>
      </c>
      <c r="C1128" s="1">
        <v>3326</v>
      </c>
      <c r="D1128" s="1">
        <v>3060</v>
      </c>
      <c r="E1128" s="1">
        <v>-43</v>
      </c>
      <c r="F1128" s="1">
        <v>14</v>
      </c>
      <c r="G1128" s="1">
        <v>-21</v>
      </c>
      <c r="H1128" s="1">
        <v>2.04</v>
      </c>
      <c r="I1128" s="1">
        <v>13.72</v>
      </c>
      <c r="J1128" s="1">
        <v>11.31</v>
      </c>
      <c r="K1128" s="1">
        <v>0</v>
      </c>
      <c r="L1128" s="1">
        <v>6.0000000000000001E-3</v>
      </c>
      <c r="M1128" s="1" t="s">
        <v>35</v>
      </c>
      <c r="N1128"/>
      <c r="P1128" s="1">
        <f>-(E1128-P0)*gyro_adc_deg</f>
        <v>0.75250000000000006</v>
      </c>
      <c r="Q1128" s="1">
        <f>(F1128-Q0)*gyro_adc_deg</f>
        <v>0.24500000000000002</v>
      </c>
      <c r="R1128" s="1">
        <f>(G1128-R0)*gyro_adc_deg</f>
        <v>3.5000000000000003E-2</v>
      </c>
      <c r="S1128" s="1">
        <f t="shared" si="85"/>
        <v>0.34379999999999999</v>
      </c>
      <c r="T1128" s="1">
        <f t="shared" si="86"/>
        <v>5.8064999999999998</v>
      </c>
      <c r="U1128" s="1">
        <f t="shared" si="87"/>
        <v>2.8355249999999992</v>
      </c>
      <c r="V1128" s="1">
        <f t="shared" si="88"/>
        <v>87.690399999999968</v>
      </c>
      <c r="W1128" s="1">
        <f t="shared" si="89"/>
        <v>90.154100999999997</v>
      </c>
    </row>
    <row r="1129" spans="1:23">
      <c r="A1129" s="1">
        <v>11.24</v>
      </c>
      <c r="B1129" s="1">
        <v>2010</v>
      </c>
      <c r="C1129" s="1">
        <v>3326</v>
      </c>
      <c r="D1129" s="1">
        <v>3060</v>
      </c>
      <c r="E1129" s="1">
        <v>-21</v>
      </c>
      <c r="F1129" s="1">
        <v>13</v>
      </c>
      <c r="G1129" s="1">
        <v>-8</v>
      </c>
      <c r="H1129" s="1">
        <v>2.0099999999999998</v>
      </c>
      <c r="I1129" s="1">
        <v>13.69</v>
      </c>
      <c r="J1129" s="1">
        <v>10.82</v>
      </c>
      <c r="K1129" s="1">
        <v>0</v>
      </c>
      <c r="L1129" s="1">
        <v>6.0000000000000001E-3</v>
      </c>
      <c r="M1129" s="1" t="s">
        <v>35</v>
      </c>
      <c r="N1129"/>
      <c r="P1129" s="1">
        <f>-(E1129-P0)*gyro_adc_deg</f>
        <v>0.36750000000000005</v>
      </c>
      <c r="Q1129" s="1">
        <f>(F1129-Q0)*gyro_adc_deg</f>
        <v>0.22750000000000004</v>
      </c>
      <c r="R1129" s="1">
        <f>(G1129-R0)*gyro_adc_deg</f>
        <v>0.26250000000000001</v>
      </c>
      <c r="S1129" s="1">
        <f t="shared" si="85"/>
        <v>0.34379999999999999</v>
      </c>
      <c r="T1129" s="1">
        <f t="shared" si="86"/>
        <v>5.8110499999999998</v>
      </c>
      <c r="U1129" s="1">
        <f t="shared" si="87"/>
        <v>2.839024999999999</v>
      </c>
      <c r="V1129" s="1">
        <f t="shared" si="88"/>
        <v>87.69311249999997</v>
      </c>
      <c r="W1129" s="1">
        <f t="shared" si="89"/>
        <v>90.157539</v>
      </c>
    </row>
    <row r="1130" spans="1:23">
      <c r="A1130" s="1">
        <v>11.25</v>
      </c>
      <c r="B1130" s="1">
        <v>2005</v>
      </c>
      <c r="C1130" s="1">
        <v>3326</v>
      </c>
      <c r="D1130" s="1">
        <v>3060</v>
      </c>
      <c r="E1130" s="1">
        <v>-31</v>
      </c>
      <c r="F1130" s="1">
        <v>27</v>
      </c>
      <c r="G1130" s="1">
        <v>-7</v>
      </c>
      <c r="H1130" s="1">
        <v>1.99</v>
      </c>
      <c r="I1130" s="1">
        <v>13.67</v>
      </c>
      <c r="J1130" s="1">
        <v>10.7</v>
      </c>
      <c r="K1130" s="1">
        <v>0</v>
      </c>
      <c r="L1130" s="1">
        <v>6.0000000000000001E-3</v>
      </c>
      <c r="M1130" s="1" t="s">
        <v>35</v>
      </c>
      <c r="N1130"/>
      <c r="P1130" s="1">
        <f>-(E1130-P0)*gyro_adc_deg</f>
        <v>0.54250000000000009</v>
      </c>
      <c r="Q1130" s="1">
        <f>(F1130-Q0)*gyro_adc_deg</f>
        <v>0.47250000000000003</v>
      </c>
      <c r="R1130" s="1">
        <f>(G1130-R0)*gyro_adc_deg</f>
        <v>0.28000000000000003</v>
      </c>
      <c r="S1130" s="1">
        <f t="shared" si="85"/>
        <v>0.34379999999999999</v>
      </c>
      <c r="T1130" s="1">
        <f t="shared" si="86"/>
        <v>5.8153375</v>
      </c>
      <c r="U1130" s="1">
        <f t="shared" si="87"/>
        <v>2.8428749999999989</v>
      </c>
      <c r="V1130" s="1">
        <f t="shared" si="88"/>
        <v>87.695387499999967</v>
      </c>
      <c r="W1130" s="1">
        <f t="shared" si="89"/>
        <v>90.160977000000003</v>
      </c>
    </row>
    <row r="1131" spans="1:23">
      <c r="A1131" s="1">
        <v>11.26</v>
      </c>
      <c r="B1131" s="1">
        <v>2005</v>
      </c>
      <c r="C1131" s="1">
        <v>3326</v>
      </c>
      <c r="D1131" s="1">
        <v>3060</v>
      </c>
      <c r="E1131" s="1">
        <v>-18</v>
      </c>
      <c r="F1131" s="1">
        <v>17</v>
      </c>
      <c r="G1131" s="1">
        <v>-13</v>
      </c>
      <c r="H1131" s="1">
        <v>1.97</v>
      </c>
      <c r="I1131" s="1">
        <v>13.65</v>
      </c>
      <c r="J1131" s="1">
        <v>10.6</v>
      </c>
      <c r="K1131" s="1">
        <v>0</v>
      </c>
      <c r="L1131" s="1">
        <v>6.0000000000000001E-3</v>
      </c>
      <c r="M1131" s="1" t="s">
        <v>35</v>
      </c>
      <c r="N1131"/>
      <c r="P1131" s="1">
        <f>-(E1131-P0)*gyro_adc_deg</f>
        <v>0.31500000000000006</v>
      </c>
      <c r="Q1131" s="1">
        <f>(F1131-Q0)*gyro_adc_deg</f>
        <v>0.29750000000000004</v>
      </c>
      <c r="R1131" s="1">
        <f>(G1131-R0)*gyro_adc_deg</f>
        <v>0.17500000000000002</v>
      </c>
      <c r="S1131" s="1">
        <f t="shared" si="85"/>
        <v>0.34379999999999999</v>
      </c>
      <c r="T1131" s="1">
        <f t="shared" si="86"/>
        <v>5.8212000000000002</v>
      </c>
      <c r="U1131" s="1">
        <f t="shared" si="87"/>
        <v>2.8458499999999991</v>
      </c>
      <c r="V1131" s="1">
        <f t="shared" si="88"/>
        <v>87.695737499999964</v>
      </c>
      <c r="W1131" s="1">
        <f t="shared" si="89"/>
        <v>90.164128500000004</v>
      </c>
    </row>
    <row r="1132" spans="1:23">
      <c r="A1132" s="1">
        <v>11.27</v>
      </c>
      <c r="B1132" s="1">
        <v>2011</v>
      </c>
      <c r="C1132" s="1">
        <v>3326</v>
      </c>
      <c r="D1132" s="1">
        <v>3062</v>
      </c>
      <c r="E1132" s="1">
        <v>-49</v>
      </c>
      <c r="F1132" s="1">
        <v>17</v>
      </c>
      <c r="G1132" s="1">
        <v>-29</v>
      </c>
      <c r="H1132" s="1">
        <v>1.95</v>
      </c>
      <c r="I1132" s="1">
        <v>13.62</v>
      </c>
      <c r="J1132" s="1">
        <v>10.18</v>
      </c>
      <c r="K1132" s="1">
        <v>0</v>
      </c>
      <c r="L1132" s="1">
        <v>5.0000000000000001E-3</v>
      </c>
      <c r="M1132" s="1" t="s">
        <v>35</v>
      </c>
      <c r="N1132"/>
      <c r="P1132" s="1">
        <f>-(E1132-P0)*gyro_adc_deg</f>
        <v>0.85750000000000004</v>
      </c>
      <c r="Q1132" s="1">
        <f>(F1132-Q0)*gyro_adc_deg</f>
        <v>0.29750000000000004</v>
      </c>
      <c r="R1132" s="1">
        <f>(G1132-R0)*gyro_adc_deg</f>
        <v>-0.10500000000000001</v>
      </c>
      <c r="S1132" s="1">
        <f t="shared" si="85"/>
        <v>0.28649999999999998</v>
      </c>
      <c r="T1132" s="1">
        <f t="shared" si="86"/>
        <v>5.8275000000000006</v>
      </c>
      <c r="U1132" s="1">
        <f t="shared" si="87"/>
        <v>2.8503124999999989</v>
      </c>
      <c r="V1132" s="1">
        <f t="shared" si="88"/>
        <v>87.695824999999971</v>
      </c>
      <c r="W1132" s="1">
        <f t="shared" si="89"/>
        <v>90.166993500000004</v>
      </c>
    </row>
    <row r="1133" spans="1:23">
      <c r="A1133" s="1">
        <v>11.28</v>
      </c>
      <c r="B1133" s="1">
        <v>2006</v>
      </c>
      <c r="C1133" s="1">
        <v>3325</v>
      </c>
      <c r="D1133" s="1">
        <v>3060</v>
      </c>
      <c r="E1133" s="1">
        <v>-23</v>
      </c>
      <c r="F1133" s="1">
        <v>34</v>
      </c>
      <c r="G1133" s="1">
        <v>-16</v>
      </c>
      <c r="H1133" s="1">
        <v>2.0099999999999998</v>
      </c>
      <c r="I1133" s="1">
        <v>13.66</v>
      </c>
      <c r="J1133" s="1">
        <v>10.130000000000001</v>
      </c>
      <c r="K1133" s="1">
        <v>0</v>
      </c>
      <c r="L1133" s="1">
        <v>5.0000000000000001E-3</v>
      </c>
      <c r="M1133" s="1" t="s">
        <v>35</v>
      </c>
      <c r="N1133"/>
      <c r="P1133" s="1">
        <f>-(E1133-P0)*gyro_adc_deg</f>
        <v>0.40250000000000002</v>
      </c>
      <c r="Q1133" s="1">
        <f>(F1133-Q0)*gyro_adc_deg</f>
        <v>0.59500000000000008</v>
      </c>
      <c r="R1133" s="1">
        <f>(G1133-R0)*gyro_adc_deg</f>
        <v>0.12250000000000001</v>
      </c>
      <c r="S1133" s="1">
        <f t="shared" si="85"/>
        <v>0.28649999999999998</v>
      </c>
      <c r="T1133" s="1">
        <f t="shared" si="86"/>
        <v>5.8344125000000009</v>
      </c>
      <c r="U1133" s="1">
        <f t="shared" si="87"/>
        <v>2.854862499999999</v>
      </c>
      <c r="V1133" s="1">
        <f t="shared" si="88"/>
        <v>87.695737499999964</v>
      </c>
      <c r="W1133" s="1">
        <f t="shared" si="89"/>
        <v>90.169572000000002</v>
      </c>
    </row>
    <row r="1134" spans="1:23">
      <c r="A1134" s="1">
        <v>11.29</v>
      </c>
      <c r="B1134" s="1">
        <v>2006</v>
      </c>
      <c r="C1134" s="1">
        <v>3326</v>
      </c>
      <c r="D1134" s="1">
        <v>3060</v>
      </c>
      <c r="E1134" s="1">
        <v>-56</v>
      </c>
      <c r="F1134" s="1">
        <v>18</v>
      </c>
      <c r="G1134" s="1">
        <v>-31</v>
      </c>
      <c r="H1134" s="1">
        <v>1.99</v>
      </c>
      <c r="I1134" s="1">
        <v>13.64</v>
      </c>
      <c r="J1134" s="1">
        <v>10.08</v>
      </c>
      <c r="K1134" s="1">
        <v>0</v>
      </c>
      <c r="L1134" s="1">
        <v>4.0000000000000001E-3</v>
      </c>
      <c r="M1134" s="1" t="s">
        <v>35</v>
      </c>
      <c r="N1134"/>
      <c r="P1134" s="1">
        <f>-(E1134-P0)*gyro_adc_deg</f>
        <v>0.98000000000000009</v>
      </c>
      <c r="Q1134" s="1">
        <f>(F1134-Q0)*gyro_adc_deg</f>
        <v>0.31500000000000006</v>
      </c>
      <c r="R1134" s="1">
        <f>(G1134-R0)*gyro_adc_deg</f>
        <v>-0.14000000000000001</v>
      </c>
      <c r="S1134" s="1">
        <f t="shared" si="85"/>
        <v>0.22919999999999999</v>
      </c>
      <c r="T1134" s="1">
        <f t="shared" si="86"/>
        <v>5.8397500000000013</v>
      </c>
      <c r="U1134" s="1">
        <f t="shared" si="87"/>
        <v>2.8597624999999991</v>
      </c>
      <c r="V1134" s="1">
        <f t="shared" si="88"/>
        <v>87.695387499999967</v>
      </c>
      <c r="W1134" s="1">
        <f t="shared" si="89"/>
        <v>90.171863999999999</v>
      </c>
    </row>
    <row r="1135" spans="1:23">
      <c r="A1135" s="1">
        <v>11.3</v>
      </c>
      <c r="B1135" s="1">
        <v>2001</v>
      </c>
      <c r="C1135" s="1">
        <v>3325</v>
      </c>
      <c r="D1135" s="1">
        <v>3060</v>
      </c>
      <c r="E1135" s="1">
        <v>-5</v>
      </c>
      <c r="F1135" s="1">
        <v>38</v>
      </c>
      <c r="G1135" s="1">
        <v>-19</v>
      </c>
      <c r="H1135" s="1">
        <v>2.0499999999999998</v>
      </c>
      <c r="I1135" s="1">
        <v>13.69</v>
      </c>
      <c r="J1135" s="1">
        <v>10.32</v>
      </c>
      <c r="K1135" s="1">
        <v>0</v>
      </c>
      <c r="L1135" s="1">
        <v>4.0000000000000001E-3</v>
      </c>
      <c r="M1135" s="1" t="s">
        <v>35</v>
      </c>
      <c r="N1135"/>
      <c r="P1135" s="1">
        <f>-(E1135-P0)*gyro_adc_deg</f>
        <v>8.7500000000000008E-2</v>
      </c>
      <c r="Q1135" s="1">
        <f>(F1135-Q0)*gyro_adc_deg</f>
        <v>0.66500000000000004</v>
      </c>
      <c r="R1135" s="1">
        <f>(G1135-R0)*gyro_adc_deg</f>
        <v>7.0000000000000007E-2</v>
      </c>
      <c r="S1135" s="1">
        <f t="shared" si="85"/>
        <v>0.22919999999999999</v>
      </c>
      <c r="T1135" s="1">
        <f t="shared" si="86"/>
        <v>5.8443875000000016</v>
      </c>
      <c r="U1135" s="1">
        <f t="shared" si="87"/>
        <v>2.8643124999999992</v>
      </c>
      <c r="V1135" s="1">
        <f t="shared" si="88"/>
        <v>87.69722499999996</v>
      </c>
      <c r="W1135" s="1">
        <f t="shared" si="89"/>
        <v>90.174155999999996</v>
      </c>
    </row>
    <row r="1136" spans="1:23">
      <c r="A1136" s="1">
        <v>11.31</v>
      </c>
      <c r="B1136" s="1">
        <v>2004</v>
      </c>
      <c r="C1136" s="1">
        <v>3326</v>
      </c>
      <c r="D1136" s="1">
        <v>3061</v>
      </c>
      <c r="E1136" s="1">
        <v>-48</v>
      </c>
      <c r="F1136" s="1">
        <v>14</v>
      </c>
      <c r="G1136" s="1">
        <v>-6</v>
      </c>
      <c r="H1136" s="1">
        <v>2.0299999999999998</v>
      </c>
      <c r="I1136" s="1">
        <v>13.67</v>
      </c>
      <c r="J1136" s="1">
        <v>10.35</v>
      </c>
      <c r="K1136" s="1">
        <v>0</v>
      </c>
      <c r="L1136" s="1">
        <v>4.0000000000000001E-3</v>
      </c>
      <c r="M1136" s="1" t="s">
        <v>35</v>
      </c>
      <c r="N1136"/>
      <c r="P1136" s="1">
        <f>-(E1136-P0)*gyro_adc_deg</f>
        <v>0.84000000000000008</v>
      </c>
      <c r="Q1136" s="1">
        <f>(F1136-Q0)*gyro_adc_deg</f>
        <v>0.24500000000000002</v>
      </c>
      <c r="R1136" s="1">
        <f>(G1136-R0)*gyro_adc_deg</f>
        <v>0.29750000000000004</v>
      </c>
      <c r="S1136" s="1">
        <f t="shared" si="85"/>
        <v>0.22919999999999999</v>
      </c>
      <c r="T1136" s="1">
        <f t="shared" si="86"/>
        <v>5.8509500000000019</v>
      </c>
      <c r="U1136" s="1">
        <f t="shared" si="87"/>
        <v>2.866674999999999</v>
      </c>
      <c r="V1136" s="1">
        <f t="shared" si="88"/>
        <v>87.699849999999955</v>
      </c>
      <c r="W1136" s="1">
        <f t="shared" si="89"/>
        <v>90.176447999999993</v>
      </c>
    </row>
    <row r="1137" spans="1:23">
      <c r="A1137" s="1">
        <v>11.32</v>
      </c>
      <c r="B1137" s="1">
        <v>2001</v>
      </c>
      <c r="C1137" s="1">
        <v>3326</v>
      </c>
      <c r="D1137" s="1">
        <v>3060</v>
      </c>
      <c r="E1137" s="1">
        <v>-27</v>
      </c>
      <c r="F1137" s="1">
        <v>13</v>
      </c>
      <c r="G1137" s="1">
        <v>-10</v>
      </c>
      <c r="H1137" s="1">
        <v>2.0099999999999998</v>
      </c>
      <c r="I1137" s="1">
        <v>13.66</v>
      </c>
      <c r="J1137" s="1">
        <v>10.54</v>
      </c>
      <c r="K1137" s="1">
        <v>0</v>
      </c>
      <c r="L1137" s="1">
        <v>4.0000000000000001E-3</v>
      </c>
      <c r="M1137" s="1" t="s">
        <v>35</v>
      </c>
      <c r="N1137"/>
      <c r="P1137" s="1">
        <f>-(E1137-P0)*gyro_adc_deg</f>
        <v>0.47250000000000003</v>
      </c>
      <c r="Q1137" s="1">
        <f>(F1137-Q0)*gyro_adc_deg</f>
        <v>0.22750000000000004</v>
      </c>
      <c r="R1137" s="1">
        <f>(G1137-R0)*gyro_adc_deg</f>
        <v>0.22750000000000004</v>
      </c>
      <c r="S1137" s="1">
        <f t="shared" si="85"/>
        <v>0.22919999999999999</v>
      </c>
      <c r="T1137" s="1">
        <f t="shared" si="86"/>
        <v>5.8559375000000022</v>
      </c>
      <c r="U1137" s="1">
        <f t="shared" si="87"/>
        <v>2.8711374999999988</v>
      </c>
      <c r="V1137" s="1">
        <f t="shared" si="88"/>
        <v>87.701249999999959</v>
      </c>
      <c r="W1137" s="1">
        <f t="shared" si="89"/>
        <v>90.178739999999991</v>
      </c>
    </row>
    <row r="1138" spans="1:23">
      <c r="A1138" s="1">
        <v>11.33</v>
      </c>
      <c r="B1138" s="1">
        <v>1998</v>
      </c>
      <c r="C1138" s="1">
        <v>3326</v>
      </c>
      <c r="D1138" s="1">
        <v>3061</v>
      </c>
      <c r="E1138" s="1">
        <v>-30</v>
      </c>
      <c r="F1138" s="1">
        <v>38</v>
      </c>
      <c r="G1138" s="1">
        <v>-20</v>
      </c>
      <c r="H1138" s="1">
        <v>1.99</v>
      </c>
      <c r="I1138" s="1">
        <v>13.66</v>
      </c>
      <c r="J1138" s="1">
        <v>10.87</v>
      </c>
      <c r="K1138" s="1">
        <v>0</v>
      </c>
      <c r="L1138" s="1">
        <v>4.0000000000000001E-3</v>
      </c>
      <c r="M1138" s="1" t="s">
        <v>35</v>
      </c>
      <c r="N1138"/>
      <c r="P1138" s="1">
        <f>-(E1138-P0)*gyro_adc_deg</f>
        <v>0.52500000000000002</v>
      </c>
      <c r="Q1138" s="1">
        <f>(F1138-Q0)*gyro_adc_deg</f>
        <v>0.66500000000000004</v>
      </c>
      <c r="R1138" s="1">
        <f>(G1138-R0)*gyro_adc_deg</f>
        <v>5.2500000000000005E-2</v>
      </c>
      <c r="S1138" s="1">
        <f t="shared" si="85"/>
        <v>0.22919999999999999</v>
      </c>
      <c r="T1138" s="1">
        <f t="shared" si="86"/>
        <v>5.8638125000000025</v>
      </c>
      <c r="U1138" s="1">
        <f t="shared" si="87"/>
        <v>2.8769999999999989</v>
      </c>
      <c r="V1138" s="1">
        <f t="shared" si="88"/>
        <v>87.702649999999963</v>
      </c>
      <c r="W1138" s="1">
        <f t="shared" si="89"/>
        <v>90.181031999999988</v>
      </c>
    </row>
    <row r="1139" spans="1:23">
      <c r="A1139" s="1">
        <v>11.34</v>
      </c>
      <c r="B1139" s="1">
        <v>2010</v>
      </c>
      <c r="C1139" s="1">
        <v>3324</v>
      </c>
      <c r="D1139" s="1">
        <v>3061</v>
      </c>
      <c r="E1139" s="1">
        <v>-60</v>
      </c>
      <c r="F1139" s="1">
        <v>29</v>
      </c>
      <c r="G1139" s="1">
        <v>-10</v>
      </c>
      <c r="H1139" s="1">
        <v>2.13</v>
      </c>
      <c r="I1139" s="1">
        <v>13.75</v>
      </c>
      <c r="J1139" s="1">
        <v>10.46</v>
      </c>
      <c r="K1139" s="1">
        <v>0</v>
      </c>
      <c r="L1139" s="1">
        <v>4.0000000000000001E-3</v>
      </c>
      <c r="M1139" s="1" t="s">
        <v>35</v>
      </c>
      <c r="N1139"/>
      <c r="P1139" s="1">
        <f>-(E1139-P0)*gyro_adc_deg</f>
        <v>1.05</v>
      </c>
      <c r="Q1139" s="1">
        <f>(F1139-Q0)*gyro_adc_deg</f>
        <v>0.50750000000000006</v>
      </c>
      <c r="R1139" s="1">
        <f>(G1139-R0)*gyro_adc_deg</f>
        <v>0.22750000000000004</v>
      </c>
      <c r="S1139" s="1">
        <f t="shared" si="85"/>
        <v>0.22919999999999999</v>
      </c>
      <c r="T1139" s="1">
        <f t="shared" si="86"/>
        <v>5.8710750000000029</v>
      </c>
      <c r="U1139" s="1">
        <f t="shared" si="87"/>
        <v>2.8811999999999989</v>
      </c>
      <c r="V1139" s="1">
        <f t="shared" si="88"/>
        <v>87.704049999999967</v>
      </c>
      <c r="W1139" s="1">
        <f t="shared" si="89"/>
        <v>90.183323999999985</v>
      </c>
    </row>
    <row r="1140" spans="1:23">
      <c r="A1140" s="1">
        <v>11.35</v>
      </c>
      <c r="B1140" s="1">
        <v>2005</v>
      </c>
      <c r="C1140" s="1">
        <v>3326</v>
      </c>
      <c r="D1140" s="1">
        <v>3060</v>
      </c>
      <c r="E1140" s="1">
        <v>-23</v>
      </c>
      <c r="F1140" s="1">
        <v>19</v>
      </c>
      <c r="G1140" s="1">
        <v>-20</v>
      </c>
      <c r="H1140" s="1">
        <v>2.1</v>
      </c>
      <c r="I1140" s="1">
        <v>13.73</v>
      </c>
      <c r="J1140" s="1">
        <v>10.41</v>
      </c>
      <c r="K1140" s="1">
        <v>0</v>
      </c>
      <c r="L1140" s="1">
        <v>4.0000000000000001E-3</v>
      </c>
      <c r="M1140" s="1" t="s">
        <v>35</v>
      </c>
      <c r="N1140"/>
      <c r="P1140" s="1">
        <f>-(E1140-P0)*gyro_adc_deg</f>
        <v>0.40250000000000002</v>
      </c>
      <c r="Q1140" s="1">
        <f>(F1140-Q0)*gyro_adc_deg</f>
        <v>0.33250000000000002</v>
      </c>
      <c r="R1140" s="1">
        <f>(G1140-R0)*gyro_adc_deg</f>
        <v>5.2500000000000005E-2</v>
      </c>
      <c r="S1140" s="1">
        <f t="shared" si="85"/>
        <v>0.22919999999999999</v>
      </c>
      <c r="T1140" s="1">
        <f t="shared" si="86"/>
        <v>5.8760625000000033</v>
      </c>
      <c r="U1140" s="1">
        <f t="shared" si="87"/>
        <v>2.8867124999999989</v>
      </c>
      <c r="V1140" s="1">
        <f t="shared" si="88"/>
        <v>87.704312499999972</v>
      </c>
      <c r="W1140" s="1">
        <f t="shared" si="89"/>
        <v>90.18532949999998</v>
      </c>
    </row>
    <row r="1141" spans="1:23">
      <c r="A1141" s="1">
        <v>11.36</v>
      </c>
      <c r="B1141" s="1">
        <v>2008</v>
      </c>
      <c r="C1141" s="1">
        <v>3326</v>
      </c>
      <c r="D1141" s="1">
        <v>3061</v>
      </c>
      <c r="E1141" s="1">
        <v>-34</v>
      </c>
      <c r="F1141" s="1">
        <v>44</v>
      </c>
      <c r="G1141" s="1">
        <v>-23</v>
      </c>
      <c r="H1141" s="1">
        <v>2.08</v>
      </c>
      <c r="I1141" s="1">
        <v>13.7</v>
      </c>
      <c r="J1141" s="1">
        <v>10.19</v>
      </c>
      <c r="K1141" s="1">
        <v>0</v>
      </c>
      <c r="L1141" s="1">
        <v>3.0000000000000001E-3</v>
      </c>
      <c r="M1141" s="1" t="s">
        <v>35</v>
      </c>
      <c r="N1141"/>
      <c r="P1141" s="1">
        <f>-(E1141-P0)*gyro_adc_deg</f>
        <v>0.59500000000000008</v>
      </c>
      <c r="Q1141" s="1">
        <f>(F1141-Q0)*gyro_adc_deg</f>
        <v>0.77</v>
      </c>
      <c r="R1141" s="1">
        <f>(G1141-R0)*gyro_adc_deg</f>
        <v>0</v>
      </c>
      <c r="S1141" s="1">
        <f t="shared" si="85"/>
        <v>0.1719</v>
      </c>
      <c r="T1141" s="1">
        <f t="shared" si="86"/>
        <v>5.8824500000000031</v>
      </c>
      <c r="U1141" s="1">
        <f t="shared" si="87"/>
        <v>2.892574999999999</v>
      </c>
      <c r="V1141" s="1">
        <f t="shared" si="88"/>
        <v>87.703787499999976</v>
      </c>
      <c r="W1141" s="1">
        <f t="shared" si="89"/>
        <v>90.187048499999975</v>
      </c>
    </row>
    <row r="1142" spans="1:23">
      <c r="A1142" s="1">
        <v>11.37</v>
      </c>
      <c r="B1142" s="1">
        <v>2001</v>
      </c>
      <c r="C1142" s="1">
        <v>3326</v>
      </c>
      <c r="D1142" s="1">
        <v>3060</v>
      </c>
      <c r="E1142" s="1">
        <v>-39</v>
      </c>
      <c r="F1142" s="1">
        <v>23</v>
      </c>
      <c r="G1142" s="1">
        <v>-29</v>
      </c>
      <c r="H1142" s="1">
        <v>2.06</v>
      </c>
      <c r="I1142" s="1">
        <v>13.69</v>
      </c>
      <c r="J1142" s="1">
        <v>10.41</v>
      </c>
      <c r="K1142" s="1">
        <v>0</v>
      </c>
      <c r="L1142" s="1">
        <v>3.0000000000000001E-3</v>
      </c>
      <c r="M1142" s="1" t="s">
        <v>35</v>
      </c>
      <c r="N1142"/>
      <c r="P1142" s="1">
        <f>-(E1142-P0)*gyro_adc_deg</f>
        <v>0.68250000000000011</v>
      </c>
      <c r="Q1142" s="1">
        <f>(F1142-Q0)*gyro_adc_deg</f>
        <v>0.40250000000000002</v>
      </c>
      <c r="R1142" s="1">
        <f>(G1142-R0)*gyro_adc_deg</f>
        <v>-0.10500000000000001</v>
      </c>
      <c r="S1142" s="1">
        <f t="shared" si="85"/>
        <v>0.1719</v>
      </c>
      <c r="T1142" s="1">
        <f t="shared" si="86"/>
        <v>5.8884000000000034</v>
      </c>
      <c r="U1142" s="1">
        <f t="shared" si="87"/>
        <v>2.897737499999999</v>
      </c>
      <c r="V1142" s="1">
        <f t="shared" si="88"/>
        <v>87.701162499999981</v>
      </c>
      <c r="W1142" s="1">
        <f t="shared" si="89"/>
        <v>90.18819449999998</v>
      </c>
    </row>
    <row r="1143" spans="1:23">
      <c r="A1143" s="1">
        <v>11.38</v>
      </c>
      <c r="B1143" s="1">
        <v>2006</v>
      </c>
      <c r="C1143" s="1">
        <v>3326</v>
      </c>
      <c r="D1143" s="1">
        <v>3062</v>
      </c>
      <c r="E1143" s="1">
        <v>-29</v>
      </c>
      <c r="F1143" s="1">
        <v>36</v>
      </c>
      <c r="G1143" s="1">
        <v>-47</v>
      </c>
      <c r="H1143" s="1">
        <v>2.0299999999999998</v>
      </c>
      <c r="I1143" s="1">
        <v>13.66</v>
      </c>
      <c r="J1143" s="1">
        <v>10.31</v>
      </c>
      <c r="K1143" s="1">
        <v>0</v>
      </c>
      <c r="L1143" s="1">
        <v>1E-3</v>
      </c>
      <c r="M1143" s="1" t="s">
        <v>35</v>
      </c>
      <c r="N1143"/>
      <c r="P1143" s="1">
        <f>-(E1143-P0)*gyro_adc_deg</f>
        <v>0.50750000000000006</v>
      </c>
      <c r="Q1143" s="1">
        <f>(F1143-Q0)*gyro_adc_deg</f>
        <v>0.63000000000000012</v>
      </c>
      <c r="R1143" s="1">
        <f>(G1143-R0)*gyro_adc_deg</f>
        <v>-0.42000000000000004</v>
      </c>
      <c r="S1143" s="1">
        <f t="shared" si="85"/>
        <v>5.7299999999999997E-2</v>
      </c>
      <c r="T1143" s="1">
        <f t="shared" si="86"/>
        <v>5.8945250000000033</v>
      </c>
      <c r="U1143" s="1">
        <f t="shared" si="87"/>
        <v>2.903249999999999</v>
      </c>
      <c r="V1143" s="1">
        <f t="shared" si="88"/>
        <v>87.699149999999975</v>
      </c>
      <c r="W1143" s="1">
        <f t="shared" si="89"/>
        <v>90.188767499999983</v>
      </c>
    </row>
    <row r="1144" spans="1:23">
      <c r="A1144" s="1">
        <v>11.39</v>
      </c>
      <c r="B1144" s="1">
        <v>2003</v>
      </c>
      <c r="C1144" s="1">
        <v>3326</v>
      </c>
      <c r="D1144" s="1">
        <v>3062</v>
      </c>
      <c r="E1144" s="1">
        <v>-41</v>
      </c>
      <c r="F1144" s="1">
        <v>27</v>
      </c>
      <c r="G1144" s="1">
        <v>-22</v>
      </c>
      <c r="H1144" s="1">
        <v>2.0099999999999998</v>
      </c>
      <c r="I1144" s="1">
        <v>13.65</v>
      </c>
      <c r="J1144" s="1">
        <v>10.4</v>
      </c>
      <c r="K1144" s="1">
        <v>0</v>
      </c>
      <c r="L1144" s="1">
        <v>1E-3</v>
      </c>
      <c r="M1144" s="1" t="s">
        <v>35</v>
      </c>
      <c r="N1144"/>
      <c r="P1144" s="1">
        <f>-(E1144-P0)*gyro_adc_deg</f>
        <v>0.71750000000000003</v>
      </c>
      <c r="Q1144" s="1">
        <f>(F1144-Q0)*gyro_adc_deg</f>
        <v>0.47250000000000003</v>
      </c>
      <c r="R1144" s="1">
        <f>(G1144-R0)*gyro_adc_deg</f>
        <v>1.7500000000000002E-2</v>
      </c>
      <c r="S1144" s="1">
        <f t="shared" si="85"/>
        <v>5.7299999999999997E-2</v>
      </c>
      <c r="T1144" s="1">
        <f t="shared" si="86"/>
        <v>5.9008250000000038</v>
      </c>
      <c r="U1144" s="1">
        <f t="shared" si="87"/>
        <v>2.9063999999999992</v>
      </c>
      <c r="V1144" s="1">
        <f t="shared" si="88"/>
        <v>87.698712499999971</v>
      </c>
      <c r="W1144" s="1">
        <f t="shared" si="89"/>
        <v>90.189340499999986</v>
      </c>
    </row>
    <row r="1145" spans="1:23">
      <c r="A1145" s="1">
        <v>11.4</v>
      </c>
      <c r="B1145" s="1">
        <v>2009</v>
      </c>
      <c r="C1145" s="1">
        <v>3326</v>
      </c>
      <c r="D1145" s="1">
        <v>3060</v>
      </c>
      <c r="E1145" s="1">
        <v>-31</v>
      </c>
      <c r="F1145" s="1">
        <v>9</v>
      </c>
      <c r="G1145" s="1">
        <v>-29</v>
      </c>
      <c r="H1145" s="1">
        <v>1.99</v>
      </c>
      <c r="I1145" s="1">
        <v>13.62</v>
      </c>
      <c r="J1145" s="1">
        <v>10.130000000000001</v>
      </c>
      <c r="K1145" s="1">
        <v>0</v>
      </c>
      <c r="L1145" s="1">
        <v>1E-3</v>
      </c>
      <c r="M1145" s="1" t="s">
        <v>35</v>
      </c>
      <c r="N1145"/>
      <c r="P1145" s="1">
        <f>-(E1145-P0)*gyro_adc_deg</f>
        <v>0.54250000000000009</v>
      </c>
      <c r="Q1145" s="1">
        <f>(F1145-Q0)*gyro_adc_deg</f>
        <v>0.15750000000000003</v>
      </c>
      <c r="R1145" s="1">
        <f>(G1145-R0)*gyro_adc_deg</f>
        <v>-0.10500000000000001</v>
      </c>
      <c r="S1145" s="1">
        <f t="shared" si="85"/>
        <v>5.7299999999999997E-2</v>
      </c>
      <c r="T1145" s="1">
        <f t="shared" si="86"/>
        <v>5.9091375000000035</v>
      </c>
      <c r="U1145" s="1">
        <f t="shared" si="87"/>
        <v>2.9124374999999993</v>
      </c>
      <c r="V1145" s="1">
        <f t="shared" si="88"/>
        <v>87.696699999999964</v>
      </c>
      <c r="W1145" s="1">
        <f t="shared" si="89"/>
        <v>90.189626999999987</v>
      </c>
    </row>
    <row r="1146" spans="1:23">
      <c r="A1146" s="1">
        <v>11.41</v>
      </c>
      <c r="B1146" s="1">
        <v>2002</v>
      </c>
      <c r="C1146" s="1">
        <v>3326</v>
      </c>
      <c r="D1146" s="1">
        <v>3061</v>
      </c>
      <c r="E1146" s="1">
        <v>-64</v>
      </c>
      <c r="F1146" s="1">
        <v>60</v>
      </c>
      <c r="G1146" s="1">
        <v>-40</v>
      </c>
      <c r="H1146" s="1">
        <v>1.97</v>
      </c>
      <c r="I1146" s="1">
        <v>13.61</v>
      </c>
      <c r="J1146" s="1">
        <v>10.31</v>
      </c>
      <c r="K1146" s="1">
        <v>0</v>
      </c>
      <c r="L1146" s="1">
        <v>0</v>
      </c>
      <c r="M1146" s="1" t="s">
        <v>35</v>
      </c>
      <c r="N1146"/>
      <c r="P1146" s="1">
        <f>-(E1146-P0)*gyro_adc_deg</f>
        <v>1.1200000000000001</v>
      </c>
      <c r="Q1146" s="1">
        <f>(F1146-Q0)*gyro_adc_deg</f>
        <v>1.05</v>
      </c>
      <c r="R1146" s="1">
        <f>(G1146-R0)*gyro_adc_deg</f>
        <v>-0.29750000000000004</v>
      </c>
      <c r="S1146" s="1">
        <f t="shared" si="85"/>
        <v>0</v>
      </c>
      <c r="T1146" s="1">
        <f t="shared" si="86"/>
        <v>5.9165750000000035</v>
      </c>
      <c r="U1146" s="1">
        <f t="shared" si="87"/>
        <v>2.9180374999999992</v>
      </c>
      <c r="V1146" s="1">
        <f t="shared" si="88"/>
        <v>87.693899999999971</v>
      </c>
      <c r="W1146" s="1">
        <f t="shared" si="89"/>
        <v>90.189340499999986</v>
      </c>
    </row>
    <row r="1147" spans="1:23">
      <c r="A1147" s="1">
        <v>11.42</v>
      </c>
      <c r="B1147" s="1">
        <v>2000</v>
      </c>
      <c r="C1147" s="1">
        <v>3326</v>
      </c>
      <c r="D1147" s="1">
        <v>3061</v>
      </c>
      <c r="E1147" s="1">
        <v>-21</v>
      </c>
      <c r="F1147" s="1">
        <v>4</v>
      </c>
      <c r="G1147" s="1">
        <v>-38</v>
      </c>
      <c r="H1147" s="1">
        <v>1.95</v>
      </c>
      <c r="I1147" s="1">
        <v>13.6</v>
      </c>
      <c r="J1147" s="1">
        <v>10.57</v>
      </c>
      <c r="K1147" s="1">
        <v>0</v>
      </c>
      <c r="L1147" s="1">
        <v>-1E-3</v>
      </c>
      <c r="M1147" s="1" t="s">
        <v>35</v>
      </c>
      <c r="N1147"/>
      <c r="P1147" s="1">
        <f>-(E1147-P0)*gyro_adc_deg</f>
        <v>0.36750000000000005</v>
      </c>
      <c r="Q1147" s="1">
        <f>(F1147-Q0)*gyro_adc_deg</f>
        <v>7.0000000000000007E-2</v>
      </c>
      <c r="R1147" s="1">
        <f>(G1147-R0)*gyro_adc_deg</f>
        <v>-0.26250000000000001</v>
      </c>
      <c r="S1147" s="1">
        <f t="shared" si="85"/>
        <v>-5.7299999999999997E-2</v>
      </c>
      <c r="T1147" s="1">
        <f t="shared" si="86"/>
        <v>5.9219125000000039</v>
      </c>
      <c r="U1147" s="1">
        <f t="shared" si="87"/>
        <v>2.9219749999999993</v>
      </c>
      <c r="V1147" s="1">
        <f t="shared" si="88"/>
        <v>87.692499999999967</v>
      </c>
      <c r="W1147" s="1">
        <f t="shared" si="89"/>
        <v>90.188767499999983</v>
      </c>
    </row>
    <row r="1148" spans="1:23">
      <c r="A1148" s="1">
        <v>11.43</v>
      </c>
      <c r="B1148" s="1">
        <v>2001</v>
      </c>
      <c r="C1148" s="1">
        <v>3326</v>
      </c>
      <c r="D1148" s="1">
        <v>3060</v>
      </c>
      <c r="E1148" s="1">
        <v>-40</v>
      </c>
      <c r="F1148" s="1">
        <v>41</v>
      </c>
      <c r="G1148" s="1">
        <v>-24</v>
      </c>
      <c r="H1148" s="1">
        <v>1.93</v>
      </c>
      <c r="I1148" s="1">
        <v>13.59</v>
      </c>
      <c r="J1148" s="1">
        <v>10.72</v>
      </c>
      <c r="K1148" s="1">
        <v>0</v>
      </c>
      <c r="L1148" s="1">
        <v>-1E-3</v>
      </c>
      <c r="M1148" s="1" t="s">
        <v>35</v>
      </c>
      <c r="N1148"/>
      <c r="P1148" s="1">
        <f>-(E1148-P0)*gyro_adc_deg</f>
        <v>0.70000000000000007</v>
      </c>
      <c r="Q1148" s="1">
        <f>(F1148-Q0)*gyro_adc_deg</f>
        <v>0.71750000000000003</v>
      </c>
      <c r="R1148" s="1">
        <f>(G1148-R0)*gyro_adc_deg</f>
        <v>-1.7500000000000002E-2</v>
      </c>
      <c r="S1148" s="1">
        <f t="shared" ref="S1148:S1211" si="90">L1148*57.3</f>
        <v>-5.7299999999999997E-2</v>
      </c>
      <c r="T1148" s="1">
        <f t="shared" ref="T1148:T1211" si="91">T1147+1/2*(P1148+P1149)*Dt</f>
        <v>5.9275125000000042</v>
      </c>
      <c r="U1148" s="1">
        <f t="shared" ref="U1148:U1211" si="92">U1147+1/2*(Q1148+Q1149)*Dt</f>
        <v>2.9270499999999995</v>
      </c>
      <c r="V1148" s="1">
        <f t="shared" ref="V1148:V1211" si="93">V1147+1/2*(R1148+R1149)*Dt</f>
        <v>87.692674999999966</v>
      </c>
      <c r="W1148" s="1">
        <f t="shared" ref="W1148:W1211" si="94">W1147+1/2*(S1148+S1149)*Dt</f>
        <v>90.188480999999982</v>
      </c>
    </row>
    <row r="1149" spans="1:23">
      <c r="A1149" s="1">
        <v>11.44</v>
      </c>
      <c r="B1149" s="1">
        <v>1999</v>
      </c>
      <c r="C1149" s="1">
        <v>3326</v>
      </c>
      <c r="D1149" s="1">
        <v>3060</v>
      </c>
      <c r="E1149" s="1">
        <v>-24</v>
      </c>
      <c r="F1149" s="1">
        <v>17</v>
      </c>
      <c r="G1149" s="1">
        <v>-20</v>
      </c>
      <c r="H1149" s="1">
        <v>1.92</v>
      </c>
      <c r="I1149" s="1">
        <v>13.59</v>
      </c>
      <c r="J1149" s="1">
        <v>10.95</v>
      </c>
      <c r="K1149" s="1">
        <v>0</v>
      </c>
      <c r="L1149" s="1">
        <v>0</v>
      </c>
      <c r="M1149" s="1" t="s">
        <v>35</v>
      </c>
      <c r="N1149"/>
      <c r="P1149" s="1">
        <f>-(E1149-P0)*gyro_adc_deg</f>
        <v>0.42000000000000004</v>
      </c>
      <c r="Q1149" s="1">
        <f>(F1149-Q0)*gyro_adc_deg</f>
        <v>0.29750000000000004</v>
      </c>
      <c r="R1149" s="1">
        <f>(G1149-R0)*gyro_adc_deg</f>
        <v>5.2500000000000005E-2</v>
      </c>
      <c r="S1149" s="1">
        <f t="shared" si="90"/>
        <v>0</v>
      </c>
      <c r="T1149" s="1">
        <f t="shared" si="91"/>
        <v>5.9356500000000043</v>
      </c>
      <c r="U1149" s="1">
        <f t="shared" si="92"/>
        <v>2.9304624999999995</v>
      </c>
      <c r="V1149" s="1">
        <f t="shared" si="93"/>
        <v>87.692324999999968</v>
      </c>
      <c r="W1149" s="1">
        <f t="shared" si="94"/>
        <v>90.18819449999998</v>
      </c>
    </row>
    <row r="1150" spans="1:23">
      <c r="A1150" s="1">
        <v>11.45</v>
      </c>
      <c r="B1150" s="1">
        <v>2006</v>
      </c>
      <c r="C1150" s="1">
        <v>3326</v>
      </c>
      <c r="D1150" s="1">
        <v>3062</v>
      </c>
      <c r="E1150" s="1">
        <v>-69</v>
      </c>
      <c r="F1150" s="1">
        <v>22</v>
      </c>
      <c r="G1150" s="1">
        <v>-30</v>
      </c>
      <c r="H1150" s="1">
        <v>1.9</v>
      </c>
      <c r="I1150" s="1">
        <v>13.57</v>
      </c>
      <c r="J1150" s="1">
        <v>10.75</v>
      </c>
      <c r="K1150" s="1">
        <v>0</v>
      </c>
      <c r="L1150" s="1">
        <v>-1E-3</v>
      </c>
      <c r="M1150" s="1" t="s">
        <v>35</v>
      </c>
      <c r="N1150"/>
      <c r="P1150" s="1">
        <f>-(E1150-P0)*gyro_adc_deg</f>
        <v>1.2075</v>
      </c>
      <c r="Q1150" s="1">
        <f>(F1150-Q0)*gyro_adc_deg</f>
        <v>0.38500000000000001</v>
      </c>
      <c r="R1150" s="1">
        <f>(G1150-R0)*gyro_adc_deg</f>
        <v>-0.12250000000000001</v>
      </c>
      <c r="S1150" s="1">
        <f t="shared" si="90"/>
        <v>-5.7299999999999997E-2</v>
      </c>
      <c r="T1150" s="1">
        <f t="shared" si="91"/>
        <v>5.9418625000000045</v>
      </c>
      <c r="U1150" s="1">
        <f t="shared" si="92"/>
        <v>2.9344874999999995</v>
      </c>
      <c r="V1150" s="1">
        <f t="shared" si="93"/>
        <v>87.692412499999975</v>
      </c>
      <c r="W1150" s="1">
        <f t="shared" si="94"/>
        <v>90.187907999999979</v>
      </c>
    </row>
    <row r="1151" spans="1:23">
      <c r="A1151" s="1">
        <v>11.46</v>
      </c>
      <c r="B1151" s="1">
        <v>2008</v>
      </c>
      <c r="C1151" s="1">
        <v>3324</v>
      </c>
      <c r="D1151" s="1">
        <v>3062</v>
      </c>
      <c r="E1151" s="1">
        <v>-2</v>
      </c>
      <c r="F1151" s="1">
        <v>24</v>
      </c>
      <c r="G1151" s="1">
        <v>-15</v>
      </c>
      <c r="H1151" s="1">
        <v>2.04</v>
      </c>
      <c r="I1151" s="1">
        <v>13.67</v>
      </c>
      <c r="J1151" s="1">
        <v>10.48</v>
      </c>
      <c r="K1151" s="1">
        <v>0</v>
      </c>
      <c r="L1151" s="1">
        <v>0</v>
      </c>
      <c r="M1151" s="1" t="s">
        <v>35</v>
      </c>
      <c r="N1151"/>
      <c r="P1151" s="1">
        <f>-(E1151-P0)*gyro_adc_deg</f>
        <v>3.5000000000000003E-2</v>
      </c>
      <c r="Q1151" s="1">
        <f>(F1151-Q0)*gyro_adc_deg</f>
        <v>0.42000000000000004</v>
      </c>
      <c r="R1151" s="1">
        <f>(G1151-R0)*gyro_adc_deg</f>
        <v>0.14000000000000001</v>
      </c>
      <c r="S1151" s="1">
        <f t="shared" si="90"/>
        <v>0</v>
      </c>
      <c r="T1151" s="1">
        <f t="shared" si="91"/>
        <v>5.9466750000000044</v>
      </c>
      <c r="U1151" s="1">
        <f t="shared" si="92"/>
        <v>2.9381624999999993</v>
      </c>
      <c r="V1151" s="1">
        <f t="shared" si="93"/>
        <v>87.692762499999972</v>
      </c>
      <c r="W1151" s="1">
        <f t="shared" si="94"/>
        <v>90.187907999999979</v>
      </c>
    </row>
    <row r="1152" spans="1:23">
      <c r="A1152" s="1">
        <v>11.47</v>
      </c>
      <c r="B1152" s="1">
        <v>1999</v>
      </c>
      <c r="C1152" s="1">
        <v>3326</v>
      </c>
      <c r="D1152" s="1">
        <v>3062</v>
      </c>
      <c r="E1152" s="1">
        <v>-53</v>
      </c>
      <c r="F1152" s="1">
        <v>18</v>
      </c>
      <c r="G1152" s="1">
        <v>-27</v>
      </c>
      <c r="H1152" s="1">
        <v>2.02</v>
      </c>
      <c r="I1152" s="1">
        <v>13.67</v>
      </c>
      <c r="J1152" s="1">
        <v>10.76</v>
      </c>
      <c r="K1152" s="1">
        <v>0</v>
      </c>
      <c r="L1152" s="1">
        <v>0</v>
      </c>
      <c r="M1152" s="1" t="s">
        <v>35</v>
      </c>
      <c r="N1152"/>
      <c r="P1152" s="1">
        <f>-(E1152-P0)*gyro_adc_deg</f>
        <v>0.9275000000000001</v>
      </c>
      <c r="Q1152" s="1">
        <f>(F1152-Q0)*gyro_adc_deg</f>
        <v>0.31500000000000006</v>
      </c>
      <c r="R1152" s="1">
        <f>(G1152-R0)*gyro_adc_deg</f>
        <v>-7.0000000000000007E-2</v>
      </c>
      <c r="S1152" s="1">
        <f t="shared" si="90"/>
        <v>0</v>
      </c>
      <c r="T1152" s="1">
        <f t="shared" si="91"/>
        <v>5.954637500000004</v>
      </c>
      <c r="U1152" s="1">
        <f t="shared" si="92"/>
        <v>2.9457749999999994</v>
      </c>
      <c r="V1152" s="1">
        <f t="shared" si="93"/>
        <v>87.696087499999976</v>
      </c>
      <c r="W1152" s="1">
        <f t="shared" si="94"/>
        <v>90.188480999999982</v>
      </c>
    </row>
    <row r="1153" spans="1:23">
      <c r="A1153" s="1">
        <v>11.48</v>
      </c>
      <c r="B1153" s="1">
        <v>1999</v>
      </c>
      <c r="C1153" s="1">
        <v>3326</v>
      </c>
      <c r="D1153" s="1">
        <v>3062</v>
      </c>
      <c r="E1153" s="1">
        <v>-38</v>
      </c>
      <c r="F1153" s="1">
        <v>69</v>
      </c>
      <c r="G1153" s="1">
        <v>19</v>
      </c>
      <c r="H1153" s="1">
        <v>2</v>
      </c>
      <c r="I1153" s="1">
        <v>13.67</v>
      </c>
      <c r="J1153" s="1">
        <v>10.98</v>
      </c>
      <c r="K1153" s="1">
        <v>0</v>
      </c>
      <c r="L1153" s="1">
        <v>2E-3</v>
      </c>
      <c r="M1153" s="1" t="s">
        <v>35</v>
      </c>
      <c r="N1153"/>
      <c r="P1153" s="1">
        <f>-(E1153-P0)*gyro_adc_deg</f>
        <v>0.66500000000000004</v>
      </c>
      <c r="Q1153" s="1">
        <f>(F1153-Q0)*gyro_adc_deg</f>
        <v>1.2075</v>
      </c>
      <c r="R1153" s="1">
        <f>(G1153-R0)*gyro_adc_deg</f>
        <v>0.7350000000000001</v>
      </c>
      <c r="S1153" s="1">
        <f t="shared" si="90"/>
        <v>0.11459999999999999</v>
      </c>
      <c r="T1153" s="1">
        <f t="shared" si="91"/>
        <v>5.9602375000000043</v>
      </c>
      <c r="U1153" s="1">
        <f t="shared" si="92"/>
        <v>2.9511999999999992</v>
      </c>
      <c r="V1153" s="1">
        <f t="shared" si="93"/>
        <v>87.699674999999971</v>
      </c>
      <c r="W1153" s="1">
        <f t="shared" si="94"/>
        <v>90.189626999999987</v>
      </c>
    </row>
    <row r="1154" spans="1:23">
      <c r="A1154" s="1">
        <v>11.49</v>
      </c>
      <c r="B1154" s="1">
        <v>2004</v>
      </c>
      <c r="C1154" s="1">
        <v>3326</v>
      </c>
      <c r="D1154" s="1">
        <v>3059</v>
      </c>
      <c r="E1154" s="1">
        <v>-26</v>
      </c>
      <c r="F1154" s="1">
        <v>-7</v>
      </c>
      <c r="G1154" s="1">
        <v>-24</v>
      </c>
      <c r="H1154" s="1">
        <v>1.98</v>
      </c>
      <c r="I1154" s="1">
        <v>13.65</v>
      </c>
      <c r="J1154" s="1">
        <v>10.89</v>
      </c>
      <c r="K1154" s="1">
        <v>0</v>
      </c>
      <c r="L1154" s="1">
        <v>2E-3</v>
      </c>
      <c r="M1154" s="1" t="s">
        <v>35</v>
      </c>
      <c r="N1154"/>
      <c r="P1154" s="1">
        <f>-(E1154-P0)*gyro_adc_deg</f>
        <v>0.45500000000000007</v>
      </c>
      <c r="Q1154" s="1">
        <f>(F1154-Q0)*gyro_adc_deg</f>
        <v>-0.12250000000000001</v>
      </c>
      <c r="R1154" s="1">
        <f>(G1154-R0)*gyro_adc_deg</f>
        <v>-1.7500000000000002E-2</v>
      </c>
      <c r="S1154" s="1">
        <f t="shared" si="90"/>
        <v>0.11459999999999999</v>
      </c>
      <c r="T1154" s="1">
        <f t="shared" si="91"/>
        <v>5.9661000000000044</v>
      </c>
      <c r="U1154" s="1">
        <f t="shared" si="92"/>
        <v>2.9551374999999993</v>
      </c>
      <c r="V1154" s="1">
        <f t="shared" si="93"/>
        <v>87.699674999999971</v>
      </c>
      <c r="W1154" s="1">
        <f t="shared" si="94"/>
        <v>90.190772999999993</v>
      </c>
    </row>
    <row r="1155" spans="1:23">
      <c r="A1155" s="1">
        <v>11.5</v>
      </c>
      <c r="B1155" s="1">
        <v>2003</v>
      </c>
      <c r="C1155" s="1">
        <v>3326</v>
      </c>
      <c r="D1155" s="1">
        <v>3062</v>
      </c>
      <c r="E1155" s="1">
        <v>-41</v>
      </c>
      <c r="F1155" s="1">
        <v>52</v>
      </c>
      <c r="G1155" s="1">
        <v>-22</v>
      </c>
      <c r="H1155" s="1">
        <v>1.96</v>
      </c>
      <c r="I1155" s="1">
        <v>13.64</v>
      </c>
      <c r="J1155" s="1">
        <v>10.87</v>
      </c>
      <c r="K1155" s="1">
        <v>0</v>
      </c>
      <c r="L1155" s="1">
        <v>2E-3</v>
      </c>
      <c r="M1155" s="1" t="s">
        <v>35</v>
      </c>
      <c r="N1155"/>
      <c r="P1155" s="1">
        <f>-(E1155-P0)*gyro_adc_deg</f>
        <v>0.71750000000000003</v>
      </c>
      <c r="Q1155" s="1">
        <f>(F1155-Q0)*gyro_adc_deg</f>
        <v>0.91000000000000014</v>
      </c>
      <c r="R1155" s="1">
        <f>(G1155-R0)*gyro_adc_deg</f>
        <v>1.7500000000000002E-2</v>
      </c>
      <c r="S1155" s="1">
        <f t="shared" si="90"/>
        <v>0.11459999999999999</v>
      </c>
      <c r="T1155" s="1">
        <f t="shared" si="91"/>
        <v>5.9716125000000044</v>
      </c>
      <c r="U1155" s="1">
        <f t="shared" si="92"/>
        <v>2.9614374999999993</v>
      </c>
      <c r="V1155" s="1">
        <f t="shared" si="93"/>
        <v>87.698449999999966</v>
      </c>
      <c r="W1155" s="1">
        <f t="shared" si="94"/>
        <v>90.191632499999997</v>
      </c>
    </row>
    <row r="1156" spans="1:23">
      <c r="A1156" s="1">
        <v>11.51</v>
      </c>
      <c r="B1156" s="1">
        <v>2004</v>
      </c>
      <c r="C1156" s="1">
        <v>3325</v>
      </c>
      <c r="D1156" s="1">
        <v>3060</v>
      </c>
      <c r="E1156" s="1">
        <v>-22</v>
      </c>
      <c r="F1156" s="1">
        <v>20</v>
      </c>
      <c r="G1156" s="1">
        <v>-38</v>
      </c>
      <c r="H1156" s="1">
        <v>2.02</v>
      </c>
      <c r="I1156" s="1">
        <v>13.68</v>
      </c>
      <c r="J1156" s="1">
        <v>10.79</v>
      </c>
      <c r="K1156" s="1">
        <v>0</v>
      </c>
      <c r="L1156" s="1">
        <v>1E-3</v>
      </c>
      <c r="M1156" s="1" t="s">
        <v>35</v>
      </c>
      <c r="N1156"/>
      <c r="P1156" s="1">
        <f>-(E1156-P0)*gyro_adc_deg</f>
        <v>0.38500000000000001</v>
      </c>
      <c r="Q1156" s="1">
        <f>(F1156-Q0)*gyro_adc_deg</f>
        <v>0.35000000000000003</v>
      </c>
      <c r="R1156" s="1">
        <f>(G1156-R0)*gyro_adc_deg</f>
        <v>-0.26250000000000001</v>
      </c>
      <c r="S1156" s="1">
        <f t="shared" si="90"/>
        <v>5.7299999999999997E-2</v>
      </c>
      <c r="T1156" s="1">
        <f t="shared" si="91"/>
        <v>5.9758125000000044</v>
      </c>
      <c r="U1156" s="1">
        <f t="shared" si="92"/>
        <v>2.9665124999999994</v>
      </c>
      <c r="V1156" s="1">
        <f t="shared" si="93"/>
        <v>87.699324999999959</v>
      </c>
      <c r="W1156" s="1">
        <f t="shared" si="94"/>
        <v>90.192492000000001</v>
      </c>
    </row>
    <row r="1157" spans="1:23">
      <c r="A1157" s="1">
        <v>11.52</v>
      </c>
      <c r="B1157" s="1">
        <v>2002</v>
      </c>
      <c r="C1157" s="1">
        <v>3326</v>
      </c>
      <c r="D1157" s="1">
        <v>3061</v>
      </c>
      <c r="E1157" s="1">
        <v>-26</v>
      </c>
      <c r="F1157" s="1">
        <v>38</v>
      </c>
      <c r="G1157" s="1">
        <v>2</v>
      </c>
      <c r="H1157" s="1">
        <v>2</v>
      </c>
      <c r="I1157" s="1">
        <v>13.67</v>
      </c>
      <c r="J1157" s="1">
        <v>10.85</v>
      </c>
      <c r="K1157" s="1">
        <v>0</v>
      </c>
      <c r="L1157" s="1">
        <v>2E-3</v>
      </c>
      <c r="M1157" s="1" t="s">
        <v>35</v>
      </c>
      <c r="N1157"/>
      <c r="P1157" s="1">
        <f>-(E1157-P0)*gyro_adc_deg</f>
        <v>0.45500000000000007</v>
      </c>
      <c r="Q1157" s="1">
        <f>(F1157-Q0)*gyro_adc_deg</f>
        <v>0.66500000000000004</v>
      </c>
      <c r="R1157" s="1">
        <f>(G1157-R0)*gyro_adc_deg</f>
        <v>0.43750000000000006</v>
      </c>
      <c r="S1157" s="1">
        <f t="shared" si="90"/>
        <v>0.11459999999999999</v>
      </c>
      <c r="T1157" s="1">
        <f t="shared" si="91"/>
        <v>5.9807125000000045</v>
      </c>
      <c r="U1157" s="1">
        <f t="shared" si="92"/>
        <v>2.9691374999999995</v>
      </c>
      <c r="V1157" s="1">
        <f t="shared" si="93"/>
        <v>87.702124999999953</v>
      </c>
      <c r="W1157" s="1">
        <f t="shared" si="94"/>
        <v>90.193638000000007</v>
      </c>
    </row>
    <row r="1158" spans="1:23">
      <c r="A1158" s="1">
        <v>11.53</v>
      </c>
      <c r="B1158" s="1">
        <v>2006</v>
      </c>
      <c r="C1158" s="1">
        <v>3326</v>
      </c>
      <c r="D1158" s="1">
        <v>3060</v>
      </c>
      <c r="E1158" s="1">
        <v>-30</v>
      </c>
      <c r="F1158" s="1">
        <v>-8</v>
      </c>
      <c r="G1158" s="1">
        <v>-16</v>
      </c>
      <c r="H1158" s="1">
        <v>1.98</v>
      </c>
      <c r="I1158" s="1">
        <v>13.65</v>
      </c>
      <c r="J1158" s="1">
        <v>10.67</v>
      </c>
      <c r="K1158" s="1">
        <v>0</v>
      </c>
      <c r="L1158" s="1">
        <v>2E-3</v>
      </c>
      <c r="M1158" s="1" t="s">
        <v>35</v>
      </c>
      <c r="N1158"/>
      <c r="P1158" s="1">
        <f>-(E1158-P0)*gyro_adc_deg</f>
        <v>0.52500000000000002</v>
      </c>
      <c r="Q1158" s="1">
        <f>(F1158-Q0)*gyro_adc_deg</f>
        <v>-0.14000000000000001</v>
      </c>
      <c r="R1158" s="1">
        <f>(G1158-R0)*gyro_adc_deg</f>
        <v>0.12250000000000001</v>
      </c>
      <c r="S1158" s="1">
        <f t="shared" si="90"/>
        <v>0.11459999999999999</v>
      </c>
      <c r="T1158" s="1">
        <f t="shared" si="91"/>
        <v>5.987012500000005</v>
      </c>
      <c r="U1158" s="1">
        <f t="shared" si="92"/>
        <v>2.9718499999999994</v>
      </c>
      <c r="V1158" s="1">
        <f t="shared" si="93"/>
        <v>87.708512499999955</v>
      </c>
      <c r="W1158" s="1">
        <f t="shared" si="94"/>
        <v>90.195643500000003</v>
      </c>
    </row>
    <row r="1159" spans="1:23">
      <c r="A1159" s="1">
        <v>11.54</v>
      </c>
      <c r="B1159" s="1">
        <v>2005</v>
      </c>
      <c r="C1159" s="1">
        <v>3326</v>
      </c>
      <c r="D1159" s="1">
        <v>3062</v>
      </c>
      <c r="E1159" s="1">
        <v>-42</v>
      </c>
      <c r="F1159" s="1">
        <v>39</v>
      </c>
      <c r="G1159" s="1">
        <v>43</v>
      </c>
      <c r="H1159" s="1">
        <v>1.96</v>
      </c>
      <c r="I1159" s="1">
        <v>13.63</v>
      </c>
      <c r="J1159" s="1">
        <v>10.57</v>
      </c>
      <c r="K1159" s="1">
        <v>0</v>
      </c>
      <c r="L1159" s="1">
        <v>5.0000000000000001E-3</v>
      </c>
      <c r="M1159" s="1" t="s">
        <v>35</v>
      </c>
      <c r="N1159"/>
      <c r="P1159" s="1">
        <f>-(E1159-P0)*gyro_adc_deg</f>
        <v>0.7350000000000001</v>
      </c>
      <c r="Q1159" s="1">
        <f>(F1159-Q0)*gyro_adc_deg</f>
        <v>0.68250000000000011</v>
      </c>
      <c r="R1159" s="1">
        <f>(G1159-R0)*gyro_adc_deg</f>
        <v>1.155</v>
      </c>
      <c r="S1159" s="1">
        <f t="shared" si="90"/>
        <v>0.28649999999999998</v>
      </c>
      <c r="T1159" s="1">
        <f t="shared" si="91"/>
        <v>5.9933125000000054</v>
      </c>
      <c r="U1159" s="1">
        <f t="shared" si="92"/>
        <v>2.9785874999999993</v>
      </c>
      <c r="V1159" s="1">
        <f t="shared" si="93"/>
        <v>87.729862499999953</v>
      </c>
      <c r="W1159" s="1">
        <f t="shared" si="94"/>
        <v>90.200513999999998</v>
      </c>
    </row>
    <row r="1160" spans="1:23">
      <c r="A1160" s="1">
        <v>11.55</v>
      </c>
      <c r="B1160" s="1">
        <v>2006</v>
      </c>
      <c r="C1160" s="1">
        <v>3324</v>
      </c>
      <c r="D1160" s="1">
        <v>3060</v>
      </c>
      <c r="E1160" s="1">
        <v>-30</v>
      </c>
      <c r="F1160" s="1">
        <v>38</v>
      </c>
      <c r="G1160" s="1">
        <v>155</v>
      </c>
      <c r="H1160" s="1">
        <v>2.09</v>
      </c>
      <c r="I1160" s="1">
        <v>13.73</v>
      </c>
      <c r="J1160" s="1">
        <v>10.44</v>
      </c>
      <c r="K1160" s="1">
        <v>0</v>
      </c>
      <c r="L1160" s="1">
        <v>1.2E-2</v>
      </c>
      <c r="M1160" s="1" t="s">
        <v>35</v>
      </c>
      <c r="N1160"/>
      <c r="P1160" s="1">
        <f>-(E1160-P0)*gyro_adc_deg</f>
        <v>0.52500000000000002</v>
      </c>
      <c r="Q1160" s="1">
        <f>(F1160-Q0)*gyro_adc_deg</f>
        <v>0.66500000000000004</v>
      </c>
      <c r="R1160" s="1">
        <f>(G1160-R0)*gyro_adc_deg</f>
        <v>3.1150000000000002</v>
      </c>
      <c r="S1160" s="1">
        <f t="shared" si="90"/>
        <v>0.68759999999999999</v>
      </c>
      <c r="T1160" s="1">
        <f t="shared" si="91"/>
        <v>5.995762500000005</v>
      </c>
      <c r="U1160" s="1">
        <f t="shared" si="92"/>
        <v>2.9837499999999992</v>
      </c>
      <c r="V1160" s="1">
        <f t="shared" si="93"/>
        <v>87.775799999999947</v>
      </c>
      <c r="W1160" s="1">
        <f t="shared" si="94"/>
        <v>90.211114499999994</v>
      </c>
    </row>
    <row r="1161" spans="1:23">
      <c r="A1161" s="1">
        <v>11.56</v>
      </c>
      <c r="B1161" s="1">
        <v>2004</v>
      </c>
      <c r="C1161" s="1">
        <v>3326</v>
      </c>
      <c r="D1161" s="1">
        <v>3061</v>
      </c>
      <c r="E1161" s="1">
        <v>2</v>
      </c>
      <c r="F1161" s="1">
        <v>21</v>
      </c>
      <c r="G1161" s="1">
        <v>324</v>
      </c>
      <c r="H1161" s="1">
        <v>2.0699999999999998</v>
      </c>
      <c r="I1161" s="1">
        <v>13.71</v>
      </c>
      <c r="J1161" s="1">
        <v>10.45</v>
      </c>
      <c r="K1161" s="1">
        <v>0</v>
      </c>
      <c r="L1161" s="1">
        <v>2.5000000000000001E-2</v>
      </c>
      <c r="M1161" s="1" t="s">
        <v>35</v>
      </c>
      <c r="N1161"/>
      <c r="P1161" s="1">
        <f>-(E1161-P0)*gyro_adc_deg</f>
        <v>-3.5000000000000003E-2</v>
      </c>
      <c r="Q1161" s="1">
        <f>(F1161-Q0)*gyro_adc_deg</f>
        <v>0.36750000000000005</v>
      </c>
      <c r="R1161" s="1">
        <f>(G1161-R0)*gyro_adc_deg</f>
        <v>6.0725000000000007</v>
      </c>
      <c r="S1161" s="1">
        <f t="shared" si="90"/>
        <v>1.4325000000000001</v>
      </c>
      <c r="T1161" s="1">
        <f t="shared" si="91"/>
        <v>6.0004875000000046</v>
      </c>
      <c r="U1161" s="1">
        <f t="shared" si="92"/>
        <v>2.9824374999999992</v>
      </c>
      <c r="V1161" s="1">
        <f t="shared" si="93"/>
        <v>87.847899999999953</v>
      </c>
      <c r="W1161" s="1">
        <f t="shared" si="94"/>
        <v>90.23059649999999</v>
      </c>
    </row>
    <row r="1162" spans="1:23">
      <c r="A1162" s="1">
        <v>11.57</v>
      </c>
      <c r="B1162" s="1">
        <v>1998</v>
      </c>
      <c r="C1162" s="1">
        <v>3326</v>
      </c>
      <c r="D1162" s="1">
        <v>3060</v>
      </c>
      <c r="E1162" s="1">
        <v>-56</v>
      </c>
      <c r="F1162" s="1">
        <v>-36</v>
      </c>
      <c r="G1162" s="1">
        <v>454</v>
      </c>
      <c r="H1162" s="1">
        <v>2.0499999999999998</v>
      </c>
      <c r="I1162" s="1">
        <v>13.71</v>
      </c>
      <c r="J1162" s="1">
        <v>10.79</v>
      </c>
      <c r="K1162" s="1">
        <v>0</v>
      </c>
      <c r="L1162" s="1">
        <v>4.2999999999999997E-2</v>
      </c>
      <c r="M1162" s="1" t="s">
        <v>35</v>
      </c>
      <c r="N1162"/>
      <c r="P1162" s="1">
        <f>-(E1162-P0)*gyro_adc_deg</f>
        <v>0.98000000000000009</v>
      </c>
      <c r="Q1162" s="1">
        <f>(F1162-Q0)*gyro_adc_deg</f>
        <v>-0.63000000000000012</v>
      </c>
      <c r="R1162" s="1">
        <f>(G1162-R0)*gyro_adc_deg</f>
        <v>8.3475000000000001</v>
      </c>
      <c r="S1162" s="1">
        <f t="shared" si="90"/>
        <v>2.4638999999999998</v>
      </c>
      <c r="T1162" s="1">
        <f t="shared" si="91"/>
        <v>6.0067000000000048</v>
      </c>
      <c r="U1162" s="1">
        <f t="shared" si="92"/>
        <v>2.9832249999999991</v>
      </c>
      <c r="V1162" s="1">
        <f t="shared" si="93"/>
        <v>87.938899999999947</v>
      </c>
      <c r="W1162" s="1">
        <f t="shared" si="94"/>
        <v>90.260678999999996</v>
      </c>
    </row>
    <row r="1163" spans="1:23">
      <c r="A1163" s="1">
        <v>11.58</v>
      </c>
      <c r="B1163" s="1">
        <v>2006</v>
      </c>
      <c r="C1163" s="1">
        <v>3326</v>
      </c>
      <c r="D1163" s="1">
        <v>3060</v>
      </c>
      <c r="E1163" s="1">
        <v>-15</v>
      </c>
      <c r="F1163" s="1">
        <v>45</v>
      </c>
      <c r="G1163" s="1">
        <v>540</v>
      </c>
      <c r="H1163" s="1">
        <v>2.0299999999999998</v>
      </c>
      <c r="I1163" s="1">
        <v>13.69</v>
      </c>
      <c r="J1163" s="1">
        <v>10.62</v>
      </c>
      <c r="K1163" s="1">
        <v>0</v>
      </c>
      <c r="L1163" s="1">
        <v>6.2E-2</v>
      </c>
      <c r="M1163" s="1" t="s">
        <v>35</v>
      </c>
      <c r="N1163"/>
      <c r="P1163" s="1">
        <f>-(E1163-P0)*gyro_adc_deg</f>
        <v>0.26250000000000001</v>
      </c>
      <c r="Q1163" s="1">
        <f>(F1163-Q0)*gyro_adc_deg</f>
        <v>0.78750000000000009</v>
      </c>
      <c r="R1163" s="1">
        <f>(G1163-R0)*gyro_adc_deg</f>
        <v>9.8525000000000009</v>
      </c>
      <c r="S1163" s="1">
        <f t="shared" si="90"/>
        <v>3.5526</v>
      </c>
      <c r="T1163" s="1">
        <f t="shared" si="91"/>
        <v>6.0137000000000045</v>
      </c>
      <c r="U1163" s="1">
        <f t="shared" si="92"/>
        <v>2.988824999999999</v>
      </c>
      <c r="V1163" s="1">
        <f t="shared" si="93"/>
        <v>88.013974999999945</v>
      </c>
      <c r="W1163" s="1">
        <f t="shared" si="94"/>
        <v>90.298496999999998</v>
      </c>
    </row>
    <row r="1164" spans="1:23">
      <c r="A1164" s="1">
        <v>11.59</v>
      </c>
      <c r="B1164" s="1">
        <v>2003</v>
      </c>
      <c r="C1164" s="1">
        <v>3326</v>
      </c>
      <c r="D1164" s="1">
        <v>3060</v>
      </c>
      <c r="E1164" s="1">
        <v>-65</v>
      </c>
      <c r="F1164" s="1">
        <v>19</v>
      </c>
      <c r="G1164" s="1">
        <v>272</v>
      </c>
      <c r="H1164" s="1">
        <v>2.0099999999999998</v>
      </c>
      <c r="I1164" s="1">
        <v>13.67</v>
      </c>
      <c r="J1164" s="1">
        <v>10.65</v>
      </c>
      <c r="K1164" s="1">
        <v>0</v>
      </c>
      <c r="L1164" s="1">
        <v>7.0000000000000007E-2</v>
      </c>
      <c r="M1164" s="1" t="s">
        <v>35</v>
      </c>
      <c r="N1164"/>
      <c r="P1164" s="1">
        <f>-(E1164-P0)*gyro_adc_deg</f>
        <v>1.1375000000000002</v>
      </c>
      <c r="Q1164" s="1">
        <f>(F1164-Q0)*gyro_adc_deg</f>
        <v>0.33250000000000002</v>
      </c>
      <c r="R1164" s="1">
        <f>(G1164-R0)*gyro_adc_deg</f>
        <v>5.1625000000000005</v>
      </c>
      <c r="S1164" s="1">
        <f t="shared" si="90"/>
        <v>4.0110000000000001</v>
      </c>
      <c r="T1164" s="1">
        <f t="shared" si="91"/>
        <v>6.0239375000000042</v>
      </c>
      <c r="U1164" s="1">
        <f t="shared" si="92"/>
        <v>2.991099999999999</v>
      </c>
      <c r="V1164" s="1">
        <f t="shared" si="93"/>
        <v>88.038562499999941</v>
      </c>
      <c r="W1164" s="1">
        <f t="shared" si="94"/>
        <v>90.336888000000002</v>
      </c>
    </row>
    <row r="1165" spans="1:23">
      <c r="A1165" s="1">
        <v>11.6</v>
      </c>
      <c r="B1165" s="1">
        <v>2003</v>
      </c>
      <c r="C1165" s="1">
        <v>3326</v>
      </c>
      <c r="D1165" s="1">
        <v>3061</v>
      </c>
      <c r="E1165" s="1">
        <v>-52</v>
      </c>
      <c r="F1165" s="1">
        <v>7</v>
      </c>
      <c r="G1165" s="1">
        <v>-37</v>
      </c>
      <c r="H1165" s="1">
        <v>1.99</v>
      </c>
      <c r="I1165" s="1">
        <v>13.66</v>
      </c>
      <c r="J1165" s="1">
        <v>10.67</v>
      </c>
      <c r="K1165" s="1">
        <v>0</v>
      </c>
      <c r="L1165" s="1">
        <v>6.4000000000000001E-2</v>
      </c>
      <c r="M1165" s="1" t="s">
        <v>35</v>
      </c>
      <c r="N1165"/>
      <c r="P1165" s="1">
        <f>-(E1165-P0)*gyro_adc_deg</f>
        <v>0.91000000000000014</v>
      </c>
      <c r="Q1165" s="1">
        <f>(F1165-Q0)*gyro_adc_deg</f>
        <v>0.12250000000000001</v>
      </c>
      <c r="R1165" s="1">
        <f>(G1165-R0)*gyro_adc_deg</f>
        <v>-0.24500000000000002</v>
      </c>
      <c r="S1165" s="1">
        <f t="shared" si="90"/>
        <v>3.6671999999999998</v>
      </c>
      <c r="T1165" s="1">
        <f t="shared" si="91"/>
        <v>6.0318125000000045</v>
      </c>
      <c r="U1165" s="1">
        <f t="shared" si="92"/>
        <v>2.9926749999999989</v>
      </c>
      <c r="V1165" s="1">
        <f t="shared" si="93"/>
        <v>88.035499999999942</v>
      </c>
      <c r="W1165" s="1">
        <f t="shared" si="94"/>
        <v>90.371841000000003</v>
      </c>
    </row>
    <row r="1166" spans="1:23">
      <c r="A1166" s="1">
        <v>11.61</v>
      </c>
      <c r="B1166" s="1">
        <v>1998</v>
      </c>
      <c r="C1166" s="1">
        <v>3326</v>
      </c>
      <c r="D1166" s="1">
        <v>3060</v>
      </c>
      <c r="E1166" s="1">
        <v>-38</v>
      </c>
      <c r="F1166" s="1">
        <v>11</v>
      </c>
      <c r="G1166" s="1">
        <v>-44</v>
      </c>
      <c r="H1166" s="1">
        <v>1.97</v>
      </c>
      <c r="I1166" s="1">
        <v>13.66</v>
      </c>
      <c r="J1166" s="1">
        <v>10.97</v>
      </c>
      <c r="K1166" s="1">
        <v>0</v>
      </c>
      <c r="L1166" s="1">
        <v>5.8000000000000003E-2</v>
      </c>
      <c r="M1166" s="1" t="s">
        <v>35</v>
      </c>
      <c r="N1166"/>
      <c r="P1166" s="1">
        <f>-(E1166-P0)*gyro_adc_deg</f>
        <v>0.66500000000000004</v>
      </c>
      <c r="Q1166" s="1">
        <f>(F1166-Q0)*gyro_adc_deg</f>
        <v>0.1925</v>
      </c>
      <c r="R1166" s="1">
        <f>(G1166-R0)*gyro_adc_deg</f>
        <v>-0.36750000000000005</v>
      </c>
      <c r="S1166" s="1">
        <f t="shared" si="90"/>
        <v>3.3233999999999999</v>
      </c>
      <c r="T1166" s="1">
        <f t="shared" si="91"/>
        <v>6.0370625000000047</v>
      </c>
      <c r="U1166" s="1">
        <f t="shared" si="92"/>
        <v>2.9961749999999987</v>
      </c>
      <c r="V1166" s="1">
        <f t="shared" si="93"/>
        <v>88.032699999999949</v>
      </c>
      <c r="W1166" s="1">
        <f t="shared" si="94"/>
        <v>90.403356000000002</v>
      </c>
    </row>
    <row r="1167" spans="1:23">
      <c r="A1167" s="1">
        <v>11.62</v>
      </c>
      <c r="B1167" s="1">
        <v>1999</v>
      </c>
      <c r="C1167" s="1">
        <v>3326</v>
      </c>
      <c r="D1167" s="1">
        <v>3060</v>
      </c>
      <c r="E1167" s="1">
        <v>-22</v>
      </c>
      <c r="F1167" s="1">
        <v>29</v>
      </c>
      <c r="G1167" s="1">
        <v>-34</v>
      </c>
      <c r="H1167" s="1">
        <v>1.95</v>
      </c>
      <c r="I1167" s="1">
        <v>13.66</v>
      </c>
      <c r="J1167" s="1">
        <v>11.16</v>
      </c>
      <c r="K1167" s="1">
        <v>0</v>
      </c>
      <c r="L1167" s="1">
        <v>5.1999999999999998E-2</v>
      </c>
      <c r="M1167" s="1" t="s">
        <v>35</v>
      </c>
      <c r="N1167"/>
      <c r="P1167" s="1">
        <f>-(E1167-P0)*gyro_adc_deg</f>
        <v>0.38500000000000001</v>
      </c>
      <c r="Q1167" s="1">
        <f>(F1167-Q0)*gyro_adc_deg</f>
        <v>0.50750000000000006</v>
      </c>
      <c r="R1167" s="1">
        <f>(G1167-R0)*gyro_adc_deg</f>
        <v>-0.1925</v>
      </c>
      <c r="S1167" s="1">
        <f t="shared" si="90"/>
        <v>2.9795999999999996</v>
      </c>
      <c r="T1167" s="1">
        <f t="shared" si="91"/>
        <v>6.0424875000000045</v>
      </c>
      <c r="U1167" s="1">
        <f t="shared" si="92"/>
        <v>2.9990624999999986</v>
      </c>
      <c r="V1167" s="1">
        <f t="shared" si="93"/>
        <v>88.030074999999954</v>
      </c>
      <c r="W1167" s="1">
        <f t="shared" si="94"/>
        <v>90.4317195</v>
      </c>
    </row>
    <row r="1168" spans="1:23">
      <c r="A1168" s="1">
        <v>11.63</v>
      </c>
      <c r="B1168" s="1">
        <v>2004</v>
      </c>
      <c r="C1168" s="1">
        <v>3326</v>
      </c>
      <c r="D1168" s="1">
        <v>3060</v>
      </c>
      <c r="E1168" s="1">
        <v>-40</v>
      </c>
      <c r="F1168" s="1">
        <v>4</v>
      </c>
      <c r="G1168" s="1">
        <v>-42</v>
      </c>
      <c r="H1168" s="1">
        <v>1.93</v>
      </c>
      <c r="I1168" s="1">
        <v>13.64</v>
      </c>
      <c r="J1168" s="1">
        <v>11.03</v>
      </c>
      <c r="K1168" s="1">
        <v>0</v>
      </c>
      <c r="L1168" s="1">
        <v>4.7E-2</v>
      </c>
      <c r="M1168" s="1" t="s">
        <v>35</v>
      </c>
      <c r="N1168"/>
      <c r="P1168" s="1">
        <f>-(E1168-P0)*gyro_adc_deg</f>
        <v>0.70000000000000007</v>
      </c>
      <c r="Q1168" s="1">
        <f>(F1168-Q0)*gyro_adc_deg</f>
        <v>7.0000000000000007E-2</v>
      </c>
      <c r="R1168" s="1">
        <f>(G1168-R0)*gyro_adc_deg</f>
        <v>-0.33250000000000002</v>
      </c>
      <c r="S1168" s="1">
        <f t="shared" si="90"/>
        <v>2.6930999999999998</v>
      </c>
      <c r="T1168" s="1">
        <f t="shared" si="91"/>
        <v>6.0478250000000049</v>
      </c>
      <c r="U1168" s="1">
        <f t="shared" si="92"/>
        <v>3.0020374999999988</v>
      </c>
      <c r="V1168" s="1">
        <f t="shared" si="93"/>
        <v>88.028412499999959</v>
      </c>
      <c r="W1168" s="1">
        <f t="shared" si="94"/>
        <v>90.457217999999997</v>
      </c>
    </row>
    <row r="1169" spans="1:23">
      <c r="A1169" s="1">
        <v>11.64</v>
      </c>
      <c r="B1169" s="1">
        <v>2002</v>
      </c>
      <c r="C1169" s="1">
        <v>3324</v>
      </c>
      <c r="D1169" s="1">
        <v>3060</v>
      </c>
      <c r="E1169" s="1">
        <v>-21</v>
      </c>
      <c r="F1169" s="1">
        <v>30</v>
      </c>
      <c r="G1169" s="1">
        <v>-23</v>
      </c>
      <c r="H1169" s="1">
        <v>2.0699999999999998</v>
      </c>
      <c r="I1169" s="1">
        <v>13.76</v>
      </c>
      <c r="J1169" s="1">
        <v>11.04</v>
      </c>
      <c r="K1169" s="1">
        <v>0</v>
      </c>
      <c r="L1169" s="1">
        <v>4.2000000000000003E-2</v>
      </c>
      <c r="M1169" s="1" t="s">
        <v>35</v>
      </c>
      <c r="N1169"/>
      <c r="P1169" s="1">
        <f>-(E1169-P0)*gyro_adc_deg</f>
        <v>0.36750000000000005</v>
      </c>
      <c r="Q1169" s="1">
        <f>(F1169-Q0)*gyro_adc_deg</f>
        <v>0.52500000000000002</v>
      </c>
      <c r="R1169" s="1">
        <f>(G1169-R0)*gyro_adc_deg</f>
        <v>0</v>
      </c>
      <c r="S1169" s="1">
        <f t="shared" si="90"/>
        <v>2.4066000000000001</v>
      </c>
      <c r="T1169" s="1">
        <f t="shared" si="91"/>
        <v>6.0522000000000045</v>
      </c>
      <c r="U1169" s="1">
        <f t="shared" si="92"/>
        <v>3.0079874999999987</v>
      </c>
      <c r="V1169" s="1">
        <f t="shared" si="93"/>
        <v>88.029899999999955</v>
      </c>
      <c r="W1169" s="1">
        <f t="shared" si="94"/>
        <v>90.480424499999998</v>
      </c>
    </row>
    <row r="1170" spans="1:23">
      <c r="A1170" s="1">
        <v>11.65</v>
      </c>
      <c r="B1170" s="1">
        <v>2006</v>
      </c>
      <c r="C1170" s="1">
        <v>3325</v>
      </c>
      <c r="D1170" s="1">
        <v>3062</v>
      </c>
      <c r="E1170" s="1">
        <v>-29</v>
      </c>
      <c r="F1170" s="1">
        <v>38</v>
      </c>
      <c r="G1170" s="1">
        <v>-6</v>
      </c>
      <c r="H1170" s="1">
        <v>2.13</v>
      </c>
      <c r="I1170" s="1">
        <v>13.8</v>
      </c>
      <c r="J1170" s="1">
        <v>10.82</v>
      </c>
      <c r="K1170" s="1">
        <v>0</v>
      </c>
      <c r="L1170" s="1">
        <v>3.9E-2</v>
      </c>
      <c r="M1170" s="1" t="s">
        <v>35</v>
      </c>
      <c r="N1170"/>
      <c r="P1170" s="1">
        <f>-(E1170-P0)*gyro_adc_deg</f>
        <v>0.50750000000000006</v>
      </c>
      <c r="Q1170" s="1">
        <f>(F1170-Q0)*gyro_adc_deg</f>
        <v>0.66500000000000004</v>
      </c>
      <c r="R1170" s="1">
        <f>(G1170-R0)*gyro_adc_deg</f>
        <v>0.29750000000000004</v>
      </c>
      <c r="S1170" s="1">
        <f t="shared" si="90"/>
        <v>2.2346999999999997</v>
      </c>
      <c r="T1170" s="1">
        <f t="shared" si="91"/>
        <v>6.0583250000000044</v>
      </c>
      <c r="U1170" s="1">
        <f t="shared" si="92"/>
        <v>3.0135874999999985</v>
      </c>
      <c r="V1170" s="1">
        <f t="shared" si="93"/>
        <v>88.03444999999995</v>
      </c>
      <c r="W1170" s="1">
        <f t="shared" si="94"/>
        <v>90.501912000000004</v>
      </c>
    </row>
    <row r="1171" spans="1:23">
      <c r="A1171" s="1">
        <v>11.66</v>
      </c>
      <c r="B1171" s="1">
        <v>2008</v>
      </c>
      <c r="C1171" s="1">
        <v>3326</v>
      </c>
      <c r="D1171" s="1">
        <v>3061</v>
      </c>
      <c r="E1171" s="1">
        <v>-41</v>
      </c>
      <c r="F1171" s="1">
        <v>26</v>
      </c>
      <c r="G1171" s="1">
        <v>12</v>
      </c>
      <c r="H1171" s="1">
        <v>2.1</v>
      </c>
      <c r="I1171" s="1">
        <v>13.76</v>
      </c>
      <c r="J1171" s="1">
        <v>10.53</v>
      </c>
      <c r="K1171" s="1">
        <v>0</v>
      </c>
      <c r="L1171" s="1">
        <v>3.5999999999999997E-2</v>
      </c>
      <c r="M1171" s="1" t="s">
        <v>35</v>
      </c>
      <c r="N1171"/>
      <c r="P1171" s="1">
        <f>-(E1171-P0)*gyro_adc_deg</f>
        <v>0.71750000000000003</v>
      </c>
      <c r="Q1171" s="1">
        <f>(F1171-Q0)*gyro_adc_deg</f>
        <v>0.45500000000000007</v>
      </c>
      <c r="R1171" s="1">
        <f>(G1171-R0)*gyro_adc_deg</f>
        <v>0.61250000000000004</v>
      </c>
      <c r="S1171" s="1">
        <f t="shared" si="90"/>
        <v>2.0627999999999997</v>
      </c>
      <c r="T1171" s="1">
        <f t="shared" si="91"/>
        <v>6.0628750000000045</v>
      </c>
      <c r="U1171" s="1">
        <f t="shared" si="92"/>
        <v>3.0186624999999987</v>
      </c>
      <c r="V1171" s="1">
        <f t="shared" si="93"/>
        <v>88.038562499999955</v>
      </c>
      <c r="W1171" s="1">
        <f t="shared" si="94"/>
        <v>90.521680500000002</v>
      </c>
    </row>
    <row r="1172" spans="1:23">
      <c r="A1172" s="1">
        <v>11.67</v>
      </c>
      <c r="B1172" s="1">
        <v>2002</v>
      </c>
      <c r="C1172" s="1">
        <v>3326</v>
      </c>
      <c r="D1172" s="1">
        <v>3062</v>
      </c>
      <c r="E1172" s="1">
        <v>-11</v>
      </c>
      <c r="F1172" s="1">
        <v>32</v>
      </c>
      <c r="G1172" s="1">
        <v>-11</v>
      </c>
      <c r="H1172" s="1">
        <v>2.08</v>
      </c>
      <c r="I1172" s="1">
        <v>13.75</v>
      </c>
      <c r="J1172" s="1">
        <v>10.64</v>
      </c>
      <c r="K1172" s="1">
        <v>0</v>
      </c>
      <c r="L1172" s="1">
        <v>3.3000000000000002E-2</v>
      </c>
      <c r="M1172" s="1" t="s">
        <v>35</v>
      </c>
      <c r="N1172"/>
      <c r="P1172" s="1">
        <f>-(E1172-P0)*gyro_adc_deg</f>
        <v>0.1925</v>
      </c>
      <c r="Q1172" s="1">
        <f>(F1172-Q0)*gyro_adc_deg</f>
        <v>0.56000000000000005</v>
      </c>
      <c r="R1172" s="1">
        <f>(G1172-R0)*gyro_adc_deg</f>
        <v>0.21000000000000002</v>
      </c>
      <c r="S1172" s="1">
        <f t="shared" si="90"/>
        <v>1.8909</v>
      </c>
      <c r="T1172" s="1">
        <f t="shared" si="91"/>
        <v>6.0679500000000042</v>
      </c>
      <c r="U1172" s="1">
        <f t="shared" si="92"/>
        <v>3.0247874999999986</v>
      </c>
      <c r="V1172" s="1">
        <f t="shared" si="93"/>
        <v>88.04118749999995</v>
      </c>
      <c r="W1172" s="1">
        <f t="shared" si="94"/>
        <v>90.539730000000006</v>
      </c>
    </row>
    <row r="1173" spans="1:23">
      <c r="A1173" s="1">
        <v>11.68</v>
      </c>
      <c r="B1173" s="1">
        <v>2003</v>
      </c>
      <c r="C1173" s="1">
        <v>3326</v>
      </c>
      <c r="D1173" s="1">
        <v>3060</v>
      </c>
      <c r="E1173" s="1">
        <v>-47</v>
      </c>
      <c r="F1173" s="1">
        <v>38</v>
      </c>
      <c r="G1173" s="1">
        <v>-5</v>
      </c>
      <c r="H1173" s="1">
        <v>2.06</v>
      </c>
      <c r="I1173" s="1">
        <v>13.73</v>
      </c>
      <c r="J1173" s="1">
        <v>10.66</v>
      </c>
      <c r="K1173" s="1">
        <v>0</v>
      </c>
      <c r="L1173" s="1">
        <v>0.03</v>
      </c>
      <c r="M1173" s="1" t="s">
        <v>35</v>
      </c>
      <c r="N1173"/>
      <c r="P1173" s="1">
        <f>-(E1173-P0)*gyro_adc_deg</f>
        <v>0.82250000000000012</v>
      </c>
      <c r="Q1173" s="1">
        <f>(F1173-Q0)*gyro_adc_deg</f>
        <v>0.66500000000000004</v>
      </c>
      <c r="R1173" s="1">
        <f>(G1173-R0)*gyro_adc_deg</f>
        <v>0.31500000000000006</v>
      </c>
      <c r="S1173" s="1">
        <f t="shared" si="90"/>
        <v>1.7189999999999999</v>
      </c>
      <c r="T1173" s="1">
        <f t="shared" si="91"/>
        <v>6.0755625000000038</v>
      </c>
      <c r="U1173" s="1">
        <f t="shared" si="92"/>
        <v>3.0300374999999988</v>
      </c>
      <c r="V1173" s="1">
        <f t="shared" si="93"/>
        <v>88.045824999999951</v>
      </c>
      <c r="W1173" s="1">
        <f t="shared" si="94"/>
        <v>90.556060500000001</v>
      </c>
    </row>
    <row r="1174" spans="1:23">
      <c r="A1174" s="1">
        <v>11.69</v>
      </c>
      <c r="B1174" s="1">
        <v>2004</v>
      </c>
      <c r="C1174" s="1">
        <v>3326</v>
      </c>
      <c r="D1174" s="1">
        <v>3062</v>
      </c>
      <c r="E1174" s="1">
        <v>-40</v>
      </c>
      <c r="F1174" s="1">
        <v>22</v>
      </c>
      <c r="G1174" s="1">
        <v>12</v>
      </c>
      <c r="H1174" s="1">
        <v>2.04</v>
      </c>
      <c r="I1174" s="1">
        <v>13.72</v>
      </c>
      <c r="J1174" s="1">
        <v>10.63</v>
      </c>
      <c r="K1174" s="1">
        <v>0</v>
      </c>
      <c r="L1174" s="1">
        <v>2.7E-2</v>
      </c>
      <c r="M1174" s="1" t="s">
        <v>35</v>
      </c>
      <c r="N1174"/>
      <c r="P1174" s="1">
        <f>-(E1174-P0)*gyro_adc_deg</f>
        <v>0.70000000000000007</v>
      </c>
      <c r="Q1174" s="1">
        <f>(F1174-Q0)*gyro_adc_deg</f>
        <v>0.38500000000000001</v>
      </c>
      <c r="R1174" s="1">
        <f>(G1174-R0)*gyro_adc_deg</f>
        <v>0.61250000000000004</v>
      </c>
      <c r="S1174" s="1">
        <f t="shared" si="90"/>
        <v>1.5470999999999999</v>
      </c>
      <c r="T1174" s="1">
        <f t="shared" si="91"/>
        <v>6.0801125000000038</v>
      </c>
      <c r="U1174" s="1">
        <f t="shared" si="92"/>
        <v>3.0337999999999989</v>
      </c>
      <c r="V1174" s="1">
        <f t="shared" si="93"/>
        <v>88.047837499999957</v>
      </c>
      <c r="W1174" s="1">
        <f t="shared" si="94"/>
        <v>90.570672000000002</v>
      </c>
    </row>
    <row r="1175" spans="1:23">
      <c r="A1175" s="1">
        <v>11.7</v>
      </c>
      <c r="B1175" s="1">
        <v>2002</v>
      </c>
      <c r="C1175" s="1">
        <v>3326</v>
      </c>
      <c r="D1175" s="1">
        <v>3060</v>
      </c>
      <c r="E1175" s="1">
        <v>-12</v>
      </c>
      <c r="F1175" s="1">
        <v>21</v>
      </c>
      <c r="G1175" s="1">
        <v>-35</v>
      </c>
      <c r="H1175" s="1">
        <v>2.02</v>
      </c>
      <c r="I1175" s="1">
        <v>13.7</v>
      </c>
      <c r="J1175" s="1">
        <v>10.71</v>
      </c>
      <c r="K1175" s="1">
        <v>0</v>
      </c>
      <c r="L1175" s="1">
        <v>2.4E-2</v>
      </c>
      <c r="M1175" s="1" t="s">
        <v>35</v>
      </c>
      <c r="N1175"/>
      <c r="P1175" s="1">
        <f>-(E1175-P0)*gyro_adc_deg</f>
        <v>0.21000000000000002</v>
      </c>
      <c r="Q1175" s="1">
        <f>(F1175-Q0)*gyro_adc_deg</f>
        <v>0.36750000000000005</v>
      </c>
      <c r="R1175" s="1">
        <f>(G1175-R0)*gyro_adc_deg</f>
        <v>-0.21000000000000002</v>
      </c>
      <c r="S1175" s="1">
        <f t="shared" si="90"/>
        <v>1.3752</v>
      </c>
      <c r="T1175" s="1">
        <f t="shared" si="91"/>
        <v>6.0850125000000039</v>
      </c>
      <c r="U1175" s="1">
        <f t="shared" si="92"/>
        <v>3.0371249999999987</v>
      </c>
      <c r="V1175" s="1">
        <f t="shared" si="93"/>
        <v>88.045299999999955</v>
      </c>
      <c r="W1175" s="1">
        <f t="shared" si="94"/>
        <v>90.583278000000007</v>
      </c>
    </row>
    <row r="1176" spans="1:23">
      <c r="A1176" s="1">
        <v>11.71</v>
      </c>
      <c r="B1176" s="1">
        <v>2005</v>
      </c>
      <c r="C1176" s="1">
        <v>3325</v>
      </c>
      <c r="D1176" s="1">
        <v>3060</v>
      </c>
      <c r="E1176" s="1">
        <v>-44</v>
      </c>
      <c r="F1176" s="1">
        <v>17</v>
      </c>
      <c r="G1176" s="1">
        <v>-40</v>
      </c>
      <c r="H1176" s="1">
        <v>2.0699999999999998</v>
      </c>
      <c r="I1176" s="1">
        <v>13.75</v>
      </c>
      <c r="J1176" s="1">
        <v>10.61</v>
      </c>
      <c r="K1176" s="1">
        <v>0</v>
      </c>
      <c r="L1176" s="1">
        <v>0.02</v>
      </c>
      <c r="M1176" s="1" t="s">
        <v>35</v>
      </c>
      <c r="N1176"/>
      <c r="P1176" s="1">
        <f>-(E1176-P0)*gyro_adc_deg</f>
        <v>0.77</v>
      </c>
      <c r="Q1176" s="1">
        <f>(F1176-Q0)*gyro_adc_deg</f>
        <v>0.29750000000000004</v>
      </c>
      <c r="R1176" s="1">
        <f>(G1176-R0)*gyro_adc_deg</f>
        <v>-0.29750000000000004</v>
      </c>
      <c r="S1176" s="1">
        <f t="shared" si="90"/>
        <v>1.1459999999999999</v>
      </c>
      <c r="T1176" s="1">
        <f t="shared" si="91"/>
        <v>6.0911375000000039</v>
      </c>
      <c r="U1176" s="1">
        <f t="shared" si="92"/>
        <v>3.0393999999999988</v>
      </c>
      <c r="V1176" s="1">
        <f t="shared" si="93"/>
        <v>88.043724999999952</v>
      </c>
      <c r="W1176" s="1">
        <f t="shared" si="94"/>
        <v>90.593878500000002</v>
      </c>
    </row>
    <row r="1177" spans="1:23">
      <c r="A1177" s="1">
        <v>11.72</v>
      </c>
      <c r="B1177" s="1">
        <v>2003</v>
      </c>
      <c r="C1177" s="1">
        <v>3326</v>
      </c>
      <c r="D1177" s="1">
        <v>3060</v>
      </c>
      <c r="E1177" s="1">
        <v>-26</v>
      </c>
      <c r="F1177" s="1">
        <v>9</v>
      </c>
      <c r="G1177" s="1">
        <v>-24</v>
      </c>
      <c r="H1177" s="1">
        <v>2.0499999999999998</v>
      </c>
      <c r="I1177" s="1">
        <v>13.73</v>
      </c>
      <c r="J1177" s="1">
        <v>10.64</v>
      </c>
      <c r="K1177" s="1">
        <v>0</v>
      </c>
      <c r="L1177" s="1">
        <v>1.7000000000000001E-2</v>
      </c>
      <c r="M1177" s="1" t="s">
        <v>35</v>
      </c>
      <c r="N1177"/>
      <c r="P1177" s="1">
        <f>-(E1177-P0)*gyro_adc_deg</f>
        <v>0.45500000000000007</v>
      </c>
      <c r="Q1177" s="1">
        <f>(F1177-Q0)*gyro_adc_deg</f>
        <v>0.15750000000000003</v>
      </c>
      <c r="R1177" s="1">
        <f>(G1177-R0)*gyro_adc_deg</f>
        <v>-1.7500000000000002E-2</v>
      </c>
      <c r="S1177" s="1">
        <f t="shared" si="90"/>
        <v>0.97410000000000008</v>
      </c>
      <c r="T1177" s="1">
        <f t="shared" si="91"/>
        <v>6.0972625000000038</v>
      </c>
      <c r="U1177" s="1">
        <f t="shared" si="92"/>
        <v>3.0426374999999988</v>
      </c>
      <c r="V1177" s="1">
        <f t="shared" si="93"/>
        <v>88.045474999999954</v>
      </c>
      <c r="W1177" s="1">
        <f t="shared" si="94"/>
        <v>90.603046500000005</v>
      </c>
    </row>
    <row r="1178" spans="1:23">
      <c r="A1178" s="1">
        <v>11.73</v>
      </c>
      <c r="B1178" s="1">
        <v>1993</v>
      </c>
      <c r="C1178" s="1">
        <v>3324</v>
      </c>
      <c r="D1178" s="1">
        <v>3060</v>
      </c>
      <c r="E1178" s="1">
        <v>-44</v>
      </c>
      <c r="F1178" s="1">
        <v>28</v>
      </c>
      <c r="G1178" s="1">
        <v>-2</v>
      </c>
      <c r="H1178" s="1">
        <v>2.19</v>
      </c>
      <c r="I1178" s="1">
        <v>13.86</v>
      </c>
      <c r="J1178" s="1">
        <v>11.23</v>
      </c>
      <c r="K1178" s="1">
        <v>0</v>
      </c>
      <c r="L1178" s="1">
        <v>1.4999999999999999E-2</v>
      </c>
      <c r="M1178" s="1" t="s">
        <v>35</v>
      </c>
      <c r="N1178"/>
      <c r="P1178" s="1">
        <f>-(E1178-P0)*gyro_adc_deg</f>
        <v>0.77</v>
      </c>
      <c r="Q1178" s="1">
        <f>(F1178-Q0)*gyro_adc_deg</f>
        <v>0.49000000000000005</v>
      </c>
      <c r="R1178" s="1">
        <f>(G1178-R0)*gyro_adc_deg</f>
        <v>0.36750000000000005</v>
      </c>
      <c r="S1178" s="1">
        <f t="shared" si="90"/>
        <v>0.85949999999999993</v>
      </c>
      <c r="T1178" s="1">
        <f t="shared" si="91"/>
        <v>6.104787500000004</v>
      </c>
      <c r="U1178" s="1">
        <f t="shared" si="92"/>
        <v>3.0455249999999987</v>
      </c>
      <c r="V1178" s="1">
        <f t="shared" si="93"/>
        <v>88.045649999999952</v>
      </c>
      <c r="W1178" s="1">
        <f t="shared" si="94"/>
        <v>90.610782</v>
      </c>
    </row>
    <row r="1179" spans="1:23">
      <c r="A1179" s="1">
        <v>11.74</v>
      </c>
      <c r="B1179" s="1">
        <v>2004</v>
      </c>
      <c r="C1179" s="1">
        <v>3326</v>
      </c>
      <c r="D1179" s="1">
        <v>3062</v>
      </c>
      <c r="E1179" s="1">
        <v>-42</v>
      </c>
      <c r="F1179" s="1">
        <v>5</v>
      </c>
      <c r="G1179" s="1">
        <v>-42</v>
      </c>
      <c r="H1179" s="1">
        <v>2.16</v>
      </c>
      <c r="I1179" s="1">
        <v>13.84</v>
      </c>
      <c r="J1179" s="1">
        <v>11.09</v>
      </c>
      <c r="K1179" s="1">
        <v>0</v>
      </c>
      <c r="L1179" s="1">
        <v>1.2E-2</v>
      </c>
      <c r="M1179" s="1" t="s">
        <v>35</v>
      </c>
      <c r="N1179"/>
      <c r="P1179" s="1">
        <f>-(E1179-P0)*gyro_adc_deg</f>
        <v>0.7350000000000001</v>
      </c>
      <c r="Q1179" s="1">
        <f>(F1179-Q0)*gyro_adc_deg</f>
        <v>8.7500000000000008E-2</v>
      </c>
      <c r="R1179" s="1">
        <f>(G1179-R0)*gyro_adc_deg</f>
        <v>-0.33250000000000002</v>
      </c>
      <c r="S1179" s="1">
        <f t="shared" si="90"/>
        <v>0.68759999999999999</v>
      </c>
      <c r="T1179" s="1">
        <f t="shared" si="91"/>
        <v>6.1098625000000037</v>
      </c>
      <c r="U1179" s="1">
        <f t="shared" si="92"/>
        <v>3.0475374999999989</v>
      </c>
      <c r="V1179" s="1">
        <f t="shared" si="93"/>
        <v>88.043287499999948</v>
      </c>
      <c r="W1179" s="1">
        <f t="shared" si="94"/>
        <v>90.616798500000002</v>
      </c>
    </row>
    <row r="1180" spans="1:23">
      <c r="A1180" s="1">
        <v>11.75</v>
      </c>
      <c r="B1180" s="1">
        <v>2002</v>
      </c>
      <c r="C1180" s="1">
        <v>3326</v>
      </c>
      <c r="D1180" s="1">
        <v>3060</v>
      </c>
      <c r="E1180" s="1">
        <v>-16</v>
      </c>
      <c r="F1180" s="1">
        <v>18</v>
      </c>
      <c r="G1180" s="1">
        <v>-31</v>
      </c>
      <c r="H1180" s="1">
        <v>2.14</v>
      </c>
      <c r="I1180" s="1">
        <v>13.83</v>
      </c>
      <c r="J1180" s="1">
        <v>11.08</v>
      </c>
      <c r="K1180" s="1">
        <v>0</v>
      </c>
      <c r="L1180" s="1">
        <v>8.9999999999999993E-3</v>
      </c>
      <c r="M1180" s="1" t="s">
        <v>35</v>
      </c>
      <c r="N1180"/>
      <c r="P1180" s="1">
        <f>-(E1180-P0)*gyro_adc_deg</f>
        <v>0.28000000000000003</v>
      </c>
      <c r="Q1180" s="1">
        <f>(F1180-Q0)*gyro_adc_deg</f>
        <v>0.31500000000000006</v>
      </c>
      <c r="R1180" s="1">
        <f>(G1180-R0)*gyro_adc_deg</f>
        <v>-0.14000000000000001</v>
      </c>
      <c r="S1180" s="1">
        <f t="shared" si="90"/>
        <v>0.51569999999999994</v>
      </c>
      <c r="T1180" s="1">
        <f t="shared" si="91"/>
        <v>6.1158125000000041</v>
      </c>
      <c r="U1180" s="1">
        <f t="shared" si="92"/>
        <v>3.0507749999999989</v>
      </c>
      <c r="V1180" s="1">
        <f t="shared" si="93"/>
        <v>88.042412499999955</v>
      </c>
      <c r="W1180" s="1">
        <f t="shared" si="94"/>
        <v>90.621382499999996</v>
      </c>
    </row>
    <row r="1181" spans="1:23">
      <c r="A1181" s="1">
        <v>11.76</v>
      </c>
      <c r="B1181" s="1">
        <v>1999</v>
      </c>
      <c r="C1181" s="1">
        <v>3325</v>
      </c>
      <c r="D1181" s="1">
        <v>3061</v>
      </c>
      <c r="E1181" s="1">
        <v>-52</v>
      </c>
      <c r="F1181" s="1">
        <v>19</v>
      </c>
      <c r="G1181" s="1">
        <v>-25</v>
      </c>
      <c r="H1181" s="1">
        <v>2.2000000000000002</v>
      </c>
      <c r="I1181" s="1">
        <v>13.88</v>
      </c>
      <c r="J1181" s="1">
        <v>11.25</v>
      </c>
      <c r="K1181" s="1">
        <v>0</v>
      </c>
      <c r="L1181" s="1">
        <v>7.0000000000000001E-3</v>
      </c>
      <c r="M1181" s="1" t="s">
        <v>35</v>
      </c>
      <c r="N1181"/>
      <c r="P1181" s="1">
        <f>-(E1181-P0)*gyro_adc_deg</f>
        <v>0.91000000000000014</v>
      </c>
      <c r="Q1181" s="1">
        <f>(F1181-Q0)*gyro_adc_deg</f>
        <v>0.33250000000000002</v>
      </c>
      <c r="R1181" s="1">
        <f>(G1181-R0)*gyro_adc_deg</f>
        <v>-3.5000000000000003E-2</v>
      </c>
      <c r="S1181" s="1">
        <f t="shared" si="90"/>
        <v>0.40110000000000001</v>
      </c>
      <c r="T1181" s="1">
        <f t="shared" si="91"/>
        <v>6.1236875000000044</v>
      </c>
      <c r="U1181" s="1">
        <f t="shared" si="92"/>
        <v>3.0527874999999991</v>
      </c>
      <c r="V1181" s="1">
        <f t="shared" si="93"/>
        <v>88.040399999999948</v>
      </c>
      <c r="W1181" s="1">
        <f t="shared" si="94"/>
        <v>90.624820499999998</v>
      </c>
    </row>
    <row r="1182" spans="1:23">
      <c r="A1182" s="1">
        <v>11.77</v>
      </c>
      <c r="B1182" s="1">
        <v>2002</v>
      </c>
      <c r="C1182" s="1">
        <v>3326</v>
      </c>
      <c r="D1182" s="1">
        <v>3061</v>
      </c>
      <c r="E1182" s="1">
        <v>-38</v>
      </c>
      <c r="F1182" s="1">
        <v>4</v>
      </c>
      <c r="G1182" s="1">
        <v>-44</v>
      </c>
      <c r="H1182" s="1">
        <v>2.17</v>
      </c>
      <c r="I1182" s="1">
        <v>13.87</v>
      </c>
      <c r="J1182" s="1">
        <v>11.22</v>
      </c>
      <c r="K1182" s="1">
        <v>0</v>
      </c>
      <c r="L1182" s="1">
        <v>5.0000000000000001E-3</v>
      </c>
      <c r="M1182" s="1" t="s">
        <v>35</v>
      </c>
      <c r="N1182"/>
      <c r="P1182" s="1">
        <f>-(E1182-P0)*gyro_adc_deg</f>
        <v>0.66500000000000004</v>
      </c>
      <c r="Q1182" s="1">
        <f>(F1182-Q0)*gyro_adc_deg</f>
        <v>7.0000000000000007E-2</v>
      </c>
      <c r="R1182" s="1">
        <f>(G1182-R0)*gyro_adc_deg</f>
        <v>-0.36750000000000005</v>
      </c>
      <c r="S1182" s="1">
        <f t="shared" si="90"/>
        <v>0.28649999999999998</v>
      </c>
      <c r="T1182" s="1">
        <f t="shared" si="91"/>
        <v>6.1321750000000046</v>
      </c>
      <c r="U1182" s="1">
        <f t="shared" si="92"/>
        <v>3.053574999999999</v>
      </c>
      <c r="V1182" s="1">
        <f t="shared" si="93"/>
        <v>88.037424999999942</v>
      </c>
      <c r="W1182" s="1">
        <f t="shared" si="94"/>
        <v>90.627112499999996</v>
      </c>
    </row>
    <row r="1183" spans="1:23">
      <c r="A1183" s="1">
        <v>11.78</v>
      </c>
      <c r="B1183" s="1">
        <v>2004</v>
      </c>
      <c r="C1183" s="1">
        <v>3326</v>
      </c>
      <c r="D1183" s="1">
        <v>3060</v>
      </c>
      <c r="E1183" s="1">
        <v>-59</v>
      </c>
      <c r="F1183" s="1">
        <v>5</v>
      </c>
      <c r="G1183" s="1">
        <v>-36</v>
      </c>
      <c r="H1183" s="1">
        <v>2.15</v>
      </c>
      <c r="I1183" s="1">
        <v>13.85</v>
      </c>
      <c r="J1183" s="1">
        <v>11.08</v>
      </c>
      <c r="K1183" s="1">
        <v>0</v>
      </c>
      <c r="L1183" s="1">
        <v>3.0000000000000001E-3</v>
      </c>
      <c r="M1183" s="1" t="s">
        <v>35</v>
      </c>
      <c r="N1183"/>
      <c r="P1183" s="1">
        <f>-(E1183-P0)*gyro_adc_deg</f>
        <v>1.0325000000000002</v>
      </c>
      <c r="Q1183" s="1">
        <f>(F1183-Q0)*gyro_adc_deg</f>
        <v>8.7500000000000008E-2</v>
      </c>
      <c r="R1183" s="1">
        <f>(G1183-R0)*gyro_adc_deg</f>
        <v>-0.22750000000000004</v>
      </c>
      <c r="S1183" s="1">
        <f t="shared" si="90"/>
        <v>0.1719</v>
      </c>
      <c r="T1183" s="1">
        <f t="shared" si="91"/>
        <v>6.1385625000000044</v>
      </c>
      <c r="U1183" s="1">
        <f t="shared" si="92"/>
        <v>3.0529624999999991</v>
      </c>
      <c r="V1183" s="1">
        <f t="shared" si="93"/>
        <v>88.035674999999941</v>
      </c>
      <c r="W1183" s="1">
        <f t="shared" si="94"/>
        <v>90.628258500000001</v>
      </c>
    </row>
    <row r="1184" spans="1:23">
      <c r="A1184" s="1">
        <v>11.79</v>
      </c>
      <c r="B1184" s="1">
        <v>1999</v>
      </c>
      <c r="C1184" s="1">
        <v>3324</v>
      </c>
      <c r="D1184" s="1">
        <v>3060</v>
      </c>
      <c r="E1184" s="1">
        <v>-14</v>
      </c>
      <c r="F1184" s="1">
        <v>-12</v>
      </c>
      <c r="G1184" s="1">
        <v>-30</v>
      </c>
      <c r="H1184" s="1">
        <v>2.2799999999999998</v>
      </c>
      <c r="I1184" s="1">
        <v>13.96</v>
      </c>
      <c r="J1184" s="1">
        <v>11.25</v>
      </c>
      <c r="K1184" s="1">
        <v>0</v>
      </c>
      <c r="L1184" s="1">
        <v>1E-3</v>
      </c>
      <c r="M1184" s="1" t="s">
        <v>35</v>
      </c>
      <c r="N1184"/>
      <c r="P1184" s="1">
        <f>-(E1184-P0)*gyro_adc_deg</f>
        <v>0.24500000000000002</v>
      </c>
      <c r="Q1184" s="1">
        <f>(F1184-Q0)*gyro_adc_deg</f>
        <v>-0.21000000000000002</v>
      </c>
      <c r="R1184" s="1">
        <f>(G1184-R0)*gyro_adc_deg</f>
        <v>-0.12250000000000001</v>
      </c>
      <c r="S1184" s="1">
        <f t="shared" si="90"/>
        <v>5.7299999999999997E-2</v>
      </c>
      <c r="T1184" s="1">
        <f t="shared" si="91"/>
        <v>6.1424125000000043</v>
      </c>
      <c r="U1184" s="1">
        <f t="shared" si="92"/>
        <v>3.0539249999999991</v>
      </c>
      <c r="V1184" s="1">
        <f t="shared" si="93"/>
        <v>88.035937499999946</v>
      </c>
      <c r="W1184" s="1">
        <f t="shared" si="94"/>
        <v>90.628831500000004</v>
      </c>
    </row>
    <row r="1185" spans="1:23">
      <c r="A1185" s="1">
        <v>11.8</v>
      </c>
      <c r="B1185" s="1">
        <v>2004</v>
      </c>
      <c r="C1185" s="1">
        <v>3326</v>
      </c>
      <c r="D1185" s="1">
        <v>3061</v>
      </c>
      <c r="E1185" s="1">
        <v>-30</v>
      </c>
      <c r="F1185" s="1">
        <v>23</v>
      </c>
      <c r="G1185" s="1">
        <v>-13</v>
      </c>
      <c r="H1185" s="1">
        <v>2.25</v>
      </c>
      <c r="I1185" s="1">
        <v>13.94</v>
      </c>
      <c r="J1185" s="1">
        <v>11.1</v>
      </c>
      <c r="K1185" s="1">
        <v>0</v>
      </c>
      <c r="L1185" s="1">
        <v>1E-3</v>
      </c>
      <c r="M1185" s="1" t="s">
        <v>35</v>
      </c>
      <c r="N1185"/>
      <c r="P1185" s="1">
        <f>-(E1185-P0)*gyro_adc_deg</f>
        <v>0.52500000000000002</v>
      </c>
      <c r="Q1185" s="1">
        <f>(F1185-Q0)*gyro_adc_deg</f>
        <v>0.40250000000000002</v>
      </c>
      <c r="R1185" s="1">
        <f>(G1185-R0)*gyro_adc_deg</f>
        <v>0.17500000000000002</v>
      </c>
      <c r="S1185" s="1">
        <f t="shared" si="90"/>
        <v>5.7299999999999997E-2</v>
      </c>
      <c r="T1185" s="1">
        <f t="shared" si="91"/>
        <v>6.1495875000000044</v>
      </c>
      <c r="U1185" s="1">
        <f t="shared" si="92"/>
        <v>3.057774999999999</v>
      </c>
      <c r="V1185" s="1">
        <f t="shared" si="93"/>
        <v>88.037074999999945</v>
      </c>
      <c r="W1185" s="1">
        <f t="shared" si="94"/>
        <v>90.629118000000005</v>
      </c>
    </row>
    <row r="1186" spans="1:23">
      <c r="A1186" s="1">
        <v>11.81</v>
      </c>
      <c r="B1186" s="1">
        <v>2005</v>
      </c>
      <c r="C1186" s="1">
        <v>3324</v>
      </c>
      <c r="D1186" s="1">
        <v>3061</v>
      </c>
      <c r="E1186" s="1">
        <v>-52</v>
      </c>
      <c r="F1186" s="1">
        <v>21</v>
      </c>
      <c r="G1186" s="1">
        <v>-20</v>
      </c>
      <c r="H1186" s="1">
        <v>2.38</v>
      </c>
      <c r="I1186" s="1">
        <v>14.03</v>
      </c>
      <c r="J1186" s="1">
        <v>10.93</v>
      </c>
      <c r="K1186" s="1">
        <v>0</v>
      </c>
      <c r="L1186" s="1">
        <v>0</v>
      </c>
      <c r="M1186" s="1" t="s">
        <v>35</v>
      </c>
      <c r="N1186"/>
      <c r="P1186" s="1">
        <f>-(E1186-P0)*gyro_adc_deg</f>
        <v>0.91000000000000014</v>
      </c>
      <c r="Q1186" s="1">
        <f>(F1186-Q0)*gyro_adc_deg</f>
        <v>0.36750000000000005</v>
      </c>
      <c r="R1186" s="1">
        <f>(G1186-R0)*gyro_adc_deg</f>
        <v>5.2500000000000005E-2</v>
      </c>
      <c r="S1186" s="1">
        <f t="shared" si="90"/>
        <v>0</v>
      </c>
      <c r="T1186" s="1">
        <f t="shared" si="91"/>
        <v>6.1544875000000046</v>
      </c>
      <c r="U1186" s="1">
        <f t="shared" si="92"/>
        <v>3.0596124999999992</v>
      </c>
      <c r="V1186" s="1">
        <f t="shared" si="93"/>
        <v>88.036199999999951</v>
      </c>
      <c r="W1186" s="1">
        <f t="shared" si="94"/>
        <v>90.628831500000004</v>
      </c>
    </row>
    <row r="1187" spans="1:23">
      <c r="A1187" s="1">
        <v>11.82</v>
      </c>
      <c r="B1187" s="1">
        <v>2002</v>
      </c>
      <c r="C1187" s="1">
        <v>3326</v>
      </c>
      <c r="D1187" s="1">
        <v>3060</v>
      </c>
      <c r="E1187" s="1">
        <v>-4</v>
      </c>
      <c r="F1187" s="1">
        <v>0</v>
      </c>
      <c r="G1187" s="1">
        <v>-36</v>
      </c>
      <c r="H1187" s="1">
        <v>2.35</v>
      </c>
      <c r="I1187" s="1">
        <v>14.01</v>
      </c>
      <c r="J1187" s="1">
        <v>10.96</v>
      </c>
      <c r="K1187" s="1">
        <v>0</v>
      </c>
      <c r="L1187" s="1">
        <v>-1E-3</v>
      </c>
      <c r="M1187" s="1" t="s">
        <v>35</v>
      </c>
      <c r="N1187"/>
      <c r="P1187" s="1">
        <f>-(E1187-P0)*gyro_adc_deg</f>
        <v>7.0000000000000007E-2</v>
      </c>
      <c r="Q1187" s="1">
        <f>(F1187-Q0)*gyro_adc_deg</f>
        <v>0</v>
      </c>
      <c r="R1187" s="1">
        <f>(G1187-R0)*gyro_adc_deg</f>
        <v>-0.22750000000000004</v>
      </c>
      <c r="S1187" s="1">
        <f t="shared" si="90"/>
        <v>-5.7299999999999997E-2</v>
      </c>
      <c r="T1187" s="1">
        <f t="shared" si="91"/>
        <v>6.1574625000000047</v>
      </c>
      <c r="U1187" s="1">
        <f t="shared" si="92"/>
        <v>3.0618874999999992</v>
      </c>
      <c r="V1187" s="1">
        <f t="shared" si="93"/>
        <v>88.035324999999958</v>
      </c>
      <c r="W1187" s="1">
        <f t="shared" si="94"/>
        <v>90.627972</v>
      </c>
    </row>
    <row r="1188" spans="1:23">
      <c r="A1188" s="1">
        <v>11.83</v>
      </c>
      <c r="B1188" s="1">
        <v>2002</v>
      </c>
      <c r="C1188" s="1">
        <v>3326</v>
      </c>
      <c r="D1188" s="1">
        <v>3062</v>
      </c>
      <c r="E1188" s="1">
        <v>-30</v>
      </c>
      <c r="F1188" s="1">
        <v>26</v>
      </c>
      <c r="G1188" s="1">
        <v>-20</v>
      </c>
      <c r="H1188" s="1">
        <v>2.3199999999999998</v>
      </c>
      <c r="I1188" s="1">
        <v>13.99</v>
      </c>
      <c r="J1188" s="1">
        <v>10.98</v>
      </c>
      <c r="K1188" s="1">
        <v>0</v>
      </c>
      <c r="L1188" s="1">
        <v>-2E-3</v>
      </c>
      <c r="M1188" s="1" t="s">
        <v>35</v>
      </c>
      <c r="N1188"/>
      <c r="P1188" s="1">
        <f>-(E1188-P0)*gyro_adc_deg</f>
        <v>0.52500000000000002</v>
      </c>
      <c r="Q1188" s="1">
        <f>(F1188-Q0)*gyro_adc_deg</f>
        <v>0.45500000000000007</v>
      </c>
      <c r="R1188" s="1">
        <f>(G1188-R0)*gyro_adc_deg</f>
        <v>5.2500000000000005E-2</v>
      </c>
      <c r="S1188" s="1">
        <f t="shared" si="90"/>
        <v>-0.11459999999999999</v>
      </c>
      <c r="T1188" s="1">
        <f t="shared" si="91"/>
        <v>6.164025000000005</v>
      </c>
      <c r="U1188" s="1">
        <f t="shared" si="92"/>
        <v>3.0680124999999991</v>
      </c>
      <c r="V1188" s="1">
        <f t="shared" si="93"/>
        <v>88.035849999999954</v>
      </c>
      <c r="W1188" s="1">
        <f t="shared" si="94"/>
        <v>90.626825999999994</v>
      </c>
    </row>
    <row r="1189" spans="1:23">
      <c r="A1189" s="1">
        <v>11.84</v>
      </c>
      <c r="B1189" s="1">
        <v>2011</v>
      </c>
      <c r="C1189" s="1">
        <v>3326</v>
      </c>
      <c r="D1189" s="1">
        <v>3060</v>
      </c>
      <c r="E1189" s="1">
        <v>-45</v>
      </c>
      <c r="F1189" s="1">
        <v>44</v>
      </c>
      <c r="G1189" s="1">
        <v>-20</v>
      </c>
      <c r="H1189" s="1">
        <v>2.29</v>
      </c>
      <c r="I1189" s="1">
        <v>13.95</v>
      </c>
      <c r="J1189" s="1">
        <v>10.49</v>
      </c>
      <c r="K1189" s="1">
        <v>0</v>
      </c>
      <c r="L1189" s="1">
        <v>-2E-3</v>
      </c>
      <c r="M1189" s="1" t="s">
        <v>35</v>
      </c>
      <c r="N1189"/>
      <c r="P1189" s="1">
        <f>-(E1189-P0)*gyro_adc_deg</f>
        <v>0.78750000000000009</v>
      </c>
      <c r="Q1189" s="1">
        <f>(F1189-Q0)*gyro_adc_deg</f>
        <v>0.77</v>
      </c>
      <c r="R1189" s="1">
        <f>(G1189-R0)*gyro_adc_deg</f>
        <v>5.2500000000000005E-2</v>
      </c>
      <c r="S1189" s="1">
        <f t="shared" si="90"/>
        <v>-0.11459999999999999</v>
      </c>
      <c r="T1189" s="1">
        <f t="shared" si="91"/>
        <v>6.1706750000000046</v>
      </c>
      <c r="U1189" s="1">
        <f t="shared" si="92"/>
        <v>3.0752749999999991</v>
      </c>
      <c r="V1189" s="1">
        <f t="shared" si="93"/>
        <v>88.034537499999956</v>
      </c>
      <c r="W1189" s="1">
        <f t="shared" si="94"/>
        <v>90.625393499999987</v>
      </c>
    </row>
    <row r="1190" spans="1:23">
      <c r="A1190" s="1">
        <v>11.85</v>
      </c>
      <c r="B1190" s="1">
        <v>2001</v>
      </c>
      <c r="C1190" s="1">
        <v>3326</v>
      </c>
      <c r="D1190" s="1">
        <v>3060</v>
      </c>
      <c r="E1190" s="1">
        <v>-31</v>
      </c>
      <c r="F1190" s="1">
        <v>39</v>
      </c>
      <c r="G1190" s="1">
        <v>-41</v>
      </c>
      <c r="H1190" s="1">
        <v>2.2599999999999998</v>
      </c>
      <c r="I1190" s="1">
        <v>13.93</v>
      </c>
      <c r="J1190" s="1">
        <v>10.66</v>
      </c>
      <c r="K1190" s="1">
        <v>0</v>
      </c>
      <c r="L1190" s="1">
        <v>-3.0000000000000001E-3</v>
      </c>
      <c r="M1190" s="1" t="s">
        <v>35</v>
      </c>
      <c r="N1190"/>
      <c r="P1190" s="1">
        <f>-(E1190-P0)*gyro_adc_deg</f>
        <v>0.54250000000000009</v>
      </c>
      <c r="Q1190" s="1">
        <f>(F1190-Q0)*gyro_adc_deg</f>
        <v>0.68250000000000011</v>
      </c>
      <c r="R1190" s="1">
        <f>(G1190-R0)*gyro_adc_deg</f>
        <v>-0.31500000000000006</v>
      </c>
      <c r="S1190" s="1">
        <f t="shared" si="90"/>
        <v>-0.1719</v>
      </c>
      <c r="T1190" s="1">
        <f t="shared" si="91"/>
        <v>6.1758375000000045</v>
      </c>
      <c r="U1190" s="1">
        <f t="shared" si="92"/>
        <v>3.080262499999999</v>
      </c>
      <c r="V1190" s="1">
        <f t="shared" si="93"/>
        <v>88.031649999999956</v>
      </c>
      <c r="W1190" s="1">
        <f t="shared" si="94"/>
        <v>90.623387999999991</v>
      </c>
    </row>
    <row r="1191" spans="1:23">
      <c r="A1191" s="1">
        <v>11.86</v>
      </c>
      <c r="B1191" s="1">
        <v>2003</v>
      </c>
      <c r="C1191" s="1">
        <v>3326</v>
      </c>
      <c r="D1191" s="1">
        <v>3062</v>
      </c>
      <c r="E1191" s="1">
        <v>-28</v>
      </c>
      <c r="F1191" s="1">
        <v>18</v>
      </c>
      <c r="G1191" s="1">
        <v>-38</v>
      </c>
      <c r="H1191" s="1">
        <v>2.2400000000000002</v>
      </c>
      <c r="I1191" s="1">
        <v>13.91</v>
      </c>
      <c r="J1191" s="1">
        <v>10.68</v>
      </c>
      <c r="K1191" s="1">
        <v>0</v>
      </c>
      <c r="L1191" s="1">
        <v>-4.0000000000000001E-3</v>
      </c>
      <c r="M1191" s="1" t="s">
        <v>35</v>
      </c>
      <c r="N1191"/>
      <c r="P1191" s="1">
        <f>-(E1191-P0)*gyro_adc_deg</f>
        <v>0.49000000000000005</v>
      </c>
      <c r="Q1191" s="1">
        <f>(F1191-Q0)*gyro_adc_deg</f>
        <v>0.31500000000000006</v>
      </c>
      <c r="R1191" s="1">
        <f>(G1191-R0)*gyro_adc_deg</f>
        <v>-0.26250000000000001</v>
      </c>
      <c r="S1191" s="1">
        <f t="shared" si="90"/>
        <v>-0.22919999999999999</v>
      </c>
      <c r="T1191" s="1">
        <f t="shared" si="91"/>
        <v>6.1836250000000046</v>
      </c>
      <c r="U1191" s="1">
        <f t="shared" si="92"/>
        <v>3.0830624999999992</v>
      </c>
      <c r="V1191" s="1">
        <f t="shared" si="93"/>
        <v>88.028937499999955</v>
      </c>
      <c r="W1191" s="1">
        <f t="shared" si="94"/>
        <v>90.620809499999993</v>
      </c>
    </row>
    <row r="1192" spans="1:23">
      <c r="A1192" s="1">
        <v>11.87</v>
      </c>
      <c r="B1192" s="1">
        <v>2004</v>
      </c>
      <c r="C1192" s="1">
        <v>3324</v>
      </c>
      <c r="D1192" s="1">
        <v>3061</v>
      </c>
      <c r="E1192" s="1">
        <v>-61</v>
      </c>
      <c r="F1192" s="1">
        <v>14</v>
      </c>
      <c r="G1192" s="1">
        <v>-39</v>
      </c>
      <c r="H1192" s="1">
        <v>2.37</v>
      </c>
      <c r="I1192" s="1">
        <v>14.01</v>
      </c>
      <c r="J1192" s="1">
        <v>10.64</v>
      </c>
      <c r="K1192" s="1">
        <v>0</v>
      </c>
      <c r="L1192" s="1">
        <v>-5.0000000000000001E-3</v>
      </c>
      <c r="M1192" s="1" t="s">
        <v>35</v>
      </c>
      <c r="N1192"/>
      <c r="P1192" s="1">
        <f>-(E1192-P0)*gyro_adc_deg</f>
        <v>1.0675000000000001</v>
      </c>
      <c r="Q1192" s="1">
        <f>(F1192-Q0)*gyro_adc_deg</f>
        <v>0.24500000000000002</v>
      </c>
      <c r="R1192" s="1">
        <f>(G1192-R0)*gyro_adc_deg</f>
        <v>-0.28000000000000003</v>
      </c>
      <c r="S1192" s="1">
        <f t="shared" si="90"/>
        <v>-0.28649999999999998</v>
      </c>
      <c r="T1192" s="1">
        <f t="shared" si="91"/>
        <v>6.1910625000000046</v>
      </c>
      <c r="U1192" s="1">
        <f t="shared" si="92"/>
        <v>3.0869999999999993</v>
      </c>
      <c r="V1192" s="1">
        <f t="shared" si="93"/>
        <v>88.027099999999962</v>
      </c>
      <c r="W1192" s="1">
        <f t="shared" si="94"/>
        <v>90.617944499999993</v>
      </c>
    </row>
    <row r="1193" spans="1:23">
      <c r="A1193" s="1">
        <v>11.88</v>
      </c>
      <c r="B1193" s="1">
        <v>2002</v>
      </c>
      <c r="C1193" s="1">
        <v>3326</v>
      </c>
      <c r="D1193" s="1">
        <v>3061</v>
      </c>
      <c r="E1193" s="1">
        <v>-24</v>
      </c>
      <c r="F1193" s="1">
        <v>31</v>
      </c>
      <c r="G1193" s="1">
        <v>-28</v>
      </c>
      <c r="H1193" s="1">
        <v>2.34</v>
      </c>
      <c r="I1193" s="1">
        <v>13.99</v>
      </c>
      <c r="J1193" s="1">
        <v>10.72</v>
      </c>
      <c r="K1193" s="1">
        <v>0</v>
      </c>
      <c r="L1193" s="1">
        <v>-5.0000000000000001E-3</v>
      </c>
      <c r="M1193" s="1" t="s">
        <v>35</v>
      </c>
      <c r="N1193"/>
      <c r="P1193" s="1">
        <f>-(E1193-P0)*gyro_adc_deg</f>
        <v>0.42000000000000004</v>
      </c>
      <c r="Q1193" s="1">
        <f>(F1193-Q0)*gyro_adc_deg</f>
        <v>0.54250000000000009</v>
      </c>
      <c r="R1193" s="1">
        <f>(G1193-R0)*gyro_adc_deg</f>
        <v>-8.7500000000000008E-2</v>
      </c>
      <c r="S1193" s="1">
        <f t="shared" si="90"/>
        <v>-0.28649999999999998</v>
      </c>
      <c r="T1193" s="1">
        <f t="shared" si="91"/>
        <v>6.1971000000000043</v>
      </c>
      <c r="U1193" s="1">
        <f t="shared" si="92"/>
        <v>3.0920749999999995</v>
      </c>
      <c r="V1193" s="1">
        <f t="shared" si="93"/>
        <v>88.025524999999959</v>
      </c>
      <c r="W1193" s="1">
        <f t="shared" si="94"/>
        <v>90.614792999999992</v>
      </c>
    </row>
    <row r="1194" spans="1:23">
      <c r="A1194" s="1">
        <v>11.89</v>
      </c>
      <c r="B1194" s="1">
        <v>2006</v>
      </c>
      <c r="C1194" s="1">
        <v>3326</v>
      </c>
      <c r="D1194" s="1">
        <v>3062</v>
      </c>
      <c r="E1194" s="1">
        <v>-45</v>
      </c>
      <c r="F1194" s="1">
        <v>27</v>
      </c>
      <c r="G1194" s="1">
        <v>-36</v>
      </c>
      <c r="H1194" s="1">
        <v>2.31</v>
      </c>
      <c r="I1194" s="1">
        <v>13.96</v>
      </c>
      <c r="J1194" s="1">
        <v>10.56</v>
      </c>
      <c r="K1194" s="1">
        <v>0</v>
      </c>
      <c r="L1194" s="1">
        <v>-6.0000000000000001E-3</v>
      </c>
      <c r="M1194" s="1" t="s">
        <v>35</v>
      </c>
      <c r="N1194"/>
      <c r="P1194" s="1">
        <f>-(E1194-P0)*gyro_adc_deg</f>
        <v>0.78750000000000009</v>
      </c>
      <c r="Q1194" s="1">
        <f>(F1194-Q0)*gyro_adc_deg</f>
        <v>0.47250000000000003</v>
      </c>
      <c r="R1194" s="1">
        <f>(G1194-R0)*gyro_adc_deg</f>
        <v>-0.22750000000000004</v>
      </c>
      <c r="S1194" s="1">
        <f t="shared" si="90"/>
        <v>-0.34379999999999999</v>
      </c>
      <c r="T1194" s="1">
        <f t="shared" si="91"/>
        <v>6.2020875000000046</v>
      </c>
      <c r="U1194" s="1">
        <f t="shared" si="92"/>
        <v>3.0960999999999994</v>
      </c>
      <c r="V1194" s="1">
        <f t="shared" si="93"/>
        <v>88.023162499999955</v>
      </c>
      <c r="W1194" s="1">
        <f t="shared" si="94"/>
        <v>90.611354999999989</v>
      </c>
    </row>
    <row r="1195" spans="1:23">
      <c r="A1195" s="1">
        <v>11.9</v>
      </c>
      <c r="B1195" s="1">
        <v>2001</v>
      </c>
      <c r="C1195" s="1">
        <v>3326</v>
      </c>
      <c r="D1195" s="1">
        <v>3060</v>
      </c>
      <c r="E1195" s="1">
        <v>-12</v>
      </c>
      <c r="F1195" s="1">
        <v>19</v>
      </c>
      <c r="G1195" s="1">
        <v>-37</v>
      </c>
      <c r="H1195" s="1">
        <v>2.2799999999999998</v>
      </c>
      <c r="I1195" s="1">
        <v>13.94</v>
      </c>
      <c r="J1195" s="1">
        <v>10.72</v>
      </c>
      <c r="K1195" s="1">
        <v>0</v>
      </c>
      <c r="L1195" s="1">
        <v>-6.0000000000000001E-3</v>
      </c>
      <c r="M1195" s="1" t="s">
        <v>35</v>
      </c>
      <c r="N1195"/>
      <c r="P1195" s="1">
        <f>-(E1195-P0)*gyro_adc_deg</f>
        <v>0.21000000000000002</v>
      </c>
      <c r="Q1195" s="1">
        <f>(F1195-Q0)*gyro_adc_deg</f>
        <v>0.33250000000000002</v>
      </c>
      <c r="R1195" s="1">
        <f>(G1195-R0)*gyro_adc_deg</f>
        <v>-0.24500000000000002</v>
      </c>
      <c r="S1195" s="1">
        <f t="shared" si="90"/>
        <v>-0.34379999999999999</v>
      </c>
      <c r="T1195" s="1">
        <f t="shared" si="91"/>
        <v>6.2059375000000045</v>
      </c>
      <c r="U1195" s="1">
        <f t="shared" si="92"/>
        <v>3.0991624999999994</v>
      </c>
      <c r="V1195" s="1">
        <f t="shared" si="93"/>
        <v>88.020712499999959</v>
      </c>
      <c r="W1195" s="1">
        <f t="shared" si="94"/>
        <v>90.607916999999986</v>
      </c>
    </row>
    <row r="1196" spans="1:23">
      <c r="A1196" s="1">
        <v>11.91</v>
      </c>
      <c r="B1196" s="1">
        <v>1999</v>
      </c>
      <c r="C1196" s="1">
        <v>3326</v>
      </c>
      <c r="D1196" s="1">
        <v>3062</v>
      </c>
      <c r="E1196" s="1">
        <v>-32</v>
      </c>
      <c r="F1196" s="1">
        <v>16</v>
      </c>
      <c r="G1196" s="1">
        <v>-37</v>
      </c>
      <c r="H1196" s="1">
        <v>2.25</v>
      </c>
      <c r="I1196" s="1">
        <v>13.93</v>
      </c>
      <c r="J1196" s="1">
        <v>10.95</v>
      </c>
      <c r="K1196" s="1">
        <v>0</v>
      </c>
      <c r="L1196" s="1">
        <v>-6.0000000000000001E-3</v>
      </c>
      <c r="M1196" s="1" t="s">
        <v>35</v>
      </c>
      <c r="N1196"/>
      <c r="P1196" s="1">
        <f>-(E1196-P0)*gyro_adc_deg</f>
        <v>0.56000000000000005</v>
      </c>
      <c r="Q1196" s="1">
        <f>(F1196-Q0)*gyro_adc_deg</f>
        <v>0.28000000000000003</v>
      </c>
      <c r="R1196" s="1">
        <f>(G1196-R0)*gyro_adc_deg</f>
        <v>-0.24500000000000002</v>
      </c>
      <c r="S1196" s="1">
        <f t="shared" si="90"/>
        <v>-0.34379999999999999</v>
      </c>
      <c r="T1196" s="1">
        <f t="shared" si="91"/>
        <v>6.2136375000000044</v>
      </c>
      <c r="U1196" s="1">
        <f t="shared" si="92"/>
        <v>3.1028374999999992</v>
      </c>
      <c r="V1196" s="1">
        <f t="shared" si="93"/>
        <v>88.019224999999963</v>
      </c>
      <c r="W1196" s="1">
        <f t="shared" si="94"/>
        <v>90.604478999999984</v>
      </c>
    </row>
    <row r="1197" spans="1:23">
      <c r="A1197" s="1">
        <v>11.92</v>
      </c>
      <c r="B1197" s="1">
        <v>2003</v>
      </c>
      <c r="C1197" s="1">
        <v>3326</v>
      </c>
      <c r="D1197" s="1">
        <v>3060</v>
      </c>
      <c r="E1197" s="1">
        <v>-56</v>
      </c>
      <c r="F1197" s="1">
        <v>26</v>
      </c>
      <c r="G1197" s="1">
        <v>-26</v>
      </c>
      <c r="H1197" s="1">
        <v>2.23</v>
      </c>
      <c r="I1197" s="1">
        <v>13.91</v>
      </c>
      <c r="J1197" s="1">
        <v>10.92</v>
      </c>
      <c r="K1197" s="1">
        <v>0</v>
      </c>
      <c r="L1197" s="1">
        <v>-6.0000000000000001E-3</v>
      </c>
      <c r="M1197" s="1" t="s">
        <v>35</v>
      </c>
      <c r="N1197"/>
      <c r="P1197" s="1">
        <f>-(E1197-P0)*gyro_adc_deg</f>
        <v>0.98000000000000009</v>
      </c>
      <c r="Q1197" s="1">
        <f>(F1197-Q0)*gyro_adc_deg</f>
        <v>0.45500000000000007</v>
      </c>
      <c r="R1197" s="1">
        <f>(G1197-R0)*gyro_adc_deg</f>
        <v>-5.2500000000000005E-2</v>
      </c>
      <c r="S1197" s="1">
        <f t="shared" si="90"/>
        <v>-0.34379999999999999</v>
      </c>
      <c r="T1197" s="1">
        <f t="shared" si="91"/>
        <v>6.220287500000004</v>
      </c>
      <c r="U1197" s="1">
        <f t="shared" si="92"/>
        <v>3.1068624999999992</v>
      </c>
      <c r="V1197" s="1">
        <f t="shared" si="93"/>
        <v>88.017037499999958</v>
      </c>
      <c r="W1197" s="1">
        <f t="shared" si="94"/>
        <v>90.600754499999979</v>
      </c>
    </row>
    <row r="1198" spans="1:23">
      <c r="A1198" s="1">
        <v>11.93</v>
      </c>
      <c r="B1198" s="1">
        <v>2002</v>
      </c>
      <c r="C1198" s="1">
        <v>3326</v>
      </c>
      <c r="D1198" s="1">
        <v>3060</v>
      </c>
      <c r="E1198" s="1">
        <v>-20</v>
      </c>
      <c r="F1198" s="1">
        <v>20</v>
      </c>
      <c r="G1198" s="1">
        <v>-45</v>
      </c>
      <c r="H1198" s="1">
        <v>2.2000000000000002</v>
      </c>
      <c r="I1198" s="1">
        <v>13.89</v>
      </c>
      <c r="J1198" s="1">
        <v>10.95</v>
      </c>
      <c r="K1198" s="1">
        <v>0</v>
      </c>
      <c r="L1198" s="1">
        <v>-7.0000000000000001E-3</v>
      </c>
      <c r="M1198" s="1" t="s">
        <v>35</v>
      </c>
      <c r="N1198"/>
      <c r="P1198" s="1">
        <f>-(E1198-P0)*gyro_adc_deg</f>
        <v>0.35000000000000003</v>
      </c>
      <c r="Q1198" s="1">
        <f>(F1198-Q0)*gyro_adc_deg</f>
        <v>0.35000000000000003</v>
      </c>
      <c r="R1198" s="1">
        <f>(G1198-R0)*gyro_adc_deg</f>
        <v>-0.38500000000000001</v>
      </c>
      <c r="S1198" s="1">
        <f t="shared" si="90"/>
        <v>-0.40110000000000001</v>
      </c>
      <c r="T1198" s="1">
        <f t="shared" si="91"/>
        <v>6.2257125000000038</v>
      </c>
      <c r="U1198" s="1">
        <f t="shared" si="92"/>
        <v>3.110362499999999</v>
      </c>
      <c r="V1198" s="1">
        <f t="shared" si="93"/>
        <v>88.012224999999958</v>
      </c>
      <c r="W1198" s="1">
        <f t="shared" si="94"/>
        <v>90.596456999999972</v>
      </c>
    </row>
    <row r="1199" spans="1:23">
      <c r="A1199" s="1">
        <v>11.94</v>
      </c>
      <c r="B1199" s="1">
        <v>2002</v>
      </c>
      <c r="C1199" s="1">
        <v>3326</v>
      </c>
      <c r="D1199" s="1">
        <v>3060</v>
      </c>
      <c r="E1199" s="1">
        <v>-42</v>
      </c>
      <c r="F1199" s="1">
        <v>20</v>
      </c>
      <c r="G1199" s="1">
        <v>-56</v>
      </c>
      <c r="H1199" s="1">
        <v>2.1800000000000002</v>
      </c>
      <c r="I1199" s="1">
        <v>13.87</v>
      </c>
      <c r="J1199" s="1">
        <v>10.97</v>
      </c>
      <c r="K1199" s="1">
        <v>0</v>
      </c>
      <c r="L1199" s="1">
        <v>-8.0000000000000002E-3</v>
      </c>
      <c r="M1199" s="1" t="s">
        <v>35</v>
      </c>
      <c r="N1199"/>
      <c r="P1199" s="1">
        <f>-(E1199-P0)*gyro_adc_deg</f>
        <v>0.7350000000000001</v>
      </c>
      <c r="Q1199" s="1">
        <f>(F1199-Q0)*gyro_adc_deg</f>
        <v>0.35000000000000003</v>
      </c>
      <c r="R1199" s="1">
        <f>(G1199-R0)*gyro_adc_deg</f>
        <v>-0.57750000000000001</v>
      </c>
      <c r="S1199" s="1">
        <f t="shared" si="90"/>
        <v>-0.45839999999999997</v>
      </c>
      <c r="T1199" s="1">
        <f t="shared" si="91"/>
        <v>6.233237500000004</v>
      </c>
      <c r="U1199" s="1">
        <f t="shared" si="92"/>
        <v>3.1140374999999989</v>
      </c>
      <c r="V1199" s="1">
        <f t="shared" si="93"/>
        <v>88.008637499999963</v>
      </c>
      <c r="W1199" s="1">
        <f t="shared" si="94"/>
        <v>90.592159499999966</v>
      </c>
    </row>
    <row r="1200" spans="1:23">
      <c r="A1200" s="1">
        <v>11.95</v>
      </c>
      <c r="B1200" s="1">
        <v>2002</v>
      </c>
      <c r="C1200" s="1">
        <v>3326</v>
      </c>
      <c r="D1200" s="1">
        <v>3060</v>
      </c>
      <c r="E1200" s="1">
        <v>-44</v>
      </c>
      <c r="F1200" s="1">
        <v>22</v>
      </c>
      <c r="G1200" s="1">
        <v>-31</v>
      </c>
      <c r="H1200" s="1">
        <v>2.15</v>
      </c>
      <c r="I1200" s="1">
        <v>13.86</v>
      </c>
      <c r="J1200" s="1">
        <v>10.99</v>
      </c>
      <c r="K1200" s="1">
        <v>0</v>
      </c>
      <c r="L1200" s="1">
        <v>-7.0000000000000001E-3</v>
      </c>
      <c r="M1200" s="1" t="s">
        <v>35</v>
      </c>
      <c r="N1200"/>
      <c r="P1200" s="1">
        <f>-(E1200-P0)*gyro_adc_deg</f>
        <v>0.77</v>
      </c>
      <c r="Q1200" s="1">
        <f>(F1200-Q0)*gyro_adc_deg</f>
        <v>0.38500000000000001</v>
      </c>
      <c r="R1200" s="1">
        <f>(G1200-R0)*gyro_adc_deg</f>
        <v>-0.14000000000000001</v>
      </c>
      <c r="S1200" s="1">
        <f t="shared" si="90"/>
        <v>-0.40110000000000001</v>
      </c>
      <c r="T1200" s="1">
        <f t="shared" si="91"/>
        <v>6.241025000000004</v>
      </c>
      <c r="U1200" s="1">
        <f t="shared" si="92"/>
        <v>3.1182374999999989</v>
      </c>
      <c r="V1200" s="1">
        <f t="shared" si="93"/>
        <v>88.006362499999966</v>
      </c>
      <c r="W1200" s="1">
        <f t="shared" si="94"/>
        <v>90.58814849999996</v>
      </c>
    </row>
    <row r="1201" spans="1:23">
      <c r="A1201" s="1">
        <v>11.96</v>
      </c>
      <c r="B1201" s="1">
        <v>2004</v>
      </c>
      <c r="C1201" s="1">
        <v>3324</v>
      </c>
      <c r="D1201" s="1">
        <v>3060</v>
      </c>
      <c r="E1201" s="1">
        <v>-45</v>
      </c>
      <c r="F1201" s="1">
        <v>26</v>
      </c>
      <c r="G1201" s="1">
        <v>-41</v>
      </c>
      <c r="H1201" s="1">
        <v>2.2799999999999998</v>
      </c>
      <c r="I1201" s="1">
        <v>13.96</v>
      </c>
      <c r="J1201" s="1">
        <v>10.89</v>
      </c>
      <c r="K1201" s="1">
        <v>0</v>
      </c>
      <c r="L1201" s="1">
        <v>-7.0000000000000001E-3</v>
      </c>
      <c r="M1201" s="1" t="s">
        <v>35</v>
      </c>
      <c r="N1201"/>
      <c r="P1201" s="1">
        <f>-(E1201-P0)*gyro_adc_deg</f>
        <v>0.78750000000000009</v>
      </c>
      <c r="Q1201" s="1">
        <f>(F1201-Q0)*gyro_adc_deg</f>
        <v>0.45500000000000007</v>
      </c>
      <c r="R1201" s="1">
        <f>(G1201-R0)*gyro_adc_deg</f>
        <v>-0.31500000000000006</v>
      </c>
      <c r="S1201" s="1">
        <f t="shared" si="90"/>
        <v>-0.40110000000000001</v>
      </c>
      <c r="T1201" s="1">
        <f t="shared" si="91"/>
        <v>6.2510000000000039</v>
      </c>
      <c r="U1201" s="1">
        <f t="shared" si="92"/>
        <v>3.1234874999999991</v>
      </c>
      <c r="V1201" s="1">
        <f t="shared" si="93"/>
        <v>88.00487499999997</v>
      </c>
      <c r="W1201" s="1">
        <f t="shared" si="94"/>
        <v>90.584137499999954</v>
      </c>
    </row>
    <row r="1202" spans="1:23">
      <c r="A1202" s="1">
        <v>11.97</v>
      </c>
      <c r="B1202" s="1">
        <v>2003</v>
      </c>
      <c r="C1202" s="1">
        <v>3326</v>
      </c>
      <c r="D1202" s="1">
        <v>3060</v>
      </c>
      <c r="E1202" s="1">
        <v>-69</v>
      </c>
      <c r="F1202" s="1">
        <v>34</v>
      </c>
      <c r="G1202" s="1">
        <v>-22</v>
      </c>
      <c r="H1202" s="1">
        <v>2.2599999999999998</v>
      </c>
      <c r="I1202" s="1">
        <v>13.94</v>
      </c>
      <c r="J1202" s="1">
        <v>10.87</v>
      </c>
      <c r="K1202" s="1">
        <v>0</v>
      </c>
      <c r="L1202" s="1">
        <v>-7.0000000000000001E-3</v>
      </c>
      <c r="M1202" s="1" t="s">
        <v>35</v>
      </c>
      <c r="N1202"/>
      <c r="P1202" s="1">
        <f>-(E1202-P0)*gyro_adc_deg</f>
        <v>1.2075</v>
      </c>
      <c r="Q1202" s="1">
        <f>(F1202-Q0)*gyro_adc_deg</f>
        <v>0.59500000000000008</v>
      </c>
      <c r="R1202" s="1">
        <f>(G1202-R0)*gyro_adc_deg</f>
        <v>1.7500000000000002E-2</v>
      </c>
      <c r="S1202" s="1">
        <f t="shared" si="90"/>
        <v>-0.40110000000000001</v>
      </c>
      <c r="T1202" s="1">
        <f t="shared" si="91"/>
        <v>6.2587875000000039</v>
      </c>
      <c r="U1202" s="1">
        <f t="shared" si="92"/>
        <v>3.127512499999999</v>
      </c>
      <c r="V1202" s="1">
        <f t="shared" si="93"/>
        <v>88.005399999999966</v>
      </c>
      <c r="W1202" s="1">
        <f t="shared" si="94"/>
        <v>90.58041299999995</v>
      </c>
    </row>
    <row r="1203" spans="1:23">
      <c r="A1203" s="1">
        <v>11.98</v>
      </c>
      <c r="B1203" s="1">
        <v>2002</v>
      </c>
      <c r="C1203" s="1">
        <v>3326</v>
      </c>
      <c r="D1203" s="1">
        <v>3060</v>
      </c>
      <c r="E1203" s="1">
        <v>-20</v>
      </c>
      <c r="F1203" s="1">
        <v>12</v>
      </c>
      <c r="G1203" s="1">
        <v>-18</v>
      </c>
      <c r="H1203" s="1">
        <v>2.23</v>
      </c>
      <c r="I1203" s="1">
        <v>13.92</v>
      </c>
      <c r="J1203" s="1">
        <v>10.91</v>
      </c>
      <c r="K1203" s="1">
        <v>0</v>
      </c>
      <c r="L1203" s="1">
        <v>-6.0000000000000001E-3</v>
      </c>
      <c r="M1203" s="1" t="s">
        <v>35</v>
      </c>
      <c r="N1203"/>
      <c r="P1203" s="1">
        <f>-(E1203-P0)*gyro_adc_deg</f>
        <v>0.35000000000000003</v>
      </c>
      <c r="Q1203" s="1">
        <f>(F1203-Q0)*gyro_adc_deg</f>
        <v>0.21000000000000002</v>
      </c>
      <c r="R1203" s="1">
        <f>(G1203-R0)*gyro_adc_deg</f>
        <v>8.7500000000000008E-2</v>
      </c>
      <c r="S1203" s="1">
        <f t="shared" si="90"/>
        <v>-0.34379999999999999</v>
      </c>
      <c r="T1203" s="1">
        <f t="shared" si="91"/>
        <v>6.2638625000000037</v>
      </c>
      <c r="U1203" s="1">
        <f t="shared" si="92"/>
        <v>3.130574999999999</v>
      </c>
      <c r="V1203" s="1">
        <f t="shared" si="93"/>
        <v>88.003212499999961</v>
      </c>
      <c r="W1203" s="1">
        <f t="shared" si="94"/>
        <v>90.576974999999948</v>
      </c>
    </row>
    <row r="1204" spans="1:23">
      <c r="A1204" s="1">
        <v>11.99</v>
      </c>
      <c r="B1204" s="1">
        <v>2004</v>
      </c>
      <c r="C1204" s="1">
        <v>3324</v>
      </c>
      <c r="D1204" s="1">
        <v>3062</v>
      </c>
      <c r="E1204" s="1">
        <v>-38</v>
      </c>
      <c r="F1204" s="1">
        <v>23</v>
      </c>
      <c r="G1204" s="1">
        <v>-53</v>
      </c>
      <c r="H1204" s="1">
        <v>2.36</v>
      </c>
      <c r="I1204" s="1">
        <v>14.02</v>
      </c>
      <c r="J1204" s="1">
        <v>10.83</v>
      </c>
      <c r="K1204" s="1">
        <v>0</v>
      </c>
      <c r="L1204" s="1">
        <v>-6.0000000000000001E-3</v>
      </c>
      <c r="M1204" s="1" t="s">
        <v>35</v>
      </c>
      <c r="N1204"/>
      <c r="P1204" s="1">
        <f>-(E1204-P0)*gyro_adc_deg</f>
        <v>0.66500000000000004</v>
      </c>
      <c r="Q1204" s="1">
        <f>(F1204-Q0)*gyro_adc_deg</f>
        <v>0.40250000000000002</v>
      </c>
      <c r="R1204" s="1">
        <f>(G1204-R0)*gyro_adc_deg</f>
        <v>-0.52500000000000002</v>
      </c>
      <c r="S1204" s="1">
        <f t="shared" si="90"/>
        <v>-0.34379999999999999</v>
      </c>
      <c r="T1204" s="1">
        <f t="shared" si="91"/>
        <v>6.2704250000000039</v>
      </c>
      <c r="U1204" s="1">
        <f t="shared" si="92"/>
        <v>3.1317999999999988</v>
      </c>
      <c r="V1204" s="1">
        <f t="shared" si="93"/>
        <v>88.003649999999965</v>
      </c>
      <c r="W1204" s="1">
        <f t="shared" si="94"/>
        <v>90.574109999999948</v>
      </c>
    </row>
    <row r="1205" spans="1:23">
      <c r="A1205" s="1">
        <v>12</v>
      </c>
      <c r="B1205" s="1">
        <v>2000</v>
      </c>
      <c r="C1205" s="1">
        <v>3325</v>
      </c>
      <c r="D1205" s="1">
        <v>3060</v>
      </c>
      <c r="E1205" s="1">
        <v>-37</v>
      </c>
      <c r="F1205" s="1">
        <v>-9</v>
      </c>
      <c r="G1205" s="1">
        <v>12</v>
      </c>
      <c r="H1205" s="1">
        <v>2.41</v>
      </c>
      <c r="I1205" s="1">
        <v>14.06</v>
      </c>
      <c r="J1205" s="1">
        <v>10.99</v>
      </c>
      <c r="K1205" s="1">
        <v>0</v>
      </c>
      <c r="L1205" s="1">
        <v>-4.0000000000000001E-3</v>
      </c>
      <c r="M1205" s="1" t="s">
        <v>35</v>
      </c>
      <c r="N1205"/>
      <c r="P1205" s="1">
        <f>-(E1205-P0)*gyro_adc_deg</f>
        <v>0.64750000000000008</v>
      </c>
      <c r="Q1205" s="1">
        <f>(F1205-Q0)*gyro_adc_deg</f>
        <v>-0.15750000000000003</v>
      </c>
      <c r="R1205" s="1">
        <f>(G1205-R0)*gyro_adc_deg</f>
        <v>0.61250000000000004</v>
      </c>
      <c r="S1205" s="1">
        <f t="shared" si="90"/>
        <v>-0.22919999999999999</v>
      </c>
      <c r="T1205" s="1">
        <f t="shared" si="91"/>
        <v>6.2766375000000041</v>
      </c>
      <c r="U1205" s="1">
        <f t="shared" si="92"/>
        <v>3.1327624999999988</v>
      </c>
      <c r="V1205" s="1">
        <f t="shared" si="93"/>
        <v>88.00968749999997</v>
      </c>
      <c r="W1205" s="1">
        <f t="shared" si="94"/>
        <v>90.572390999999953</v>
      </c>
    </row>
    <row r="1206" spans="1:23">
      <c r="A1206" s="1">
        <v>12.01</v>
      </c>
      <c r="B1206" s="1">
        <v>2001</v>
      </c>
      <c r="C1206" s="1">
        <v>3325</v>
      </c>
      <c r="D1206" s="1">
        <v>3062</v>
      </c>
      <c r="E1206" s="1">
        <v>-34</v>
      </c>
      <c r="F1206" s="1">
        <v>20</v>
      </c>
      <c r="G1206" s="1">
        <v>11</v>
      </c>
      <c r="H1206" s="1">
        <v>2.46</v>
      </c>
      <c r="I1206" s="1">
        <v>14.11</v>
      </c>
      <c r="J1206" s="1">
        <v>11.06</v>
      </c>
      <c r="K1206" s="1">
        <v>0</v>
      </c>
      <c r="L1206" s="1">
        <v>-2E-3</v>
      </c>
      <c r="M1206" s="1" t="s">
        <v>35</v>
      </c>
      <c r="N1206"/>
      <c r="P1206" s="1">
        <f>-(E1206-P0)*gyro_adc_deg</f>
        <v>0.59500000000000008</v>
      </c>
      <c r="Q1206" s="1">
        <f>(F1206-Q0)*gyro_adc_deg</f>
        <v>0.35000000000000003</v>
      </c>
      <c r="R1206" s="1">
        <f>(G1206-R0)*gyro_adc_deg</f>
        <v>0.59500000000000008</v>
      </c>
      <c r="S1206" s="1">
        <f t="shared" si="90"/>
        <v>-0.11459999999999999</v>
      </c>
      <c r="T1206" s="1">
        <f t="shared" si="91"/>
        <v>6.2841625000000043</v>
      </c>
      <c r="U1206" s="1">
        <f t="shared" si="92"/>
        <v>3.1362624999999986</v>
      </c>
      <c r="V1206" s="1">
        <f t="shared" si="93"/>
        <v>88.011087499999974</v>
      </c>
      <c r="W1206" s="1">
        <f t="shared" si="94"/>
        <v>90.570958499999946</v>
      </c>
    </row>
    <row r="1207" spans="1:23">
      <c r="A1207" s="1">
        <v>12.02</v>
      </c>
      <c r="B1207" s="1">
        <v>2004</v>
      </c>
      <c r="C1207" s="1">
        <v>3326</v>
      </c>
      <c r="D1207" s="1">
        <v>3060</v>
      </c>
      <c r="E1207" s="1">
        <v>-52</v>
      </c>
      <c r="F1207" s="1">
        <v>20</v>
      </c>
      <c r="G1207" s="1">
        <v>-41</v>
      </c>
      <c r="H1207" s="1">
        <v>2.4300000000000002</v>
      </c>
      <c r="I1207" s="1">
        <v>14.08</v>
      </c>
      <c r="J1207" s="1">
        <v>10.95</v>
      </c>
      <c r="K1207" s="1">
        <v>0</v>
      </c>
      <c r="L1207" s="1">
        <v>-3.0000000000000001E-3</v>
      </c>
      <c r="M1207" s="1" t="s">
        <v>35</v>
      </c>
      <c r="N1207"/>
      <c r="P1207" s="1">
        <f>-(E1207-P0)*gyro_adc_deg</f>
        <v>0.91000000000000014</v>
      </c>
      <c r="Q1207" s="1">
        <f>(F1207-Q0)*gyro_adc_deg</f>
        <v>0.35000000000000003</v>
      </c>
      <c r="R1207" s="1">
        <f>(G1207-R0)*gyro_adc_deg</f>
        <v>-0.31500000000000006</v>
      </c>
      <c r="S1207" s="1">
        <f t="shared" si="90"/>
        <v>-0.1719</v>
      </c>
      <c r="T1207" s="1">
        <f t="shared" si="91"/>
        <v>6.2916875000000045</v>
      </c>
      <c r="U1207" s="1">
        <f t="shared" si="92"/>
        <v>3.1391499999999986</v>
      </c>
      <c r="V1207" s="1">
        <f t="shared" si="93"/>
        <v>88.008112499999967</v>
      </c>
      <c r="W1207" s="1">
        <f t="shared" si="94"/>
        <v>90.569239499999952</v>
      </c>
    </row>
    <row r="1208" spans="1:23">
      <c r="A1208" s="1">
        <v>12.03</v>
      </c>
      <c r="B1208" s="1">
        <v>2006</v>
      </c>
      <c r="C1208" s="1">
        <v>3326</v>
      </c>
      <c r="D1208" s="1">
        <v>3060</v>
      </c>
      <c r="E1208" s="1">
        <v>-34</v>
      </c>
      <c r="F1208" s="1">
        <v>13</v>
      </c>
      <c r="G1208" s="1">
        <v>-39</v>
      </c>
      <c r="H1208" s="1">
        <v>2.39</v>
      </c>
      <c r="I1208" s="1">
        <v>14.04</v>
      </c>
      <c r="J1208" s="1">
        <v>10.75</v>
      </c>
      <c r="K1208" s="1">
        <v>0</v>
      </c>
      <c r="L1208" s="1">
        <v>-3.0000000000000001E-3</v>
      </c>
      <c r="M1208" s="1" t="s">
        <v>35</v>
      </c>
      <c r="N1208"/>
      <c r="P1208" s="1">
        <f>-(E1208-P0)*gyro_adc_deg</f>
        <v>0.59500000000000008</v>
      </c>
      <c r="Q1208" s="1">
        <f>(F1208-Q0)*gyro_adc_deg</f>
        <v>0.22750000000000004</v>
      </c>
      <c r="R1208" s="1">
        <f>(G1208-R0)*gyro_adc_deg</f>
        <v>-0.28000000000000003</v>
      </c>
      <c r="S1208" s="1">
        <f t="shared" si="90"/>
        <v>-0.1719</v>
      </c>
      <c r="T1208" s="1">
        <f t="shared" si="91"/>
        <v>6.2975500000000046</v>
      </c>
      <c r="U1208" s="1">
        <f t="shared" si="92"/>
        <v>3.1389749999999985</v>
      </c>
      <c r="V1208" s="1">
        <f t="shared" si="93"/>
        <v>88.006099999999961</v>
      </c>
      <c r="W1208" s="1">
        <f t="shared" si="94"/>
        <v>90.567520499999958</v>
      </c>
    </row>
    <row r="1209" spans="1:23">
      <c r="A1209" s="1">
        <v>12.04</v>
      </c>
      <c r="B1209" s="1">
        <v>2003</v>
      </c>
      <c r="C1209" s="1">
        <v>3326</v>
      </c>
      <c r="D1209" s="1">
        <v>3061</v>
      </c>
      <c r="E1209" s="1">
        <v>-33</v>
      </c>
      <c r="F1209" s="1">
        <v>-15</v>
      </c>
      <c r="G1209" s="1">
        <v>-30</v>
      </c>
      <c r="H1209" s="1">
        <v>2.36</v>
      </c>
      <c r="I1209" s="1">
        <v>14.02</v>
      </c>
      <c r="J1209" s="1">
        <v>10.75</v>
      </c>
      <c r="K1209" s="1">
        <v>0</v>
      </c>
      <c r="L1209" s="1">
        <v>-3.0000000000000001E-3</v>
      </c>
      <c r="M1209" s="1" t="s">
        <v>35</v>
      </c>
      <c r="N1209"/>
      <c r="P1209" s="1">
        <f>-(E1209-P0)*gyro_adc_deg</f>
        <v>0.57750000000000001</v>
      </c>
      <c r="Q1209" s="1">
        <f>(F1209-Q0)*gyro_adc_deg</f>
        <v>-0.26250000000000001</v>
      </c>
      <c r="R1209" s="1">
        <f>(G1209-R0)*gyro_adc_deg</f>
        <v>-0.12250000000000001</v>
      </c>
      <c r="S1209" s="1">
        <f t="shared" si="90"/>
        <v>-0.1719</v>
      </c>
      <c r="T1209" s="1">
        <f t="shared" si="91"/>
        <v>6.3045500000000043</v>
      </c>
      <c r="U1209" s="1">
        <f t="shared" si="92"/>
        <v>3.1381874999999986</v>
      </c>
      <c r="V1209" s="1">
        <f t="shared" si="93"/>
        <v>88.00723749999996</v>
      </c>
      <c r="W1209" s="1">
        <f t="shared" si="94"/>
        <v>90.566374499999952</v>
      </c>
    </row>
    <row r="1210" spans="1:23">
      <c r="A1210" s="1">
        <v>12.05</v>
      </c>
      <c r="B1210" s="1">
        <v>2001</v>
      </c>
      <c r="C1210" s="1">
        <v>3324</v>
      </c>
      <c r="D1210" s="1">
        <v>3061</v>
      </c>
      <c r="E1210" s="1">
        <v>-47</v>
      </c>
      <c r="F1210" s="1">
        <v>6</v>
      </c>
      <c r="G1210" s="1">
        <v>-3</v>
      </c>
      <c r="H1210" s="1">
        <v>2.4900000000000002</v>
      </c>
      <c r="I1210" s="1">
        <v>14.12</v>
      </c>
      <c r="J1210" s="1">
        <v>10.87</v>
      </c>
      <c r="K1210" s="1">
        <v>0</v>
      </c>
      <c r="L1210" s="1">
        <v>-1E-3</v>
      </c>
      <c r="M1210" s="1" t="s">
        <v>35</v>
      </c>
      <c r="N1210"/>
      <c r="P1210" s="1">
        <f>-(E1210-P0)*gyro_adc_deg</f>
        <v>0.82250000000000012</v>
      </c>
      <c r="Q1210" s="1">
        <f>(F1210-Q0)*gyro_adc_deg</f>
        <v>0.10500000000000001</v>
      </c>
      <c r="R1210" s="1">
        <f>(G1210-R0)*gyro_adc_deg</f>
        <v>0.35000000000000003</v>
      </c>
      <c r="S1210" s="1">
        <f t="shared" si="90"/>
        <v>-5.7299999999999997E-2</v>
      </c>
      <c r="T1210" s="1">
        <f t="shared" si="91"/>
        <v>6.3117250000000045</v>
      </c>
      <c r="U1210" s="1">
        <f t="shared" si="92"/>
        <v>3.1388874999999987</v>
      </c>
      <c r="V1210" s="1">
        <f t="shared" si="93"/>
        <v>88.008899999999954</v>
      </c>
      <c r="W1210" s="1">
        <f t="shared" si="94"/>
        <v>90.565801499999949</v>
      </c>
    </row>
    <row r="1211" spans="1:23">
      <c r="A1211" s="1">
        <v>12.06</v>
      </c>
      <c r="B1211" s="1">
        <v>2007</v>
      </c>
      <c r="C1211" s="1">
        <v>3326</v>
      </c>
      <c r="D1211" s="1">
        <v>3062</v>
      </c>
      <c r="E1211" s="1">
        <v>-35</v>
      </c>
      <c r="F1211" s="1">
        <v>2</v>
      </c>
      <c r="G1211" s="1">
        <v>-24</v>
      </c>
      <c r="H1211" s="1">
        <v>2.46</v>
      </c>
      <c r="I1211" s="1">
        <v>14.08</v>
      </c>
      <c r="J1211" s="1">
        <v>10.63</v>
      </c>
      <c r="K1211" s="1">
        <v>0</v>
      </c>
      <c r="L1211" s="1">
        <v>-1E-3</v>
      </c>
      <c r="M1211" s="1" t="s">
        <v>35</v>
      </c>
      <c r="N1211"/>
      <c r="P1211" s="1">
        <f>-(E1211-P0)*gyro_adc_deg</f>
        <v>0.61250000000000004</v>
      </c>
      <c r="Q1211" s="1">
        <f>(F1211-Q0)*gyro_adc_deg</f>
        <v>3.5000000000000003E-2</v>
      </c>
      <c r="R1211" s="1">
        <f>(G1211-R0)*gyro_adc_deg</f>
        <v>-1.7500000000000002E-2</v>
      </c>
      <c r="S1211" s="1">
        <f t="shared" si="90"/>
        <v>-5.7299999999999997E-2</v>
      </c>
      <c r="T1211" s="1">
        <f t="shared" si="91"/>
        <v>6.3182000000000045</v>
      </c>
      <c r="U1211" s="1">
        <f t="shared" si="92"/>
        <v>3.1401999999999988</v>
      </c>
      <c r="V1211" s="1">
        <f t="shared" si="93"/>
        <v>88.008812499999948</v>
      </c>
      <c r="W1211" s="1">
        <f t="shared" si="94"/>
        <v>90.565514999999948</v>
      </c>
    </row>
    <row r="1212" spans="1:23">
      <c r="A1212" s="1">
        <v>12.07</v>
      </c>
      <c r="B1212" s="1">
        <v>1999</v>
      </c>
      <c r="C1212" s="1">
        <v>3326</v>
      </c>
      <c r="D1212" s="1">
        <v>3060</v>
      </c>
      <c r="E1212" s="1">
        <v>-39</v>
      </c>
      <c r="F1212" s="1">
        <v>13</v>
      </c>
      <c r="G1212" s="1">
        <v>-23</v>
      </c>
      <c r="H1212" s="1">
        <v>2.42</v>
      </c>
      <c r="I1212" s="1">
        <v>14.07</v>
      </c>
      <c r="J1212" s="1">
        <v>10.88</v>
      </c>
      <c r="K1212" s="1">
        <v>0</v>
      </c>
      <c r="L1212" s="1">
        <v>0</v>
      </c>
      <c r="M1212" s="1" t="s">
        <v>35</v>
      </c>
      <c r="N1212"/>
      <c r="P1212" s="1">
        <f>-(E1212-P0)*gyro_adc_deg</f>
        <v>0.68250000000000011</v>
      </c>
      <c r="Q1212" s="1">
        <f>(F1212-Q0)*gyro_adc_deg</f>
        <v>0.22750000000000004</v>
      </c>
      <c r="R1212" s="1">
        <f>(G1212-R0)*gyro_adc_deg</f>
        <v>0</v>
      </c>
      <c r="S1212" s="1">
        <f t="shared" ref="S1212:S1275" si="95">L1212*57.3</f>
        <v>0</v>
      </c>
      <c r="T1212" s="1">
        <f t="shared" ref="T1212:T1275" si="96">T1211+1/2*(P1212+P1213)*Dt</f>
        <v>6.3256375000000045</v>
      </c>
      <c r="U1212" s="1">
        <f t="shared" ref="U1212:U1275" si="97">U1211+1/2*(Q1212+Q1213)*Dt</f>
        <v>3.1413374999999988</v>
      </c>
      <c r="V1212" s="1">
        <f t="shared" ref="V1212:V1275" si="98">V1211+1/2*(R1212+R1213)*Dt</f>
        <v>88.008637499999949</v>
      </c>
      <c r="W1212" s="1">
        <f t="shared" ref="W1212:W1275" si="99">W1211+1/2*(S1212+S1213)*Dt</f>
        <v>90.565514999999948</v>
      </c>
    </row>
    <row r="1213" spans="1:23">
      <c r="A1213" s="1">
        <v>12.08</v>
      </c>
      <c r="B1213" s="1">
        <v>2003</v>
      </c>
      <c r="C1213" s="1">
        <v>3326</v>
      </c>
      <c r="D1213" s="1">
        <v>3061</v>
      </c>
      <c r="E1213" s="1">
        <v>-46</v>
      </c>
      <c r="F1213" s="1">
        <v>0</v>
      </c>
      <c r="G1213" s="1">
        <v>-25</v>
      </c>
      <c r="H1213" s="1">
        <v>2.39</v>
      </c>
      <c r="I1213" s="1">
        <v>14.04</v>
      </c>
      <c r="J1213" s="1">
        <v>10.86</v>
      </c>
      <c r="K1213" s="1">
        <v>0</v>
      </c>
      <c r="L1213" s="1">
        <v>0</v>
      </c>
      <c r="M1213" s="1" t="s">
        <v>35</v>
      </c>
      <c r="N1213"/>
      <c r="P1213" s="1">
        <f>-(E1213-P0)*gyro_adc_deg</f>
        <v>0.80500000000000005</v>
      </c>
      <c r="Q1213" s="1">
        <f>(F1213-Q0)*gyro_adc_deg</f>
        <v>0</v>
      </c>
      <c r="R1213" s="1">
        <f>(G1213-R0)*gyro_adc_deg</f>
        <v>-3.5000000000000003E-2</v>
      </c>
      <c r="S1213" s="1">
        <f t="shared" si="95"/>
        <v>0</v>
      </c>
      <c r="T1213" s="1">
        <f t="shared" si="96"/>
        <v>6.3312375000000047</v>
      </c>
      <c r="U1213" s="1">
        <f t="shared" si="97"/>
        <v>3.142212499999999</v>
      </c>
      <c r="V1213" s="1">
        <f t="shared" si="98"/>
        <v>88.008812499999948</v>
      </c>
      <c r="W1213" s="1">
        <f t="shared" si="99"/>
        <v>90.565514999999948</v>
      </c>
    </row>
    <row r="1214" spans="1:23">
      <c r="A1214" s="1">
        <v>12.09</v>
      </c>
      <c r="B1214" s="1">
        <v>2005</v>
      </c>
      <c r="C1214" s="1">
        <v>3326</v>
      </c>
      <c r="D1214" s="1">
        <v>3062</v>
      </c>
      <c r="E1214" s="1">
        <v>-18</v>
      </c>
      <c r="F1214" s="1">
        <v>10</v>
      </c>
      <c r="G1214" s="1">
        <v>-19</v>
      </c>
      <c r="H1214" s="1">
        <v>2.36</v>
      </c>
      <c r="I1214" s="1">
        <v>14.01</v>
      </c>
      <c r="J1214" s="1">
        <v>10.73</v>
      </c>
      <c r="K1214" s="1">
        <v>0</v>
      </c>
      <c r="L1214" s="1">
        <v>0</v>
      </c>
      <c r="M1214" s="1" t="s">
        <v>35</v>
      </c>
      <c r="N1214"/>
      <c r="P1214" s="1">
        <f>-(E1214-P0)*gyro_adc_deg</f>
        <v>0.31500000000000006</v>
      </c>
      <c r="Q1214" s="1">
        <f>(F1214-Q0)*gyro_adc_deg</f>
        <v>0.17500000000000002</v>
      </c>
      <c r="R1214" s="1">
        <f>(G1214-R0)*gyro_adc_deg</f>
        <v>7.0000000000000007E-2</v>
      </c>
      <c r="S1214" s="1">
        <f t="shared" si="95"/>
        <v>0</v>
      </c>
      <c r="T1214" s="1">
        <f t="shared" si="96"/>
        <v>6.3380625000000048</v>
      </c>
      <c r="U1214" s="1">
        <f t="shared" si="97"/>
        <v>3.144662499999999</v>
      </c>
      <c r="V1214" s="1">
        <f t="shared" si="98"/>
        <v>88.006712499999949</v>
      </c>
      <c r="W1214" s="1">
        <f t="shared" si="99"/>
        <v>90.565514999999948</v>
      </c>
    </row>
    <row r="1215" spans="1:23">
      <c r="A1215" s="1">
        <v>12.1</v>
      </c>
      <c r="B1215" s="1">
        <v>2002</v>
      </c>
      <c r="C1215" s="1">
        <v>3326</v>
      </c>
      <c r="D1215" s="1">
        <v>3062</v>
      </c>
      <c r="E1215" s="1">
        <v>-60</v>
      </c>
      <c r="F1215" s="1">
        <v>18</v>
      </c>
      <c r="G1215" s="1">
        <v>-51</v>
      </c>
      <c r="H1215" s="1">
        <v>2.33</v>
      </c>
      <c r="I1215" s="1">
        <v>13.99</v>
      </c>
      <c r="J1215" s="1">
        <v>10.8</v>
      </c>
      <c r="K1215" s="1">
        <v>0</v>
      </c>
      <c r="L1215" s="1">
        <v>0</v>
      </c>
      <c r="M1215" s="1" t="s">
        <v>35</v>
      </c>
      <c r="N1215"/>
      <c r="P1215" s="1">
        <f>-(E1215-P0)*gyro_adc_deg</f>
        <v>1.05</v>
      </c>
      <c r="Q1215" s="1">
        <f>(F1215-Q0)*gyro_adc_deg</f>
        <v>0.31500000000000006</v>
      </c>
      <c r="R1215" s="1">
        <f>(G1215-R0)*gyro_adc_deg</f>
        <v>-0.49000000000000005</v>
      </c>
      <c r="S1215" s="1">
        <f t="shared" si="95"/>
        <v>0</v>
      </c>
      <c r="T1215" s="1">
        <f t="shared" si="96"/>
        <v>6.3460250000000045</v>
      </c>
      <c r="U1215" s="1">
        <f t="shared" si="97"/>
        <v>3.1452749999999989</v>
      </c>
      <c r="V1215" s="1">
        <f t="shared" si="98"/>
        <v>88.003562499999944</v>
      </c>
      <c r="W1215" s="1">
        <f t="shared" si="99"/>
        <v>90.565514999999948</v>
      </c>
    </row>
    <row r="1216" spans="1:23">
      <c r="A1216" s="1">
        <v>12.11</v>
      </c>
      <c r="B1216" s="1">
        <v>1998</v>
      </c>
      <c r="C1216" s="1">
        <v>3326</v>
      </c>
      <c r="D1216" s="1">
        <v>3061</v>
      </c>
      <c r="E1216" s="1">
        <v>-31</v>
      </c>
      <c r="F1216" s="1">
        <v>-11</v>
      </c>
      <c r="G1216" s="1">
        <v>-31</v>
      </c>
      <c r="H1216" s="1">
        <v>2.2999999999999998</v>
      </c>
      <c r="I1216" s="1">
        <v>13.98</v>
      </c>
      <c r="J1216" s="1">
        <v>11.07</v>
      </c>
      <c r="K1216" s="1">
        <v>0</v>
      </c>
      <c r="L1216" s="1">
        <v>0</v>
      </c>
      <c r="M1216" s="1" t="s">
        <v>35</v>
      </c>
      <c r="N1216"/>
      <c r="P1216" s="1">
        <f>-(E1216-P0)*gyro_adc_deg</f>
        <v>0.54250000000000009</v>
      </c>
      <c r="Q1216" s="1">
        <f>(F1216-Q0)*gyro_adc_deg</f>
        <v>-0.1925</v>
      </c>
      <c r="R1216" s="1">
        <f>(G1216-R0)*gyro_adc_deg</f>
        <v>-0.14000000000000001</v>
      </c>
      <c r="S1216" s="1">
        <f t="shared" si="95"/>
        <v>0</v>
      </c>
      <c r="T1216" s="1">
        <f t="shared" si="96"/>
        <v>6.3512750000000047</v>
      </c>
      <c r="U1216" s="1">
        <f t="shared" si="97"/>
        <v>3.1434374999999988</v>
      </c>
      <c r="V1216" s="1">
        <f t="shared" si="98"/>
        <v>88.003649999999951</v>
      </c>
      <c r="W1216" s="1">
        <f t="shared" si="99"/>
        <v>90.565514999999948</v>
      </c>
    </row>
    <row r="1217" spans="1:23">
      <c r="A1217" s="1">
        <v>12.12</v>
      </c>
      <c r="B1217" s="1">
        <v>1998</v>
      </c>
      <c r="C1217" s="1">
        <v>3326</v>
      </c>
      <c r="D1217" s="1">
        <v>3062</v>
      </c>
      <c r="E1217" s="1">
        <v>-29</v>
      </c>
      <c r="F1217" s="1">
        <v>-10</v>
      </c>
      <c r="G1217" s="1">
        <v>-14</v>
      </c>
      <c r="H1217" s="1">
        <v>2.2799999999999998</v>
      </c>
      <c r="I1217" s="1">
        <v>13.97</v>
      </c>
      <c r="J1217" s="1">
        <v>11.3</v>
      </c>
      <c r="K1217" s="1">
        <v>0</v>
      </c>
      <c r="L1217" s="1">
        <v>0</v>
      </c>
      <c r="M1217" s="1" t="s">
        <v>35</v>
      </c>
      <c r="N1217"/>
      <c r="P1217" s="1">
        <f>-(E1217-P0)*gyro_adc_deg</f>
        <v>0.50750000000000006</v>
      </c>
      <c r="Q1217" s="1">
        <f>(F1217-Q0)*gyro_adc_deg</f>
        <v>-0.17500000000000002</v>
      </c>
      <c r="R1217" s="1">
        <f>(G1217-R0)*gyro_adc_deg</f>
        <v>0.15750000000000003</v>
      </c>
      <c r="S1217" s="1">
        <f t="shared" si="95"/>
        <v>0</v>
      </c>
      <c r="T1217" s="1">
        <f t="shared" si="96"/>
        <v>6.3583625000000046</v>
      </c>
      <c r="U1217" s="1">
        <f t="shared" si="97"/>
        <v>3.144487499999999</v>
      </c>
      <c r="V1217" s="1">
        <f t="shared" si="98"/>
        <v>88.001987499999956</v>
      </c>
      <c r="W1217" s="1">
        <f t="shared" si="99"/>
        <v>90.565228499999947</v>
      </c>
    </row>
    <row r="1218" spans="1:23">
      <c r="A1218" s="1">
        <v>12.13</v>
      </c>
      <c r="B1218" s="1">
        <v>2002</v>
      </c>
      <c r="C1218" s="1">
        <v>3326</v>
      </c>
      <c r="D1218" s="1">
        <v>3062</v>
      </c>
      <c r="E1218" s="1">
        <v>-52</v>
      </c>
      <c r="F1218" s="1">
        <v>22</v>
      </c>
      <c r="G1218" s="1">
        <v>-51</v>
      </c>
      <c r="H1218" s="1">
        <v>2.25</v>
      </c>
      <c r="I1218" s="1">
        <v>13.95</v>
      </c>
      <c r="J1218" s="1">
        <v>11.26</v>
      </c>
      <c r="K1218" s="1">
        <v>0</v>
      </c>
      <c r="L1218" s="1">
        <v>-1E-3</v>
      </c>
      <c r="M1218" s="1" t="s">
        <v>35</v>
      </c>
      <c r="N1218"/>
      <c r="P1218" s="1">
        <f>-(E1218-P0)*gyro_adc_deg</f>
        <v>0.91000000000000014</v>
      </c>
      <c r="Q1218" s="1">
        <f>(F1218-Q0)*gyro_adc_deg</f>
        <v>0.38500000000000001</v>
      </c>
      <c r="R1218" s="1">
        <f>(G1218-R0)*gyro_adc_deg</f>
        <v>-0.49000000000000005</v>
      </c>
      <c r="S1218" s="1">
        <f t="shared" si="95"/>
        <v>-5.7299999999999997E-2</v>
      </c>
      <c r="T1218" s="1">
        <f t="shared" si="96"/>
        <v>6.3658000000000046</v>
      </c>
      <c r="U1218" s="1">
        <f t="shared" si="97"/>
        <v>3.1479874999999988</v>
      </c>
      <c r="V1218" s="1">
        <f t="shared" si="98"/>
        <v>88.000762499999951</v>
      </c>
      <c r="W1218" s="1">
        <f t="shared" si="99"/>
        <v>90.564941999999945</v>
      </c>
    </row>
    <row r="1219" spans="1:23">
      <c r="A1219" s="1">
        <v>12.14</v>
      </c>
      <c r="B1219" s="1">
        <v>2004</v>
      </c>
      <c r="C1219" s="1">
        <v>3325</v>
      </c>
      <c r="D1219" s="1">
        <v>3061</v>
      </c>
      <c r="E1219" s="1">
        <v>-33</v>
      </c>
      <c r="F1219" s="1">
        <v>18</v>
      </c>
      <c r="G1219" s="1">
        <v>-9</v>
      </c>
      <c r="H1219" s="1">
        <v>2.2999999999999998</v>
      </c>
      <c r="I1219" s="1">
        <v>13.99</v>
      </c>
      <c r="J1219" s="1">
        <v>11.11</v>
      </c>
      <c r="K1219" s="1">
        <v>0</v>
      </c>
      <c r="L1219" s="1">
        <v>0</v>
      </c>
      <c r="M1219" s="1" t="s">
        <v>35</v>
      </c>
      <c r="N1219"/>
      <c r="P1219" s="1">
        <f>-(E1219-P0)*gyro_adc_deg</f>
        <v>0.57750000000000001</v>
      </c>
      <c r="Q1219" s="1">
        <f>(F1219-Q0)*gyro_adc_deg</f>
        <v>0.31500000000000006</v>
      </c>
      <c r="R1219" s="1">
        <f>(G1219-R0)*gyro_adc_deg</f>
        <v>0.24500000000000002</v>
      </c>
      <c r="S1219" s="1">
        <f t="shared" si="95"/>
        <v>0</v>
      </c>
      <c r="T1219" s="1">
        <f t="shared" si="96"/>
        <v>6.3714875000000042</v>
      </c>
      <c r="U1219" s="1">
        <f t="shared" si="97"/>
        <v>3.1522749999999991</v>
      </c>
      <c r="V1219" s="1">
        <f t="shared" si="98"/>
        <v>88.002599999999944</v>
      </c>
      <c r="W1219" s="1">
        <f t="shared" si="99"/>
        <v>90.565228499999947</v>
      </c>
    </row>
    <row r="1220" spans="1:23">
      <c r="A1220" s="1">
        <v>12.15</v>
      </c>
      <c r="B1220" s="1">
        <v>2010</v>
      </c>
      <c r="C1220" s="1">
        <v>3325</v>
      </c>
      <c r="D1220" s="1">
        <v>3061</v>
      </c>
      <c r="E1220" s="1">
        <v>-32</v>
      </c>
      <c r="F1220" s="1">
        <v>31</v>
      </c>
      <c r="G1220" s="1">
        <v>-16</v>
      </c>
      <c r="H1220" s="1">
        <v>2.35</v>
      </c>
      <c r="I1220" s="1">
        <v>14.01</v>
      </c>
      <c r="J1220" s="1">
        <v>10.66</v>
      </c>
      <c r="K1220" s="1">
        <v>0</v>
      </c>
      <c r="L1220" s="1">
        <v>1E-3</v>
      </c>
      <c r="M1220" s="1" t="s">
        <v>35</v>
      </c>
      <c r="N1220"/>
      <c r="P1220" s="1">
        <f>-(E1220-P0)*gyro_adc_deg</f>
        <v>0.56000000000000005</v>
      </c>
      <c r="Q1220" s="1">
        <f>(F1220-Q0)*gyro_adc_deg</f>
        <v>0.54250000000000009</v>
      </c>
      <c r="R1220" s="1">
        <f>(G1220-R0)*gyro_adc_deg</f>
        <v>0.12250000000000001</v>
      </c>
      <c r="S1220" s="1">
        <f t="shared" si="95"/>
        <v>5.7299999999999997E-2</v>
      </c>
      <c r="T1220" s="1">
        <f t="shared" si="96"/>
        <v>6.3749000000000038</v>
      </c>
      <c r="U1220" s="1">
        <f t="shared" si="97"/>
        <v>3.1552499999999992</v>
      </c>
      <c r="V1220" s="1">
        <f t="shared" si="98"/>
        <v>88.004437499999938</v>
      </c>
      <c r="W1220" s="1">
        <f t="shared" si="99"/>
        <v>90.566087999999951</v>
      </c>
    </row>
    <row r="1221" spans="1:23">
      <c r="A1221" s="1">
        <v>12.16</v>
      </c>
      <c r="B1221" s="1">
        <v>2001</v>
      </c>
      <c r="C1221" s="1">
        <v>3324</v>
      </c>
      <c r="D1221" s="1">
        <v>3062</v>
      </c>
      <c r="E1221" s="1">
        <v>-7</v>
      </c>
      <c r="F1221" s="1">
        <v>3</v>
      </c>
      <c r="G1221" s="1">
        <v>-9</v>
      </c>
      <c r="H1221" s="1">
        <v>2.48</v>
      </c>
      <c r="I1221" s="1">
        <v>14.12</v>
      </c>
      <c r="J1221" s="1">
        <v>10.79</v>
      </c>
      <c r="K1221" s="1">
        <v>0</v>
      </c>
      <c r="L1221" s="1">
        <v>2E-3</v>
      </c>
      <c r="M1221" s="1" t="s">
        <v>35</v>
      </c>
      <c r="N1221"/>
      <c r="P1221" s="1">
        <f>-(E1221-P0)*gyro_adc_deg</f>
        <v>0.12250000000000001</v>
      </c>
      <c r="Q1221" s="1">
        <f>(F1221-Q0)*gyro_adc_deg</f>
        <v>5.2500000000000005E-2</v>
      </c>
      <c r="R1221" s="1">
        <f>(G1221-R0)*gyro_adc_deg</f>
        <v>0.24500000000000002</v>
      </c>
      <c r="S1221" s="1">
        <f t="shared" si="95"/>
        <v>0.11459999999999999</v>
      </c>
      <c r="T1221" s="1">
        <f t="shared" si="96"/>
        <v>6.3776125000000041</v>
      </c>
      <c r="U1221" s="1">
        <f t="shared" si="97"/>
        <v>3.1579624999999991</v>
      </c>
      <c r="V1221" s="1">
        <f t="shared" si="98"/>
        <v>88.004612499999936</v>
      </c>
      <c r="W1221" s="1">
        <f t="shared" si="99"/>
        <v>90.566947499999955</v>
      </c>
    </row>
    <row r="1222" spans="1:23">
      <c r="A1222" s="1">
        <v>12.17</v>
      </c>
      <c r="B1222" s="1">
        <v>2002</v>
      </c>
      <c r="C1222" s="1">
        <v>3324</v>
      </c>
      <c r="D1222" s="1">
        <v>3062</v>
      </c>
      <c r="E1222" s="1">
        <v>-24</v>
      </c>
      <c r="F1222" s="1">
        <v>28</v>
      </c>
      <c r="G1222" s="1">
        <v>-35</v>
      </c>
      <c r="H1222" s="1">
        <v>2.6</v>
      </c>
      <c r="I1222" s="1">
        <v>14.21</v>
      </c>
      <c r="J1222" s="1">
        <v>10.84</v>
      </c>
      <c r="K1222" s="1">
        <v>0</v>
      </c>
      <c r="L1222" s="1">
        <v>1E-3</v>
      </c>
      <c r="M1222" s="1" t="s">
        <v>35</v>
      </c>
      <c r="N1222"/>
      <c r="P1222" s="1">
        <f>-(E1222-P0)*gyro_adc_deg</f>
        <v>0.42000000000000004</v>
      </c>
      <c r="Q1222" s="1">
        <f>(F1222-Q0)*gyro_adc_deg</f>
        <v>0.49000000000000005</v>
      </c>
      <c r="R1222" s="1">
        <f>(G1222-R0)*gyro_adc_deg</f>
        <v>-0.21000000000000002</v>
      </c>
      <c r="S1222" s="1">
        <f t="shared" si="95"/>
        <v>5.7299999999999997E-2</v>
      </c>
      <c r="T1222" s="1">
        <f t="shared" si="96"/>
        <v>6.385662500000004</v>
      </c>
      <c r="U1222" s="1">
        <f t="shared" si="97"/>
        <v>3.1626874999999992</v>
      </c>
      <c r="V1222" s="1">
        <f t="shared" si="98"/>
        <v>88.002424999999931</v>
      </c>
      <c r="W1222" s="1">
        <f t="shared" si="99"/>
        <v>90.567520499999958</v>
      </c>
    </row>
    <row r="1223" spans="1:23">
      <c r="A1223" s="1">
        <v>12.18</v>
      </c>
      <c r="B1223" s="1">
        <v>2003</v>
      </c>
      <c r="C1223" s="1">
        <v>3324</v>
      </c>
      <c r="D1223" s="1">
        <v>3060</v>
      </c>
      <c r="E1223" s="1">
        <v>-68</v>
      </c>
      <c r="F1223" s="1">
        <v>26</v>
      </c>
      <c r="G1223" s="1">
        <v>-36</v>
      </c>
      <c r="H1223" s="1">
        <v>2.73</v>
      </c>
      <c r="I1223" s="1">
        <v>14.31</v>
      </c>
      <c r="J1223" s="1">
        <v>10.83</v>
      </c>
      <c r="K1223" s="1">
        <v>0</v>
      </c>
      <c r="L1223" s="1">
        <v>1E-3</v>
      </c>
      <c r="M1223" s="1" t="s">
        <v>35</v>
      </c>
      <c r="N1223"/>
      <c r="P1223" s="1">
        <f>-(E1223-P0)*gyro_adc_deg</f>
        <v>1.1900000000000002</v>
      </c>
      <c r="Q1223" s="1">
        <f>(F1223-Q0)*gyro_adc_deg</f>
        <v>0.45500000000000007</v>
      </c>
      <c r="R1223" s="1">
        <f>(G1223-R0)*gyro_adc_deg</f>
        <v>-0.22750000000000004</v>
      </c>
      <c r="S1223" s="1">
        <f t="shared" si="95"/>
        <v>5.7299999999999997E-2</v>
      </c>
      <c r="T1223" s="1">
        <f t="shared" si="96"/>
        <v>6.3935375000000043</v>
      </c>
      <c r="U1223" s="1">
        <f t="shared" si="97"/>
        <v>3.1674999999999991</v>
      </c>
      <c r="V1223" s="1">
        <f t="shared" si="98"/>
        <v>87.999974999999935</v>
      </c>
      <c r="W1223" s="1">
        <f t="shared" si="99"/>
        <v>90.568093499999961</v>
      </c>
    </row>
    <row r="1224" spans="1:23">
      <c r="A1224" s="1">
        <v>12.19</v>
      </c>
      <c r="B1224" s="1">
        <v>2000</v>
      </c>
      <c r="C1224" s="1">
        <v>3326</v>
      </c>
      <c r="D1224" s="1">
        <v>3060</v>
      </c>
      <c r="E1224" s="1">
        <v>-22</v>
      </c>
      <c r="F1224" s="1">
        <v>29</v>
      </c>
      <c r="G1224" s="1">
        <v>-38</v>
      </c>
      <c r="H1224" s="1">
        <v>2.69</v>
      </c>
      <c r="I1224" s="1">
        <v>14.28</v>
      </c>
      <c r="J1224" s="1">
        <v>10.99</v>
      </c>
      <c r="K1224" s="1">
        <v>0</v>
      </c>
      <c r="L1224" s="1">
        <v>1E-3</v>
      </c>
      <c r="M1224" s="1" t="s">
        <v>35</v>
      </c>
      <c r="N1224"/>
      <c r="P1224" s="1">
        <f>-(E1224-P0)*gyro_adc_deg</f>
        <v>0.38500000000000001</v>
      </c>
      <c r="Q1224" s="1">
        <f>(F1224-Q0)*gyro_adc_deg</f>
        <v>0.50750000000000006</v>
      </c>
      <c r="R1224" s="1">
        <f>(G1224-R0)*gyro_adc_deg</f>
        <v>-0.26250000000000001</v>
      </c>
      <c r="S1224" s="1">
        <f t="shared" si="95"/>
        <v>5.7299999999999997E-2</v>
      </c>
      <c r="T1224" s="1">
        <f t="shared" si="96"/>
        <v>6.399575000000004</v>
      </c>
      <c r="U1224" s="1">
        <f t="shared" si="97"/>
        <v>3.1731874999999992</v>
      </c>
      <c r="V1224" s="1">
        <f t="shared" si="98"/>
        <v>87.998224999999934</v>
      </c>
      <c r="W1224" s="1">
        <f t="shared" si="99"/>
        <v>90.568666499999964</v>
      </c>
    </row>
    <row r="1225" spans="1:23">
      <c r="A1225" s="1">
        <v>12.2</v>
      </c>
      <c r="B1225" s="1">
        <v>2001</v>
      </c>
      <c r="C1225" s="1">
        <v>3325</v>
      </c>
      <c r="D1225" s="1">
        <v>3059</v>
      </c>
      <c r="E1225" s="1">
        <v>-47</v>
      </c>
      <c r="F1225" s="1">
        <v>36</v>
      </c>
      <c r="G1225" s="1">
        <v>-28</v>
      </c>
      <c r="H1225" s="1">
        <v>2.73</v>
      </c>
      <c r="I1225" s="1">
        <v>14.31</v>
      </c>
      <c r="J1225" s="1">
        <v>11.06</v>
      </c>
      <c r="K1225" s="1">
        <v>0</v>
      </c>
      <c r="L1225" s="1">
        <v>1E-3</v>
      </c>
      <c r="M1225" s="1" t="s">
        <v>35</v>
      </c>
      <c r="N1225"/>
      <c r="P1225" s="1">
        <f>-(E1225-P0)*gyro_adc_deg</f>
        <v>0.82250000000000012</v>
      </c>
      <c r="Q1225" s="1">
        <f>(F1225-Q0)*gyro_adc_deg</f>
        <v>0.63000000000000012</v>
      </c>
      <c r="R1225" s="1">
        <f>(G1225-R0)*gyro_adc_deg</f>
        <v>-8.7500000000000008E-2</v>
      </c>
      <c r="S1225" s="1">
        <f t="shared" si="95"/>
        <v>5.7299999999999997E-2</v>
      </c>
      <c r="T1225" s="1">
        <f t="shared" si="96"/>
        <v>6.4045625000000044</v>
      </c>
      <c r="U1225" s="1">
        <f t="shared" si="97"/>
        <v>3.1775624999999992</v>
      </c>
      <c r="V1225" s="1">
        <f t="shared" si="98"/>
        <v>88.02141249999994</v>
      </c>
      <c r="W1225" s="1">
        <f t="shared" si="99"/>
        <v>90.572390999999968</v>
      </c>
    </row>
    <row r="1226" spans="1:23">
      <c r="A1226" s="1">
        <v>12.21</v>
      </c>
      <c r="B1226" s="1">
        <v>1999</v>
      </c>
      <c r="C1226" s="1">
        <v>3326</v>
      </c>
      <c r="D1226" s="1">
        <v>3062</v>
      </c>
      <c r="E1226" s="1">
        <v>-10</v>
      </c>
      <c r="F1226" s="1">
        <v>14</v>
      </c>
      <c r="G1226" s="1">
        <v>247</v>
      </c>
      <c r="H1226" s="1">
        <v>2.69</v>
      </c>
      <c r="I1226" s="1">
        <v>14.29</v>
      </c>
      <c r="J1226" s="1">
        <v>11.23</v>
      </c>
      <c r="K1226" s="1">
        <v>0</v>
      </c>
      <c r="L1226" s="1">
        <v>1.2E-2</v>
      </c>
      <c r="M1226" s="1" t="s">
        <v>35</v>
      </c>
      <c r="N1226"/>
      <c r="P1226" s="1">
        <f>-(E1226-P0)*gyro_adc_deg</f>
        <v>0.17500000000000002</v>
      </c>
      <c r="Q1226" s="1">
        <f>(F1226-Q0)*gyro_adc_deg</f>
        <v>0.24500000000000002</v>
      </c>
      <c r="R1226" s="1">
        <f>(G1226-R0)*gyro_adc_deg</f>
        <v>4.7250000000000005</v>
      </c>
      <c r="S1226" s="1">
        <f t="shared" si="95"/>
        <v>0.68759999999999999</v>
      </c>
      <c r="T1226" s="1">
        <f t="shared" si="96"/>
        <v>6.4077125000000041</v>
      </c>
      <c r="U1226" s="1">
        <f t="shared" si="97"/>
        <v>3.1827249999999991</v>
      </c>
      <c r="V1226" s="1">
        <f t="shared" si="98"/>
        <v>88.043287499999934</v>
      </c>
      <c r="W1226" s="1">
        <f t="shared" si="99"/>
        <v>90.578980499999972</v>
      </c>
    </row>
    <row r="1227" spans="1:23">
      <c r="A1227" s="1">
        <v>12.22</v>
      </c>
      <c r="B1227" s="1">
        <v>1998</v>
      </c>
      <c r="C1227" s="1">
        <v>3326</v>
      </c>
      <c r="D1227" s="1">
        <v>3060</v>
      </c>
      <c r="E1227" s="1">
        <v>-26</v>
      </c>
      <c r="F1227" s="1">
        <v>45</v>
      </c>
      <c r="G1227" s="1">
        <v>-43</v>
      </c>
      <c r="H1227" s="1">
        <v>2.65</v>
      </c>
      <c r="I1227" s="1">
        <v>14.27</v>
      </c>
      <c r="J1227" s="1">
        <v>11.43</v>
      </c>
      <c r="K1227" s="1">
        <v>0</v>
      </c>
      <c r="L1227" s="1">
        <v>1.0999999999999999E-2</v>
      </c>
      <c r="M1227" s="1" t="s">
        <v>35</v>
      </c>
      <c r="N1227"/>
      <c r="P1227" s="1">
        <f>-(E1227-P0)*gyro_adc_deg</f>
        <v>0.45500000000000007</v>
      </c>
      <c r="Q1227" s="1">
        <f>(F1227-Q0)*gyro_adc_deg</f>
        <v>0.78750000000000009</v>
      </c>
      <c r="R1227" s="1">
        <f>(G1227-R0)*gyro_adc_deg</f>
        <v>-0.35000000000000003</v>
      </c>
      <c r="S1227" s="1">
        <f t="shared" si="95"/>
        <v>0.63029999999999997</v>
      </c>
      <c r="T1227" s="1">
        <f t="shared" si="96"/>
        <v>6.4132250000000042</v>
      </c>
      <c r="U1227" s="1">
        <f t="shared" si="97"/>
        <v>3.1891124999999994</v>
      </c>
      <c r="V1227" s="1">
        <f t="shared" si="98"/>
        <v>88.040399999999934</v>
      </c>
      <c r="W1227" s="1">
        <f t="shared" si="99"/>
        <v>90.584710499999971</v>
      </c>
    </row>
    <row r="1228" spans="1:23">
      <c r="A1228" s="1">
        <v>12.23</v>
      </c>
      <c r="B1228" s="1">
        <v>2000</v>
      </c>
      <c r="C1228" s="1">
        <v>3326</v>
      </c>
      <c r="D1228" s="1">
        <v>3060</v>
      </c>
      <c r="E1228" s="1">
        <v>-37</v>
      </c>
      <c r="F1228" s="1">
        <v>28</v>
      </c>
      <c r="G1228" s="1">
        <v>-36</v>
      </c>
      <c r="H1228" s="1">
        <v>2.61</v>
      </c>
      <c r="I1228" s="1">
        <v>14.25</v>
      </c>
      <c r="J1228" s="1">
        <v>11.47</v>
      </c>
      <c r="K1228" s="1">
        <v>0</v>
      </c>
      <c r="L1228" s="1">
        <v>8.9999999999999993E-3</v>
      </c>
      <c r="M1228" s="1" t="s">
        <v>35</v>
      </c>
      <c r="N1228"/>
      <c r="P1228" s="1">
        <f>-(E1228-P0)*gyro_adc_deg</f>
        <v>0.64750000000000008</v>
      </c>
      <c r="Q1228" s="1">
        <f>(F1228-Q0)*gyro_adc_deg</f>
        <v>0.49000000000000005</v>
      </c>
      <c r="R1228" s="1">
        <f>(G1228-R0)*gyro_adc_deg</f>
        <v>-0.22750000000000004</v>
      </c>
      <c r="S1228" s="1">
        <f t="shared" si="95"/>
        <v>0.51569999999999994</v>
      </c>
      <c r="T1228" s="1">
        <f t="shared" si="96"/>
        <v>6.4211000000000045</v>
      </c>
      <c r="U1228" s="1">
        <f t="shared" si="97"/>
        <v>3.1945374999999991</v>
      </c>
      <c r="V1228" s="1">
        <f t="shared" si="98"/>
        <v>88.04092499999993</v>
      </c>
      <c r="W1228" s="1">
        <f t="shared" si="99"/>
        <v>90.59015399999997</v>
      </c>
    </row>
    <row r="1229" spans="1:23">
      <c r="A1229" s="1">
        <v>12.24</v>
      </c>
      <c r="B1229" s="1">
        <v>1999</v>
      </c>
      <c r="C1229" s="1">
        <v>3326</v>
      </c>
      <c r="D1229" s="1">
        <v>3062</v>
      </c>
      <c r="E1229" s="1">
        <v>-53</v>
      </c>
      <c r="F1229" s="1">
        <v>34</v>
      </c>
      <c r="G1229" s="1">
        <v>-4</v>
      </c>
      <c r="H1229" s="1">
        <v>2.57</v>
      </c>
      <c r="I1229" s="1">
        <v>14.23</v>
      </c>
      <c r="J1229" s="1">
        <v>11.57</v>
      </c>
      <c r="K1229" s="1">
        <v>0</v>
      </c>
      <c r="L1229" s="1">
        <v>0.01</v>
      </c>
      <c r="M1229" s="1" t="s">
        <v>35</v>
      </c>
      <c r="N1229"/>
      <c r="P1229" s="1">
        <f>-(E1229-P0)*gyro_adc_deg</f>
        <v>0.9275000000000001</v>
      </c>
      <c r="Q1229" s="1">
        <f>(F1229-Q0)*gyro_adc_deg</f>
        <v>0.59500000000000008</v>
      </c>
      <c r="R1229" s="1">
        <f>(G1229-R0)*gyro_adc_deg</f>
        <v>0.33250000000000002</v>
      </c>
      <c r="S1229" s="1">
        <f t="shared" si="95"/>
        <v>0.57299999999999995</v>
      </c>
      <c r="T1229" s="1">
        <f t="shared" si="96"/>
        <v>6.4268750000000043</v>
      </c>
      <c r="U1229" s="1">
        <f t="shared" si="97"/>
        <v>3.1983874999999991</v>
      </c>
      <c r="V1229" s="1">
        <f t="shared" si="98"/>
        <v>88.041624999999925</v>
      </c>
      <c r="W1229" s="1">
        <f t="shared" si="99"/>
        <v>90.595597499999968</v>
      </c>
    </row>
    <row r="1230" spans="1:23">
      <c r="A1230" s="1">
        <v>12.25</v>
      </c>
      <c r="B1230" s="1">
        <v>2003</v>
      </c>
      <c r="C1230" s="1">
        <v>3326</v>
      </c>
      <c r="D1230" s="1">
        <v>3061</v>
      </c>
      <c r="E1230" s="1">
        <v>-13</v>
      </c>
      <c r="F1230" s="1">
        <v>10</v>
      </c>
      <c r="G1230" s="1">
        <v>-34</v>
      </c>
      <c r="H1230" s="1">
        <v>2.54</v>
      </c>
      <c r="I1230" s="1">
        <v>14.2</v>
      </c>
      <c r="J1230" s="1">
        <v>11.42</v>
      </c>
      <c r="K1230" s="1">
        <v>0</v>
      </c>
      <c r="L1230" s="1">
        <v>8.9999999999999993E-3</v>
      </c>
      <c r="M1230" s="1" t="s">
        <v>35</v>
      </c>
      <c r="N1230"/>
      <c r="P1230" s="1">
        <f>-(E1230-P0)*gyro_adc_deg</f>
        <v>0.22750000000000004</v>
      </c>
      <c r="Q1230" s="1">
        <f>(F1230-Q0)*gyro_adc_deg</f>
        <v>0.17500000000000002</v>
      </c>
      <c r="R1230" s="1">
        <f>(G1230-R0)*gyro_adc_deg</f>
        <v>-0.1925</v>
      </c>
      <c r="S1230" s="1">
        <f t="shared" si="95"/>
        <v>0.51569999999999994</v>
      </c>
      <c r="T1230" s="1">
        <f t="shared" si="96"/>
        <v>6.4314250000000044</v>
      </c>
      <c r="U1230" s="1">
        <f t="shared" si="97"/>
        <v>3.2029374999999991</v>
      </c>
      <c r="V1230" s="1">
        <f t="shared" si="98"/>
        <v>88.040137499999929</v>
      </c>
      <c r="W1230" s="1">
        <f t="shared" si="99"/>
        <v>90.600467999999964</v>
      </c>
    </row>
    <row r="1231" spans="1:23">
      <c r="A1231" s="1">
        <v>12.26</v>
      </c>
      <c r="B1231" s="1">
        <v>2000</v>
      </c>
      <c r="C1231" s="1">
        <v>3326</v>
      </c>
      <c r="D1231" s="1">
        <v>3060</v>
      </c>
      <c r="E1231" s="1">
        <v>-39</v>
      </c>
      <c r="F1231" s="1">
        <v>42</v>
      </c>
      <c r="G1231" s="1">
        <v>-29</v>
      </c>
      <c r="H1231" s="1">
        <v>2.5</v>
      </c>
      <c r="I1231" s="1">
        <v>14.18</v>
      </c>
      <c r="J1231" s="1">
        <v>11.47</v>
      </c>
      <c r="K1231" s="1">
        <v>0</v>
      </c>
      <c r="L1231" s="1">
        <v>8.0000000000000002E-3</v>
      </c>
      <c r="M1231" s="1" t="s">
        <v>35</v>
      </c>
      <c r="N1231"/>
      <c r="P1231" s="1">
        <f>-(E1231-P0)*gyro_adc_deg</f>
        <v>0.68250000000000011</v>
      </c>
      <c r="Q1231" s="1">
        <f>(F1231-Q0)*gyro_adc_deg</f>
        <v>0.7350000000000001</v>
      </c>
      <c r="R1231" s="1">
        <f>(G1231-R0)*gyro_adc_deg</f>
        <v>-0.10500000000000001</v>
      </c>
      <c r="S1231" s="1">
        <f t="shared" si="95"/>
        <v>0.45839999999999997</v>
      </c>
      <c r="T1231" s="1">
        <f t="shared" si="96"/>
        <v>6.4384250000000041</v>
      </c>
      <c r="U1231" s="1">
        <f t="shared" si="97"/>
        <v>3.207749999999999</v>
      </c>
      <c r="V1231" s="1">
        <f t="shared" si="98"/>
        <v>88.039174999999929</v>
      </c>
      <c r="W1231" s="1">
        <f t="shared" si="99"/>
        <v>90.604765499999971</v>
      </c>
    </row>
    <row r="1232" spans="1:23">
      <c r="A1232" s="1">
        <v>12.27</v>
      </c>
      <c r="B1232" s="1">
        <v>2002</v>
      </c>
      <c r="C1232" s="1">
        <v>3326</v>
      </c>
      <c r="D1232" s="1">
        <v>3061</v>
      </c>
      <c r="E1232" s="1">
        <v>-41</v>
      </c>
      <c r="F1232" s="1">
        <v>13</v>
      </c>
      <c r="G1232" s="1">
        <v>-28</v>
      </c>
      <c r="H1232" s="1">
        <v>2.4700000000000002</v>
      </c>
      <c r="I1232" s="1">
        <v>14.16</v>
      </c>
      <c r="J1232" s="1">
        <v>11.39</v>
      </c>
      <c r="K1232" s="1">
        <v>0</v>
      </c>
      <c r="L1232" s="1">
        <v>7.0000000000000001E-3</v>
      </c>
      <c r="M1232" s="1" t="s">
        <v>35</v>
      </c>
      <c r="N1232"/>
      <c r="P1232" s="1">
        <f>-(E1232-P0)*gyro_adc_deg</f>
        <v>0.71750000000000003</v>
      </c>
      <c r="Q1232" s="1">
        <f>(F1232-Q0)*gyro_adc_deg</f>
        <v>0.22750000000000004</v>
      </c>
      <c r="R1232" s="1">
        <f>(G1232-R0)*gyro_adc_deg</f>
        <v>-8.7500000000000008E-2</v>
      </c>
      <c r="S1232" s="1">
        <f t="shared" si="95"/>
        <v>0.40110000000000001</v>
      </c>
      <c r="T1232" s="1">
        <f t="shared" si="96"/>
        <v>6.442625000000004</v>
      </c>
      <c r="U1232" s="1">
        <f t="shared" si="97"/>
        <v>3.2096749999999989</v>
      </c>
      <c r="V1232" s="1">
        <f t="shared" si="98"/>
        <v>88.038562499999927</v>
      </c>
      <c r="W1232" s="1">
        <f t="shared" si="99"/>
        <v>90.608776499999976</v>
      </c>
    </row>
    <row r="1233" spans="1:23">
      <c r="A1233" s="1">
        <v>12.28</v>
      </c>
      <c r="B1233" s="1">
        <v>2000</v>
      </c>
      <c r="C1233" s="1">
        <v>3325</v>
      </c>
      <c r="D1233" s="1">
        <v>3060</v>
      </c>
      <c r="E1233" s="1">
        <v>-7</v>
      </c>
      <c r="F1233" s="1">
        <v>9</v>
      </c>
      <c r="G1233" s="1">
        <v>-25</v>
      </c>
      <c r="H1233" s="1">
        <v>2.5099999999999998</v>
      </c>
      <c r="I1233" s="1">
        <v>14.2</v>
      </c>
      <c r="J1233" s="1">
        <v>11.45</v>
      </c>
      <c r="K1233" s="1">
        <v>0</v>
      </c>
      <c r="L1233" s="1">
        <v>7.0000000000000001E-3</v>
      </c>
      <c r="M1233" s="1" t="s">
        <v>35</v>
      </c>
      <c r="N1233"/>
      <c r="P1233" s="1">
        <f>-(E1233-P0)*gyro_adc_deg</f>
        <v>0.12250000000000001</v>
      </c>
      <c r="Q1233" s="1">
        <f>(F1233-Q0)*gyro_adc_deg</f>
        <v>0.15750000000000003</v>
      </c>
      <c r="R1233" s="1">
        <f>(G1233-R0)*gyro_adc_deg</f>
        <v>-3.5000000000000003E-2</v>
      </c>
      <c r="S1233" s="1">
        <f t="shared" si="95"/>
        <v>0.40110000000000001</v>
      </c>
      <c r="T1233" s="1">
        <f t="shared" si="96"/>
        <v>6.4466500000000044</v>
      </c>
      <c r="U1233" s="1">
        <f t="shared" si="97"/>
        <v>3.2134374999999991</v>
      </c>
      <c r="V1233" s="1">
        <f t="shared" si="98"/>
        <v>88.04039999999992</v>
      </c>
      <c r="W1233" s="1">
        <f t="shared" si="99"/>
        <v>90.612787499999982</v>
      </c>
    </row>
    <row r="1234" spans="1:23">
      <c r="A1234" s="1">
        <v>12.29</v>
      </c>
      <c r="B1234" s="1">
        <v>2004</v>
      </c>
      <c r="C1234" s="1">
        <v>3326</v>
      </c>
      <c r="D1234" s="1">
        <v>3062</v>
      </c>
      <c r="E1234" s="1">
        <v>-39</v>
      </c>
      <c r="F1234" s="1">
        <v>34</v>
      </c>
      <c r="G1234" s="1">
        <v>0</v>
      </c>
      <c r="H1234" s="1">
        <v>2.48</v>
      </c>
      <c r="I1234" s="1">
        <v>14.17</v>
      </c>
      <c r="J1234" s="1">
        <v>11.26</v>
      </c>
      <c r="K1234" s="1">
        <v>0</v>
      </c>
      <c r="L1234" s="1">
        <v>7.0000000000000001E-3</v>
      </c>
      <c r="M1234" s="1" t="s">
        <v>35</v>
      </c>
      <c r="N1234"/>
      <c r="P1234" s="1">
        <f>-(E1234-P0)*gyro_adc_deg</f>
        <v>0.68250000000000011</v>
      </c>
      <c r="Q1234" s="1">
        <f>(F1234-Q0)*gyro_adc_deg</f>
        <v>0.59500000000000008</v>
      </c>
      <c r="R1234" s="1">
        <f>(G1234-R0)*gyro_adc_deg</f>
        <v>0.40250000000000002</v>
      </c>
      <c r="S1234" s="1">
        <f t="shared" si="95"/>
        <v>0.40110000000000001</v>
      </c>
      <c r="T1234" s="1">
        <f t="shared" si="96"/>
        <v>6.4514625000000043</v>
      </c>
      <c r="U1234" s="1">
        <f t="shared" si="97"/>
        <v>3.217462499999999</v>
      </c>
      <c r="V1234" s="1">
        <f t="shared" si="98"/>
        <v>88.043462499999919</v>
      </c>
      <c r="W1234" s="1">
        <f t="shared" si="99"/>
        <v>90.616798499999987</v>
      </c>
    </row>
    <row r="1235" spans="1:23">
      <c r="A1235" s="1">
        <v>12.3</v>
      </c>
      <c r="B1235" s="1">
        <v>2002</v>
      </c>
      <c r="C1235" s="1">
        <v>3324</v>
      </c>
      <c r="D1235" s="1">
        <v>3061</v>
      </c>
      <c r="E1235" s="1">
        <v>-16</v>
      </c>
      <c r="F1235" s="1">
        <v>12</v>
      </c>
      <c r="G1235" s="1">
        <v>-11</v>
      </c>
      <c r="H1235" s="1">
        <v>2.61</v>
      </c>
      <c r="I1235" s="1">
        <v>14.27</v>
      </c>
      <c r="J1235" s="1">
        <v>11.23</v>
      </c>
      <c r="K1235" s="1">
        <v>0</v>
      </c>
      <c r="L1235" s="1">
        <v>7.0000000000000001E-3</v>
      </c>
      <c r="M1235" s="1" t="s">
        <v>35</v>
      </c>
      <c r="N1235"/>
      <c r="P1235" s="1">
        <f>-(E1235-P0)*gyro_adc_deg</f>
        <v>0.28000000000000003</v>
      </c>
      <c r="Q1235" s="1">
        <f>(F1235-Q0)*gyro_adc_deg</f>
        <v>0.21000000000000002</v>
      </c>
      <c r="R1235" s="1">
        <f>(G1235-R0)*gyro_adc_deg</f>
        <v>0.21000000000000002</v>
      </c>
      <c r="S1235" s="1">
        <f t="shared" si="95"/>
        <v>0.40110000000000001</v>
      </c>
      <c r="T1235" s="1">
        <f t="shared" si="96"/>
        <v>6.456187500000004</v>
      </c>
      <c r="U1235" s="1">
        <f t="shared" si="97"/>
        <v>3.2209624999999988</v>
      </c>
      <c r="V1235" s="1">
        <f t="shared" si="98"/>
        <v>88.045124999999913</v>
      </c>
      <c r="W1235" s="1">
        <f t="shared" si="99"/>
        <v>90.620809499999993</v>
      </c>
    </row>
    <row r="1236" spans="1:23">
      <c r="A1236" s="1">
        <v>12.31</v>
      </c>
      <c r="B1236" s="1">
        <v>2004</v>
      </c>
      <c r="C1236" s="1">
        <v>3325</v>
      </c>
      <c r="D1236" s="1">
        <v>3060</v>
      </c>
      <c r="E1236" s="1">
        <v>-38</v>
      </c>
      <c r="F1236" s="1">
        <v>28</v>
      </c>
      <c r="G1236" s="1">
        <v>-16</v>
      </c>
      <c r="H1236" s="1">
        <v>2.65</v>
      </c>
      <c r="I1236" s="1">
        <v>14.29</v>
      </c>
      <c r="J1236" s="1">
        <v>11.09</v>
      </c>
      <c r="K1236" s="1">
        <v>0</v>
      </c>
      <c r="L1236" s="1">
        <v>7.0000000000000001E-3</v>
      </c>
      <c r="M1236" s="1" t="s">
        <v>35</v>
      </c>
      <c r="N1236"/>
      <c r="P1236" s="1">
        <f>-(E1236-P0)*gyro_adc_deg</f>
        <v>0.66500000000000004</v>
      </c>
      <c r="Q1236" s="1">
        <f>(F1236-Q0)*gyro_adc_deg</f>
        <v>0.49000000000000005</v>
      </c>
      <c r="R1236" s="1">
        <f>(G1236-R0)*gyro_adc_deg</f>
        <v>0.12250000000000001</v>
      </c>
      <c r="S1236" s="1">
        <f t="shared" si="95"/>
        <v>0.40110000000000001</v>
      </c>
      <c r="T1236" s="1">
        <f t="shared" si="96"/>
        <v>6.4625750000000037</v>
      </c>
      <c r="U1236" s="1">
        <f t="shared" si="97"/>
        <v>3.222974999999999</v>
      </c>
      <c r="V1236" s="1">
        <f t="shared" si="98"/>
        <v>88.046087499999913</v>
      </c>
      <c r="W1236" s="1">
        <f t="shared" si="99"/>
        <v>90.624820499999998</v>
      </c>
    </row>
    <row r="1237" spans="1:23">
      <c r="A1237" s="1">
        <v>12.32</v>
      </c>
      <c r="B1237" s="1">
        <v>1999</v>
      </c>
      <c r="C1237" s="1">
        <v>3325</v>
      </c>
      <c r="D1237" s="1">
        <v>3061</v>
      </c>
      <c r="E1237" s="1">
        <v>-35</v>
      </c>
      <c r="F1237" s="1">
        <v>-5</v>
      </c>
      <c r="G1237" s="1">
        <v>-19</v>
      </c>
      <c r="H1237" s="1">
        <v>2.69</v>
      </c>
      <c r="I1237" s="1">
        <v>14.33</v>
      </c>
      <c r="J1237" s="1">
        <v>11.25</v>
      </c>
      <c r="K1237" s="1">
        <v>0</v>
      </c>
      <c r="L1237" s="1">
        <v>7.0000000000000001E-3</v>
      </c>
      <c r="M1237" s="1" t="s">
        <v>35</v>
      </c>
      <c r="N1237"/>
      <c r="P1237" s="1">
        <f>-(E1237-P0)*gyro_adc_deg</f>
        <v>0.61250000000000004</v>
      </c>
      <c r="Q1237" s="1">
        <f>(F1237-Q0)*gyro_adc_deg</f>
        <v>-8.7500000000000008E-2</v>
      </c>
      <c r="R1237" s="1">
        <f>(G1237-R0)*gyro_adc_deg</f>
        <v>7.0000000000000007E-2</v>
      </c>
      <c r="S1237" s="1">
        <f t="shared" si="95"/>
        <v>0.40110000000000001</v>
      </c>
      <c r="T1237" s="1">
        <f t="shared" si="96"/>
        <v>6.4680000000000035</v>
      </c>
      <c r="U1237" s="1">
        <f t="shared" si="97"/>
        <v>3.2252499999999991</v>
      </c>
      <c r="V1237" s="1">
        <f t="shared" si="98"/>
        <v>88.045999999999907</v>
      </c>
      <c r="W1237" s="1">
        <f t="shared" si="99"/>
        <v>90.628545000000003</v>
      </c>
    </row>
    <row r="1238" spans="1:23">
      <c r="A1238" s="1">
        <v>12.33</v>
      </c>
      <c r="B1238" s="1">
        <v>2002</v>
      </c>
      <c r="C1238" s="1">
        <v>3326</v>
      </c>
      <c r="D1238" s="1">
        <v>3062</v>
      </c>
      <c r="E1238" s="1">
        <v>-27</v>
      </c>
      <c r="F1238" s="1">
        <v>31</v>
      </c>
      <c r="G1238" s="1">
        <v>-28</v>
      </c>
      <c r="H1238" s="1">
        <v>2.65</v>
      </c>
      <c r="I1238" s="1">
        <v>14.3</v>
      </c>
      <c r="J1238" s="1">
        <v>11.22</v>
      </c>
      <c r="K1238" s="1">
        <v>0</v>
      </c>
      <c r="L1238" s="1">
        <v>6.0000000000000001E-3</v>
      </c>
      <c r="M1238" s="1" t="s">
        <v>35</v>
      </c>
      <c r="N1238"/>
      <c r="P1238" s="1">
        <f>-(E1238-P0)*gyro_adc_deg</f>
        <v>0.47250000000000003</v>
      </c>
      <c r="Q1238" s="1">
        <f>(F1238-Q0)*gyro_adc_deg</f>
        <v>0.54250000000000009</v>
      </c>
      <c r="R1238" s="1">
        <f>(G1238-R0)*gyro_adc_deg</f>
        <v>-8.7500000000000008E-2</v>
      </c>
      <c r="S1238" s="1">
        <f t="shared" si="95"/>
        <v>0.34379999999999999</v>
      </c>
      <c r="T1238" s="1">
        <f t="shared" si="96"/>
        <v>6.4749125000000038</v>
      </c>
      <c r="U1238" s="1">
        <f t="shared" si="97"/>
        <v>3.2287499999999989</v>
      </c>
      <c r="V1238" s="1">
        <f t="shared" si="98"/>
        <v>88.04661249999991</v>
      </c>
      <c r="W1238" s="1">
        <f t="shared" si="99"/>
        <v>90.631983000000005</v>
      </c>
    </row>
    <row r="1239" spans="1:23">
      <c r="A1239" s="1">
        <v>12.34</v>
      </c>
      <c r="B1239" s="1">
        <v>2002</v>
      </c>
      <c r="C1239" s="1">
        <v>3326</v>
      </c>
      <c r="D1239" s="1">
        <v>3062</v>
      </c>
      <c r="E1239" s="1">
        <v>-52</v>
      </c>
      <c r="F1239" s="1">
        <v>9</v>
      </c>
      <c r="G1239" s="1">
        <v>-11</v>
      </c>
      <c r="H1239" s="1">
        <v>2.61</v>
      </c>
      <c r="I1239" s="1">
        <v>14.28</v>
      </c>
      <c r="J1239" s="1">
        <v>11.19</v>
      </c>
      <c r="K1239" s="1">
        <v>0</v>
      </c>
      <c r="L1239" s="1">
        <v>6.0000000000000001E-3</v>
      </c>
      <c r="M1239" s="1" t="s">
        <v>35</v>
      </c>
      <c r="N1239"/>
      <c r="P1239" s="1">
        <f>-(E1239-P0)*gyro_adc_deg</f>
        <v>0.91000000000000014</v>
      </c>
      <c r="Q1239" s="1">
        <f>(F1239-Q0)*gyro_adc_deg</f>
        <v>0.15750000000000003</v>
      </c>
      <c r="R1239" s="1">
        <f>(G1239-R0)*gyro_adc_deg</f>
        <v>0.21000000000000002</v>
      </c>
      <c r="S1239" s="1">
        <f t="shared" si="95"/>
        <v>0.34379999999999999</v>
      </c>
      <c r="T1239" s="1">
        <f t="shared" si="96"/>
        <v>6.4806875000000037</v>
      </c>
      <c r="U1239" s="1">
        <f t="shared" si="97"/>
        <v>3.231549999999999</v>
      </c>
      <c r="V1239" s="1">
        <f t="shared" si="98"/>
        <v>88.048274999999904</v>
      </c>
      <c r="W1239" s="1">
        <f t="shared" si="99"/>
        <v>90.635421000000008</v>
      </c>
    </row>
    <row r="1240" spans="1:23">
      <c r="A1240" s="1">
        <v>12.35</v>
      </c>
      <c r="B1240" s="1">
        <v>2003</v>
      </c>
      <c r="C1240" s="1">
        <v>3325</v>
      </c>
      <c r="D1240" s="1">
        <v>3060</v>
      </c>
      <c r="E1240" s="1">
        <v>-14</v>
      </c>
      <c r="F1240" s="1">
        <v>23</v>
      </c>
      <c r="G1240" s="1">
        <v>-16</v>
      </c>
      <c r="H1240" s="1">
        <v>2.65</v>
      </c>
      <c r="I1240" s="1">
        <v>14.31</v>
      </c>
      <c r="J1240" s="1">
        <v>11.12</v>
      </c>
      <c r="K1240" s="1">
        <v>0</v>
      </c>
      <c r="L1240" s="1">
        <v>6.0000000000000001E-3</v>
      </c>
      <c r="M1240" s="1" t="s">
        <v>35</v>
      </c>
      <c r="N1240"/>
      <c r="P1240" s="1">
        <f>-(E1240-P0)*gyro_adc_deg</f>
        <v>0.24500000000000002</v>
      </c>
      <c r="Q1240" s="1">
        <f>(F1240-Q0)*gyro_adc_deg</f>
        <v>0.40250000000000002</v>
      </c>
      <c r="R1240" s="1">
        <f>(G1240-R0)*gyro_adc_deg</f>
        <v>0.12250000000000001</v>
      </c>
      <c r="S1240" s="1">
        <f t="shared" si="95"/>
        <v>0.34379999999999999</v>
      </c>
      <c r="T1240" s="1">
        <f t="shared" si="96"/>
        <v>6.4855875000000038</v>
      </c>
      <c r="U1240" s="1">
        <f t="shared" si="97"/>
        <v>3.236887499999999</v>
      </c>
      <c r="V1240" s="1">
        <f t="shared" si="98"/>
        <v>88.047224999999898</v>
      </c>
      <c r="W1240" s="1">
        <f t="shared" si="99"/>
        <v>90.638572500000009</v>
      </c>
    </row>
    <row r="1241" spans="1:23">
      <c r="A1241" s="1">
        <v>12.36</v>
      </c>
      <c r="B1241" s="1">
        <v>2010</v>
      </c>
      <c r="C1241" s="1">
        <v>3326</v>
      </c>
      <c r="D1241" s="1">
        <v>3061</v>
      </c>
      <c r="E1241" s="1">
        <v>-42</v>
      </c>
      <c r="F1241" s="1">
        <v>38</v>
      </c>
      <c r="G1241" s="1">
        <v>-42</v>
      </c>
      <c r="H1241" s="1">
        <v>2.61</v>
      </c>
      <c r="I1241" s="1">
        <v>14.26</v>
      </c>
      <c r="J1241" s="1">
        <v>10.66</v>
      </c>
      <c r="K1241" s="1">
        <v>0</v>
      </c>
      <c r="L1241" s="1">
        <v>5.0000000000000001E-3</v>
      </c>
      <c r="M1241" s="1" t="s">
        <v>35</v>
      </c>
      <c r="N1241"/>
      <c r="P1241" s="1">
        <f>-(E1241-P0)*gyro_adc_deg</f>
        <v>0.7350000000000001</v>
      </c>
      <c r="Q1241" s="1">
        <f>(F1241-Q0)*gyro_adc_deg</f>
        <v>0.66500000000000004</v>
      </c>
      <c r="R1241" s="1">
        <f>(G1241-R0)*gyro_adc_deg</f>
        <v>-0.33250000000000002</v>
      </c>
      <c r="S1241" s="1">
        <f t="shared" si="95"/>
        <v>0.28649999999999998</v>
      </c>
      <c r="T1241" s="1">
        <f t="shared" si="96"/>
        <v>6.4926750000000037</v>
      </c>
      <c r="U1241" s="1">
        <f t="shared" si="97"/>
        <v>3.240912499999999</v>
      </c>
      <c r="V1241" s="1">
        <f t="shared" si="98"/>
        <v>88.046349999999904</v>
      </c>
      <c r="W1241" s="1">
        <f t="shared" si="99"/>
        <v>90.641437500000009</v>
      </c>
    </row>
    <row r="1242" spans="1:23">
      <c r="A1242" s="1">
        <v>12.37</v>
      </c>
      <c r="B1242" s="1">
        <v>2002</v>
      </c>
      <c r="C1242" s="1">
        <v>3326</v>
      </c>
      <c r="D1242" s="1">
        <v>3060</v>
      </c>
      <c r="E1242" s="1">
        <v>-39</v>
      </c>
      <c r="F1242" s="1">
        <v>8</v>
      </c>
      <c r="G1242" s="1">
        <v>-14</v>
      </c>
      <c r="H1242" s="1">
        <v>2.58</v>
      </c>
      <c r="I1242" s="1">
        <v>14.23</v>
      </c>
      <c r="J1242" s="1">
        <v>10.74</v>
      </c>
      <c r="K1242" s="1">
        <v>0</v>
      </c>
      <c r="L1242" s="1">
        <v>5.0000000000000001E-3</v>
      </c>
      <c r="M1242" s="1" t="s">
        <v>35</v>
      </c>
      <c r="N1242"/>
      <c r="P1242" s="1">
        <f>-(E1242-P0)*gyro_adc_deg</f>
        <v>0.68250000000000011</v>
      </c>
      <c r="Q1242" s="1">
        <f>(F1242-Q0)*gyro_adc_deg</f>
        <v>0.14000000000000001</v>
      </c>
      <c r="R1242" s="1">
        <f>(G1242-R0)*gyro_adc_deg</f>
        <v>0.15750000000000003</v>
      </c>
      <c r="S1242" s="1">
        <f t="shared" si="95"/>
        <v>0.28649999999999998</v>
      </c>
      <c r="T1242" s="1">
        <f t="shared" si="96"/>
        <v>6.5003750000000036</v>
      </c>
      <c r="U1242" s="1">
        <f t="shared" si="97"/>
        <v>3.2426624999999989</v>
      </c>
      <c r="V1242" s="1">
        <f t="shared" si="98"/>
        <v>88.044424999999904</v>
      </c>
      <c r="W1242" s="1">
        <f t="shared" si="99"/>
        <v>90.643729500000006</v>
      </c>
    </row>
    <row r="1243" spans="1:23">
      <c r="A1243" s="1">
        <v>12.38</v>
      </c>
      <c r="B1243" s="1">
        <v>2008</v>
      </c>
      <c r="C1243" s="1">
        <v>3325</v>
      </c>
      <c r="D1243" s="1">
        <v>3061</v>
      </c>
      <c r="E1243" s="1">
        <v>-49</v>
      </c>
      <c r="F1243" s="1">
        <v>12</v>
      </c>
      <c r="G1243" s="1">
        <v>-54</v>
      </c>
      <c r="H1243" s="1">
        <v>2.62</v>
      </c>
      <c r="I1243" s="1">
        <v>14.24</v>
      </c>
      <c r="J1243" s="1">
        <v>10.46</v>
      </c>
      <c r="K1243" s="1">
        <v>0</v>
      </c>
      <c r="L1243" s="1">
        <v>3.0000000000000001E-3</v>
      </c>
      <c r="M1243" s="1" t="s">
        <v>35</v>
      </c>
      <c r="N1243"/>
      <c r="P1243" s="1">
        <f>-(E1243-P0)*gyro_adc_deg</f>
        <v>0.85750000000000004</v>
      </c>
      <c r="Q1243" s="1">
        <f>(F1243-Q0)*gyro_adc_deg</f>
        <v>0.21000000000000002</v>
      </c>
      <c r="R1243" s="1">
        <f>(G1243-R0)*gyro_adc_deg</f>
        <v>-0.54250000000000009</v>
      </c>
      <c r="S1243" s="1">
        <f t="shared" si="95"/>
        <v>0.1719</v>
      </c>
      <c r="T1243" s="1">
        <f t="shared" si="96"/>
        <v>6.5096500000000033</v>
      </c>
      <c r="U1243" s="1">
        <f t="shared" si="97"/>
        <v>3.2451999999999988</v>
      </c>
      <c r="V1243" s="1">
        <f t="shared" si="98"/>
        <v>88.041274999999899</v>
      </c>
      <c r="W1243" s="1">
        <f t="shared" si="99"/>
        <v>90.645448500000001</v>
      </c>
    </row>
    <row r="1244" spans="1:23">
      <c r="A1244" s="1">
        <v>12.39</v>
      </c>
      <c r="B1244" s="1">
        <v>2003</v>
      </c>
      <c r="C1244" s="1">
        <v>3326</v>
      </c>
      <c r="D1244" s="1">
        <v>3060</v>
      </c>
      <c r="E1244" s="1">
        <v>-57</v>
      </c>
      <c r="F1244" s="1">
        <v>17</v>
      </c>
      <c r="G1244" s="1">
        <v>-28</v>
      </c>
      <c r="H1244" s="1">
        <v>2.58</v>
      </c>
      <c r="I1244" s="1">
        <v>14.21</v>
      </c>
      <c r="J1244" s="1">
        <v>10.52</v>
      </c>
      <c r="K1244" s="1">
        <v>0</v>
      </c>
      <c r="L1244" s="1">
        <v>3.0000000000000001E-3</v>
      </c>
      <c r="M1244" s="1" t="s">
        <v>35</v>
      </c>
      <c r="N1244"/>
      <c r="P1244" s="1">
        <f>-(E1244-P0)*gyro_adc_deg</f>
        <v>0.99750000000000005</v>
      </c>
      <c r="Q1244" s="1">
        <f>(F1244-Q0)*gyro_adc_deg</f>
        <v>0.29750000000000004</v>
      </c>
      <c r="R1244" s="1">
        <f>(G1244-R0)*gyro_adc_deg</f>
        <v>-8.7500000000000008E-2</v>
      </c>
      <c r="S1244" s="1">
        <f t="shared" si="95"/>
        <v>0.1719</v>
      </c>
      <c r="T1244" s="1">
        <f t="shared" si="96"/>
        <v>6.5168250000000034</v>
      </c>
      <c r="U1244" s="1">
        <f t="shared" si="97"/>
        <v>3.245112499999999</v>
      </c>
      <c r="V1244" s="1">
        <f t="shared" si="98"/>
        <v>88.041624999999897</v>
      </c>
      <c r="W1244" s="1">
        <f t="shared" si="99"/>
        <v>90.647167499999995</v>
      </c>
    </row>
    <row r="1245" spans="1:23">
      <c r="A1245" s="1">
        <v>12.4</v>
      </c>
      <c r="B1245" s="1">
        <v>2004</v>
      </c>
      <c r="C1245" s="1">
        <v>3324</v>
      </c>
      <c r="D1245" s="1">
        <v>3061</v>
      </c>
      <c r="E1245" s="1">
        <v>-25</v>
      </c>
      <c r="F1245" s="1">
        <v>-18</v>
      </c>
      <c r="G1245" s="1">
        <v>-14</v>
      </c>
      <c r="H1245" s="1">
        <v>2.7</v>
      </c>
      <c r="I1245" s="1">
        <v>14.3</v>
      </c>
      <c r="J1245" s="1">
        <v>10.51</v>
      </c>
      <c r="K1245" s="1">
        <v>0</v>
      </c>
      <c r="L1245" s="1">
        <v>3.0000000000000001E-3</v>
      </c>
      <c r="M1245" s="1" t="s">
        <v>35</v>
      </c>
      <c r="N1245"/>
      <c r="P1245" s="1">
        <f>-(E1245-P0)*gyro_adc_deg</f>
        <v>0.43750000000000006</v>
      </c>
      <c r="Q1245" s="1">
        <f>(F1245-Q0)*gyro_adc_deg</f>
        <v>-0.31500000000000006</v>
      </c>
      <c r="R1245" s="1">
        <f>(G1245-R0)*gyro_adc_deg</f>
        <v>0.15750000000000003</v>
      </c>
      <c r="S1245" s="1">
        <f t="shared" si="95"/>
        <v>0.1719</v>
      </c>
      <c r="T1245" s="1">
        <f t="shared" si="96"/>
        <v>6.5200625000000034</v>
      </c>
      <c r="U1245" s="1">
        <f t="shared" si="97"/>
        <v>3.2482624999999992</v>
      </c>
      <c r="V1245" s="1">
        <f t="shared" si="98"/>
        <v>88.040487499999898</v>
      </c>
      <c r="W1245" s="1">
        <f t="shared" si="99"/>
        <v>90.648600000000002</v>
      </c>
    </row>
    <row r="1246" spans="1:23">
      <c r="A1246" s="1">
        <v>12.41</v>
      </c>
      <c r="B1246" s="1">
        <v>2004</v>
      </c>
      <c r="C1246" s="1">
        <v>3326</v>
      </c>
      <c r="D1246" s="1">
        <v>3062</v>
      </c>
      <c r="E1246" s="1">
        <v>-12</v>
      </c>
      <c r="F1246" s="1">
        <v>54</v>
      </c>
      <c r="G1246" s="1">
        <v>-45</v>
      </c>
      <c r="H1246" s="1">
        <v>2.66</v>
      </c>
      <c r="I1246" s="1">
        <v>14.27</v>
      </c>
      <c r="J1246" s="1">
        <v>10.51</v>
      </c>
      <c r="K1246" s="1">
        <v>0</v>
      </c>
      <c r="L1246" s="1">
        <v>2E-3</v>
      </c>
      <c r="M1246" s="1" t="s">
        <v>35</v>
      </c>
      <c r="N1246"/>
      <c r="P1246" s="1">
        <f>-(E1246-P0)*gyro_adc_deg</f>
        <v>0.21000000000000002</v>
      </c>
      <c r="Q1246" s="1">
        <f>(F1246-Q0)*gyro_adc_deg</f>
        <v>0.94500000000000006</v>
      </c>
      <c r="R1246" s="1">
        <f>(G1246-R0)*gyro_adc_deg</f>
        <v>-0.38500000000000001</v>
      </c>
      <c r="S1246" s="1">
        <f t="shared" si="95"/>
        <v>0.11459999999999999</v>
      </c>
      <c r="T1246" s="1">
        <f t="shared" si="96"/>
        <v>6.5217250000000035</v>
      </c>
      <c r="U1246" s="1">
        <f t="shared" si="97"/>
        <v>3.2537749999999992</v>
      </c>
      <c r="V1246" s="1">
        <f t="shared" si="98"/>
        <v>88.037599999999898</v>
      </c>
      <c r="W1246" s="1">
        <f t="shared" si="99"/>
        <v>90.649459500000006</v>
      </c>
    </row>
    <row r="1247" spans="1:23">
      <c r="A1247" s="1">
        <v>12.42</v>
      </c>
      <c r="B1247" s="1">
        <v>2006</v>
      </c>
      <c r="C1247" s="1">
        <v>3326</v>
      </c>
      <c r="D1247" s="1">
        <v>3060</v>
      </c>
      <c r="E1247" s="1">
        <v>-7</v>
      </c>
      <c r="F1247" s="1">
        <v>9</v>
      </c>
      <c r="G1247" s="1">
        <v>-34</v>
      </c>
      <c r="H1247" s="1">
        <v>2.63</v>
      </c>
      <c r="I1247" s="1">
        <v>14.22</v>
      </c>
      <c r="J1247" s="1">
        <v>10.39</v>
      </c>
      <c r="K1247" s="1">
        <v>0</v>
      </c>
      <c r="L1247" s="1">
        <v>1E-3</v>
      </c>
      <c r="M1247" s="1" t="s">
        <v>35</v>
      </c>
      <c r="N1247"/>
      <c r="P1247" s="1">
        <f>-(E1247-P0)*gyro_adc_deg</f>
        <v>0.12250000000000001</v>
      </c>
      <c r="Q1247" s="1">
        <f>(F1247-Q0)*gyro_adc_deg</f>
        <v>0.15750000000000003</v>
      </c>
      <c r="R1247" s="1">
        <f>(G1247-R0)*gyro_adc_deg</f>
        <v>-0.1925</v>
      </c>
      <c r="S1247" s="1">
        <f t="shared" si="95"/>
        <v>5.7299999999999997E-2</v>
      </c>
      <c r="T1247" s="1">
        <f t="shared" si="96"/>
        <v>6.5274125000000032</v>
      </c>
      <c r="U1247" s="1">
        <f t="shared" si="97"/>
        <v>3.2539499999999992</v>
      </c>
      <c r="V1247" s="1">
        <f t="shared" si="98"/>
        <v>88.034449999999893</v>
      </c>
      <c r="W1247" s="1">
        <f t="shared" si="99"/>
        <v>90.649746000000007</v>
      </c>
    </row>
    <row r="1248" spans="1:23">
      <c r="A1248" s="1">
        <v>12.43</v>
      </c>
      <c r="B1248" s="1">
        <v>2001</v>
      </c>
      <c r="C1248" s="1">
        <v>3325</v>
      </c>
      <c r="D1248" s="1">
        <v>3060</v>
      </c>
      <c r="E1248" s="1">
        <v>-58</v>
      </c>
      <c r="F1248" s="1">
        <v>-7</v>
      </c>
      <c r="G1248" s="1">
        <v>-48</v>
      </c>
      <c r="H1248" s="1">
        <v>2.67</v>
      </c>
      <c r="I1248" s="1">
        <v>14.26</v>
      </c>
      <c r="J1248" s="1">
        <v>10.57</v>
      </c>
      <c r="K1248" s="1">
        <v>0</v>
      </c>
      <c r="L1248" s="1">
        <v>0</v>
      </c>
      <c r="M1248" s="1" t="s">
        <v>35</v>
      </c>
      <c r="N1248"/>
      <c r="P1248" s="1">
        <f>-(E1248-P0)*gyro_adc_deg</f>
        <v>1.0150000000000001</v>
      </c>
      <c r="Q1248" s="1">
        <f>(F1248-Q0)*gyro_adc_deg</f>
        <v>-0.12250000000000001</v>
      </c>
      <c r="R1248" s="1">
        <f>(G1248-R0)*gyro_adc_deg</f>
        <v>-0.43750000000000006</v>
      </c>
      <c r="S1248" s="1">
        <f t="shared" si="95"/>
        <v>0</v>
      </c>
      <c r="T1248" s="1">
        <f t="shared" si="96"/>
        <v>6.536425000000003</v>
      </c>
      <c r="U1248" s="1">
        <f t="shared" si="97"/>
        <v>3.2556124999999994</v>
      </c>
      <c r="V1248" s="1">
        <f t="shared" si="98"/>
        <v>88.032787499999898</v>
      </c>
      <c r="W1248" s="1">
        <f t="shared" si="99"/>
        <v>90.649746000000007</v>
      </c>
    </row>
    <row r="1249" spans="1:23">
      <c r="A1249" s="1">
        <v>12.44</v>
      </c>
      <c r="B1249" s="1">
        <v>1998</v>
      </c>
      <c r="C1249" s="1">
        <v>3326</v>
      </c>
      <c r="D1249" s="1">
        <v>3061</v>
      </c>
      <c r="E1249" s="1">
        <v>-45</v>
      </c>
      <c r="F1249" s="1">
        <v>26</v>
      </c>
      <c r="G1249" s="1">
        <v>-17</v>
      </c>
      <c r="H1249" s="1">
        <v>2.63</v>
      </c>
      <c r="I1249" s="1">
        <v>14.24</v>
      </c>
      <c r="J1249" s="1">
        <v>10.89</v>
      </c>
      <c r="K1249" s="1">
        <v>0</v>
      </c>
      <c r="L1249" s="1">
        <v>0</v>
      </c>
      <c r="M1249" s="1" t="s">
        <v>35</v>
      </c>
      <c r="N1249"/>
      <c r="P1249" s="1">
        <f>-(E1249-P0)*gyro_adc_deg</f>
        <v>0.78750000000000009</v>
      </c>
      <c r="Q1249" s="1">
        <f>(F1249-Q0)*gyro_adc_deg</f>
        <v>0.45500000000000007</v>
      </c>
      <c r="R1249" s="1">
        <f>(G1249-R0)*gyro_adc_deg</f>
        <v>0.10500000000000001</v>
      </c>
      <c r="S1249" s="1">
        <f t="shared" si="95"/>
        <v>0</v>
      </c>
      <c r="T1249" s="1">
        <f t="shared" si="96"/>
        <v>6.5451750000000031</v>
      </c>
      <c r="U1249" s="1">
        <f t="shared" si="97"/>
        <v>3.2588499999999994</v>
      </c>
      <c r="V1249" s="1">
        <f t="shared" si="98"/>
        <v>88.034624999999892</v>
      </c>
      <c r="W1249" s="1">
        <f t="shared" si="99"/>
        <v>90.650032500000009</v>
      </c>
    </row>
    <row r="1250" spans="1:23">
      <c r="A1250" s="1">
        <v>12.45</v>
      </c>
      <c r="B1250" s="1">
        <v>2002</v>
      </c>
      <c r="C1250" s="1">
        <v>3326</v>
      </c>
      <c r="D1250" s="1">
        <v>3060</v>
      </c>
      <c r="E1250" s="1">
        <v>-55</v>
      </c>
      <c r="F1250" s="1">
        <v>11</v>
      </c>
      <c r="G1250" s="1">
        <v>-8</v>
      </c>
      <c r="H1250" s="1">
        <v>2.59</v>
      </c>
      <c r="I1250" s="1">
        <v>14.21</v>
      </c>
      <c r="J1250" s="1">
        <v>10.93</v>
      </c>
      <c r="K1250" s="1">
        <v>0</v>
      </c>
      <c r="L1250" s="1">
        <v>1E-3</v>
      </c>
      <c r="M1250" s="1" t="s">
        <v>35</v>
      </c>
      <c r="N1250"/>
      <c r="P1250" s="1">
        <f>-(E1250-P0)*gyro_adc_deg</f>
        <v>0.96250000000000013</v>
      </c>
      <c r="Q1250" s="1">
        <f>(F1250-Q0)*gyro_adc_deg</f>
        <v>0.1925</v>
      </c>
      <c r="R1250" s="1">
        <f>(G1250-R0)*gyro_adc_deg</f>
        <v>0.26250000000000001</v>
      </c>
      <c r="S1250" s="1">
        <f t="shared" si="95"/>
        <v>5.7299999999999997E-2</v>
      </c>
      <c r="T1250" s="1">
        <f t="shared" si="96"/>
        <v>6.5530500000000034</v>
      </c>
      <c r="U1250" s="1">
        <f t="shared" si="97"/>
        <v>3.2607749999999993</v>
      </c>
      <c r="V1250" s="1">
        <f t="shared" si="98"/>
        <v>88.033312499999894</v>
      </c>
      <c r="W1250" s="1">
        <f t="shared" si="99"/>
        <v>90.65031900000001</v>
      </c>
    </row>
    <row r="1251" spans="1:23">
      <c r="A1251" s="1">
        <v>12.46</v>
      </c>
      <c r="B1251" s="1">
        <v>2002</v>
      </c>
      <c r="C1251" s="1">
        <v>3326</v>
      </c>
      <c r="D1251" s="1">
        <v>3061</v>
      </c>
      <c r="E1251" s="1">
        <v>-35</v>
      </c>
      <c r="F1251" s="1">
        <v>11</v>
      </c>
      <c r="G1251" s="1">
        <v>-53</v>
      </c>
      <c r="H1251" s="1">
        <v>2.56</v>
      </c>
      <c r="I1251" s="1">
        <v>14.18</v>
      </c>
      <c r="J1251" s="1">
        <v>10.95</v>
      </c>
      <c r="K1251" s="1">
        <v>0</v>
      </c>
      <c r="L1251" s="1">
        <v>0</v>
      </c>
      <c r="M1251" s="1" t="s">
        <v>35</v>
      </c>
      <c r="N1251"/>
      <c r="P1251" s="1">
        <f>-(E1251-P0)*gyro_adc_deg</f>
        <v>0.61250000000000004</v>
      </c>
      <c r="Q1251" s="1">
        <f>(F1251-Q0)*gyro_adc_deg</f>
        <v>0.1925</v>
      </c>
      <c r="R1251" s="1">
        <f>(G1251-R0)*gyro_adc_deg</f>
        <v>-0.52500000000000002</v>
      </c>
      <c r="S1251" s="1">
        <f t="shared" si="95"/>
        <v>0</v>
      </c>
      <c r="T1251" s="1">
        <f t="shared" si="96"/>
        <v>6.5614500000000033</v>
      </c>
      <c r="U1251" s="1">
        <f t="shared" si="97"/>
        <v>3.2625249999999992</v>
      </c>
      <c r="V1251" s="1">
        <f t="shared" si="98"/>
        <v>88.032437499999901</v>
      </c>
      <c r="W1251" s="1">
        <f t="shared" si="99"/>
        <v>90.650605500000012</v>
      </c>
    </row>
    <row r="1252" spans="1:23">
      <c r="A1252" s="1">
        <v>12.47</v>
      </c>
      <c r="B1252" s="1">
        <v>2004</v>
      </c>
      <c r="C1252" s="1">
        <v>3325</v>
      </c>
      <c r="D1252" s="1">
        <v>3060</v>
      </c>
      <c r="E1252" s="1">
        <v>-61</v>
      </c>
      <c r="F1252" s="1">
        <v>9</v>
      </c>
      <c r="G1252" s="1">
        <v>-3</v>
      </c>
      <c r="H1252" s="1">
        <v>2.6</v>
      </c>
      <c r="I1252" s="1">
        <v>14.21</v>
      </c>
      <c r="J1252" s="1">
        <v>10.86</v>
      </c>
      <c r="K1252" s="1">
        <v>0</v>
      </c>
      <c r="L1252" s="1">
        <v>1E-3</v>
      </c>
      <c r="M1252" s="1" t="s">
        <v>35</v>
      </c>
      <c r="N1252"/>
      <c r="P1252" s="1">
        <f>-(E1252-P0)*gyro_adc_deg</f>
        <v>1.0675000000000001</v>
      </c>
      <c r="Q1252" s="1">
        <f>(F1252-Q0)*gyro_adc_deg</f>
        <v>0.15750000000000003</v>
      </c>
      <c r="R1252" s="1">
        <f>(G1252-R0)*gyro_adc_deg</f>
        <v>0.35000000000000003</v>
      </c>
      <c r="S1252" s="1">
        <f t="shared" si="95"/>
        <v>5.7299999999999997E-2</v>
      </c>
      <c r="T1252" s="1">
        <f t="shared" si="96"/>
        <v>6.572650000000003</v>
      </c>
      <c r="U1252" s="1">
        <f t="shared" si="97"/>
        <v>3.2633999999999994</v>
      </c>
      <c r="V1252" s="1">
        <f t="shared" si="98"/>
        <v>88.0335749999999</v>
      </c>
      <c r="W1252" s="1">
        <f t="shared" si="99"/>
        <v>90.650892000000013</v>
      </c>
    </row>
    <row r="1253" spans="1:23">
      <c r="A1253" s="1">
        <v>12.48</v>
      </c>
      <c r="B1253" s="1">
        <v>2003</v>
      </c>
      <c r="C1253" s="1">
        <v>3326</v>
      </c>
      <c r="D1253" s="1">
        <v>3061</v>
      </c>
      <c r="E1253" s="1">
        <v>-67</v>
      </c>
      <c r="F1253" s="1">
        <v>1</v>
      </c>
      <c r="G1253" s="1">
        <v>-30</v>
      </c>
      <c r="H1253" s="1">
        <v>2.56</v>
      </c>
      <c r="I1253" s="1">
        <v>14.18</v>
      </c>
      <c r="J1253" s="1">
        <v>10.85</v>
      </c>
      <c r="K1253" s="1">
        <v>0</v>
      </c>
      <c r="L1253" s="1">
        <v>0</v>
      </c>
      <c r="M1253" s="1" t="s">
        <v>35</v>
      </c>
      <c r="N1253"/>
      <c r="P1253" s="1">
        <f>-(E1253-P0)*gyro_adc_deg</f>
        <v>1.1725000000000001</v>
      </c>
      <c r="Q1253" s="1">
        <f>(F1253-Q0)*gyro_adc_deg</f>
        <v>1.7500000000000002E-2</v>
      </c>
      <c r="R1253" s="1">
        <f>(G1253-R0)*gyro_adc_deg</f>
        <v>-0.12250000000000001</v>
      </c>
      <c r="S1253" s="1">
        <f t="shared" si="95"/>
        <v>0</v>
      </c>
      <c r="T1253" s="1">
        <f t="shared" si="96"/>
        <v>6.5807875000000031</v>
      </c>
      <c r="U1253" s="1">
        <f t="shared" si="97"/>
        <v>3.2661124999999993</v>
      </c>
      <c r="V1253" s="1">
        <f t="shared" si="98"/>
        <v>88.032699999999906</v>
      </c>
      <c r="W1253" s="1">
        <f t="shared" si="99"/>
        <v>90.650892000000013</v>
      </c>
    </row>
    <row r="1254" spans="1:23">
      <c r="A1254" s="1">
        <v>12.49</v>
      </c>
      <c r="B1254" s="1">
        <v>2005</v>
      </c>
      <c r="C1254" s="1">
        <v>3325</v>
      </c>
      <c r="D1254" s="1">
        <v>3061</v>
      </c>
      <c r="E1254" s="1">
        <v>-26</v>
      </c>
      <c r="F1254" s="1">
        <v>30</v>
      </c>
      <c r="G1254" s="1">
        <v>-26</v>
      </c>
      <c r="H1254" s="1">
        <v>2.61</v>
      </c>
      <c r="I1254" s="1">
        <v>14.21</v>
      </c>
      <c r="J1254" s="1">
        <v>10.72</v>
      </c>
      <c r="K1254" s="1">
        <v>0</v>
      </c>
      <c r="L1254" s="1">
        <v>0</v>
      </c>
      <c r="M1254" s="1" t="s">
        <v>35</v>
      </c>
      <c r="N1254"/>
      <c r="P1254" s="1">
        <f>-(E1254-P0)*gyro_adc_deg</f>
        <v>0.45500000000000007</v>
      </c>
      <c r="Q1254" s="1">
        <f>(F1254-Q0)*gyro_adc_deg</f>
        <v>0.52500000000000002</v>
      </c>
      <c r="R1254" s="1">
        <f>(G1254-R0)*gyro_adc_deg</f>
        <v>-5.2500000000000005E-2</v>
      </c>
      <c r="S1254" s="1">
        <f t="shared" si="95"/>
        <v>0</v>
      </c>
      <c r="T1254" s="1">
        <f t="shared" si="96"/>
        <v>6.5903250000000035</v>
      </c>
      <c r="U1254" s="1">
        <f t="shared" si="97"/>
        <v>3.2723249999999995</v>
      </c>
      <c r="V1254" s="1">
        <f t="shared" si="98"/>
        <v>88.029112499999911</v>
      </c>
      <c r="W1254" s="1">
        <f t="shared" si="99"/>
        <v>90.650605500000012</v>
      </c>
    </row>
    <row r="1255" spans="1:23">
      <c r="A1255" s="1">
        <v>12.5</v>
      </c>
      <c r="B1255" s="1">
        <v>2000</v>
      </c>
      <c r="C1255" s="1">
        <v>3325</v>
      </c>
      <c r="D1255" s="1">
        <v>3060</v>
      </c>
      <c r="E1255" s="1">
        <v>-83</v>
      </c>
      <c r="F1255" s="1">
        <v>41</v>
      </c>
      <c r="G1255" s="1">
        <v>-61</v>
      </c>
      <c r="H1255" s="1">
        <v>2.65</v>
      </c>
      <c r="I1255" s="1">
        <v>14.25</v>
      </c>
      <c r="J1255" s="1">
        <v>10.9</v>
      </c>
      <c r="K1255" s="1">
        <v>0</v>
      </c>
      <c r="L1255" s="1">
        <v>-1E-3</v>
      </c>
      <c r="M1255" s="1" t="s">
        <v>35</v>
      </c>
      <c r="N1255"/>
      <c r="P1255" s="1">
        <f>-(E1255-P0)*gyro_adc_deg</f>
        <v>1.4525000000000001</v>
      </c>
      <c r="Q1255" s="1">
        <f>(F1255-Q0)*gyro_adc_deg</f>
        <v>0.71750000000000003</v>
      </c>
      <c r="R1255" s="1">
        <f>(G1255-R0)*gyro_adc_deg</f>
        <v>-0.66500000000000004</v>
      </c>
      <c r="S1255" s="1">
        <f t="shared" si="95"/>
        <v>-5.7299999999999997E-2</v>
      </c>
      <c r="T1255" s="1">
        <f t="shared" si="96"/>
        <v>6.6003000000000034</v>
      </c>
      <c r="U1255" s="1">
        <f t="shared" si="97"/>
        <v>3.2771374999999994</v>
      </c>
      <c r="V1255" s="1">
        <f t="shared" si="98"/>
        <v>88.026137499999905</v>
      </c>
      <c r="W1255" s="1">
        <f t="shared" si="99"/>
        <v>90.650032500000009</v>
      </c>
    </row>
    <row r="1256" spans="1:23">
      <c r="A1256" s="1">
        <v>12.51</v>
      </c>
      <c r="B1256" s="1">
        <v>2004</v>
      </c>
      <c r="C1256" s="1">
        <v>3324</v>
      </c>
      <c r="D1256" s="1">
        <v>3060</v>
      </c>
      <c r="E1256" s="1">
        <v>-31</v>
      </c>
      <c r="F1256" s="1">
        <v>14</v>
      </c>
      <c r="G1256" s="1">
        <v>-19</v>
      </c>
      <c r="H1256" s="1">
        <v>2.77</v>
      </c>
      <c r="I1256" s="1">
        <v>14.33</v>
      </c>
      <c r="J1256" s="1">
        <v>10.82</v>
      </c>
      <c r="K1256" s="1">
        <v>0</v>
      </c>
      <c r="L1256" s="1">
        <v>-1E-3</v>
      </c>
      <c r="M1256" s="1" t="s">
        <v>35</v>
      </c>
      <c r="N1256"/>
      <c r="P1256" s="1">
        <f>-(E1256-P0)*gyro_adc_deg</f>
        <v>0.54250000000000009</v>
      </c>
      <c r="Q1256" s="1">
        <f>(F1256-Q0)*gyro_adc_deg</f>
        <v>0.24500000000000002</v>
      </c>
      <c r="R1256" s="1">
        <f>(G1256-R0)*gyro_adc_deg</f>
        <v>7.0000000000000007E-2</v>
      </c>
      <c r="S1256" s="1">
        <f t="shared" si="95"/>
        <v>-5.7299999999999997E-2</v>
      </c>
      <c r="T1256" s="1">
        <f t="shared" si="96"/>
        <v>6.6081750000000037</v>
      </c>
      <c r="U1256" s="1">
        <f t="shared" si="97"/>
        <v>3.2802874999999996</v>
      </c>
      <c r="V1256" s="1">
        <f t="shared" si="98"/>
        <v>88.027624999999901</v>
      </c>
      <c r="W1256" s="1">
        <f t="shared" si="99"/>
        <v>90.649746000000007</v>
      </c>
    </row>
    <row r="1257" spans="1:23">
      <c r="A1257" s="1">
        <v>12.52</v>
      </c>
      <c r="B1257" s="1">
        <v>2000</v>
      </c>
      <c r="C1257" s="1">
        <v>3325</v>
      </c>
      <c r="D1257" s="1">
        <v>3061</v>
      </c>
      <c r="E1257" s="1">
        <v>-59</v>
      </c>
      <c r="F1257" s="1">
        <v>22</v>
      </c>
      <c r="G1257" s="1">
        <v>-10</v>
      </c>
      <c r="H1257" s="1">
        <v>2.81</v>
      </c>
      <c r="I1257" s="1">
        <v>14.37</v>
      </c>
      <c r="J1257" s="1">
        <v>10.98</v>
      </c>
      <c r="K1257" s="1">
        <v>0</v>
      </c>
      <c r="L1257" s="1">
        <v>0</v>
      </c>
      <c r="M1257" s="1" t="s">
        <v>35</v>
      </c>
      <c r="N1257"/>
      <c r="P1257" s="1">
        <f>-(E1257-P0)*gyro_adc_deg</f>
        <v>1.0325000000000002</v>
      </c>
      <c r="Q1257" s="1">
        <f>(F1257-Q0)*gyro_adc_deg</f>
        <v>0.38500000000000001</v>
      </c>
      <c r="R1257" s="1">
        <f>(G1257-R0)*gyro_adc_deg</f>
        <v>0.22750000000000004</v>
      </c>
      <c r="S1257" s="1">
        <f t="shared" si="95"/>
        <v>0</v>
      </c>
      <c r="T1257" s="1">
        <f t="shared" si="96"/>
        <v>6.6164000000000041</v>
      </c>
      <c r="U1257" s="1">
        <f t="shared" si="97"/>
        <v>3.2825624999999996</v>
      </c>
      <c r="V1257" s="1">
        <f t="shared" si="98"/>
        <v>88.028674999999907</v>
      </c>
      <c r="W1257" s="1">
        <f t="shared" si="99"/>
        <v>90.649746000000007</v>
      </c>
    </row>
    <row r="1258" spans="1:23">
      <c r="A1258" s="1">
        <v>12.53</v>
      </c>
      <c r="B1258" s="1">
        <v>2003</v>
      </c>
      <c r="C1258" s="1">
        <v>3326</v>
      </c>
      <c r="D1258" s="1">
        <v>3061</v>
      </c>
      <c r="E1258" s="1">
        <v>-35</v>
      </c>
      <c r="F1258" s="1">
        <v>4</v>
      </c>
      <c r="G1258" s="1">
        <v>-24</v>
      </c>
      <c r="H1258" s="1">
        <v>2.76</v>
      </c>
      <c r="I1258" s="1">
        <v>14.33</v>
      </c>
      <c r="J1258" s="1">
        <v>10.94</v>
      </c>
      <c r="K1258" s="1">
        <v>0</v>
      </c>
      <c r="L1258" s="1">
        <v>0</v>
      </c>
      <c r="M1258" s="1" t="s">
        <v>35</v>
      </c>
      <c r="N1258"/>
      <c r="P1258" s="1">
        <f>-(E1258-P0)*gyro_adc_deg</f>
        <v>0.61250000000000004</v>
      </c>
      <c r="Q1258" s="1">
        <f>(F1258-Q0)*gyro_adc_deg</f>
        <v>7.0000000000000007E-2</v>
      </c>
      <c r="R1258" s="1">
        <f>(G1258-R0)*gyro_adc_deg</f>
        <v>-1.7500000000000002E-2</v>
      </c>
      <c r="S1258" s="1">
        <f t="shared" si="95"/>
        <v>0</v>
      </c>
      <c r="T1258" s="1">
        <f t="shared" si="96"/>
        <v>6.6220000000000043</v>
      </c>
      <c r="U1258" s="1">
        <f t="shared" si="97"/>
        <v>3.2865874999999996</v>
      </c>
      <c r="V1258" s="1">
        <f t="shared" si="98"/>
        <v>88.029899999999913</v>
      </c>
      <c r="W1258" s="1">
        <f t="shared" si="99"/>
        <v>90.650032500000009</v>
      </c>
    </row>
    <row r="1259" spans="1:23">
      <c r="A1259" s="1">
        <v>12.54</v>
      </c>
      <c r="B1259" s="1">
        <v>2003</v>
      </c>
      <c r="C1259" s="1">
        <v>3324</v>
      </c>
      <c r="D1259" s="1">
        <v>3061</v>
      </c>
      <c r="E1259" s="1">
        <v>-29</v>
      </c>
      <c r="F1259" s="1">
        <v>42</v>
      </c>
      <c r="G1259" s="1">
        <v>-8</v>
      </c>
      <c r="H1259" s="1">
        <v>2.88</v>
      </c>
      <c r="I1259" s="1">
        <v>14.42</v>
      </c>
      <c r="J1259" s="1">
        <v>10.91</v>
      </c>
      <c r="K1259" s="1">
        <v>0</v>
      </c>
      <c r="L1259" s="1">
        <v>1E-3</v>
      </c>
      <c r="M1259" s="1" t="s">
        <v>35</v>
      </c>
      <c r="N1259"/>
      <c r="P1259" s="1">
        <f>-(E1259-P0)*gyro_adc_deg</f>
        <v>0.50750000000000006</v>
      </c>
      <c r="Q1259" s="1">
        <f>(F1259-Q0)*gyro_adc_deg</f>
        <v>0.7350000000000001</v>
      </c>
      <c r="R1259" s="1">
        <f>(G1259-R0)*gyro_adc_deg</f>
        <v>0.26250000000000001</v>
      </c>
      <c r="S1259" s="1">
        <f t="shared" si="95"/>
        <v>5.7299999999999997E-2</v>
      </c>
      <c r="T1259" s="1">
        <f t="shared" si="96"/>
        <v>6.6290875000000042</v>
      </c>
      <c r="U1259" s="1">
        <f t="shared" si="97"/>
        <v>3.2928874999999995</v>
      </c>
      <c r="V1259" s="1">
        <f t="shared" si="98"/>
        <v>88.030599999999907</v>
      </c>
      <c r="W1259" s="1">
        <f t="shared" si="99"/>
        <v>90.650605500000012</v>
      </c>
    </row>
    <row r="1260" spans="1:23">
      <c r="A1260" s="1">
        <v>12.55</v>
      </c>
      <c r="B1260" s="1">
        <v>2002</v>
      </c>
      <c r="C1260" s="1">
        <v>3326</v>
      </c>
      <c r="D1260" s="1">
        <v>3060</v>
      </c>
      <c r="E1260" s="1">
        <v>-52</v>
      </c>
      <c r="F1260" s="1">
        <v>30</v>
      </c>
      <c r="G1260" s="1">
        <v>-30</v>
      </c>
      <c r="H1260" s="1">
        <v>2.83</v>
      </c>
      <c r="I1260" s="1">
        <v>14.38</v>
      </c>
      <c r="J1260" s="1">
        <v>10.94</v>
      </c>
      <c r="K1260" s="1">
        <v>0</v>
      </c>
      <c r="L1260" s="1">
        <v>1E-3</v>
      </c>
      <c r="M1260" s="1" t="s">
        <v>35</v>
      </c>
      <c r="N1260"/>
      <c r="P1260" s="1">
        <f>-(E1260-P0)*gyro_adc_deg</f>
        <v>0.91000000000000014</v>
      </c>
      <c r="Q1260" s="1">
        <f>(F1260-Q0)*gyro_adc_deg</f>
        <v>0.52500000000000002</v>
      </c>
      <c r="R1260" s="1">
        <f>(G1260-R0)*gyro_adc_deg</f>
        <v>-0.12250000000000001</v>
      </c>
      <c r="S1260" s="1">
        <f t="shared" si="95"/>
        <v>5.7299999999999997E-2</v>
      </c>
      <c r="T1260" s="1">
        <f t="shared" si="96"/>
        <v>6.6378375000000043</v>
      </c>
      <c r="U1260" s="1">
        <f t="shared" si="97"/>
        <v>3.2967374999999994</v>
      </c>
      <c r="V1260" s="1">
        <f t="shared" si="98"/>
        <v>88.026924999999906</v>
      </c>
      <c r="W1260" s="1">
        <f t="shared" si="99"/>
        <v>90.650605500000012</v>
      </c>
    </row>
    <row r="1261" spans="1:23">
      <c r="A1261" s="1">
        <v>12.56</v>
      </c>
      <c r="B1261" s="1">
        <v>1999</v>
      </c>
      <c r="C1261" s="1">
        <v>3326</v>
      </c>
      <c r="D1261" s="1">
        <v>3060</v>
      </c>
      <c r="E1261" s="1">
        <v>-48</v>
      </c>
      <c r="F1261" s="1">
        <v>14</v>
      </c>
      <c r="G1261" s="1">
        <v>-58</v>
      </c>
      <c r="H1261" s="1">
        <v>2.79</v>
      </c>
      <c r="I1261" s="1">
        <v>14.36</v>
      </c>
      <c r="J1261" s="1">
        <v>11.13</v>
      </c>
      <c r="K1261" s="1">
        <v>0</v>
      </c>
      <c r="L1261" s="1">
        <v>-1E-3</v>
      </c>
      <c r="M1261" s="1" t="s">
        <v>35</v>
      </c>
      <c r="N1261"/>
      <c r="P1261" s="1">
        <f>-(E1261-P0)*gyro_adc_deg</f>
        <v>0.84000000000000008</v>
      </c>
      <c r="Q1261" s="1">
        <f>(F1261-Q0)*gyro_adc_deg</f>
        <v>0.24500000000000002</v>
      </c>
      <c r="R1261" s="1">
        <f>(G1261-R0)*gyro_adc_deg</f>
        <v>-0.61250000000000004</v>
      </c>
      <c r="S1261" s="1">
        <f t="shared" si="95"/>
        <v>-5.7299999999999997E-2</v>
      </c>
      <c r="T1261" s="1">
        <f t="shared" si="96"/>
        <v>6.6447500000000046</v>
      </c>
      <c r="U1261" s="1">
        <f t="shared" si="97"/>
        <v>3.3005874999999993</v>
      </c>
      <c r="V1261" s="1">
        <f t="shared" si="98"/>
        <v>88.025349999999904</v>
      </c>
      <c r="W1261" s="1">
        <f t="shared" si="99"/>
        <v>90.65031900000001</v>
      </c>
    </row>
    <row r="1262" spans="1:23">
      <c r="A1262" s="1">
        <v>12.57</v>
      </c>
      <c r="B1262" s="1">
        <v>2004</v>
      </c>
      <c r="C1262" s="1">
        <v>3326</v>
      </c>
      <c r="D1262" s="1">
        <v>3060</v>
      </c>
      <c r="E1262" s="1">
        <v>-31</v>
      </c>
      <c r="F1262" s="1">
        <v>30</v>
      </c>
      <c r="G1262" s="1">
        <v>-6</v>
      </c>
      <c r="H1262" s="1">
        <v>2.75</v>
      </c>
      <c r="I1262" s="1">
        <v>14.32</v>
      </c>
      <c r="J1262" s="1">
        <v>11.01</v>
      </c>
      <c r="K1262" s="1">
        <v>0</v>
      </c>
      <c r="L1262" s="1">
        <v>0</v>
      </c>
      <c r="M1262" s="1" t="s">
        <v>35</v>
      </c>
      <c r="N1262"/>
      <c r="P1262" s="1">
        <f>-(E1262-P0)*gyro_adc_deg</f>
        <v>0.54250000000000009</v>
      </c>
      <c r="Q1262" s="1">
        <f>(F1262-Q0)*gyro_adc_deg</f>
        <v>0.52500000000000002</v>
      </c>
      <c r="R1262" s="1">
        <f>(G1262-R0)*gyro_adc_deg</f>
        <v>0.29750000000000004</v>
      </c>
      <c r="S1262" s="1">
        <f t="shared" si="95"/>
        <v>0</v>
      </c>
      <c r="T1262" s="1">
        <f t="shared" si="96"/>
        <v>6.6501750000000044</v>
      </c>
      <c r="U1262" s="1">
        <f t="shared" si="97"/>
        <v>3.3050499999999992</v>
      </c>
      <c r="V1262" s="1">
        <f t="shared" si="98"/>
        <v>88.026312499999904</v>
      </c>
      <c r="W1262" s="1">
        <f t="shared" si="99"/>
        <v>90.65031900000001</v>
      </c>
    </row>
    <row r="1263" spans="1:23">
      <c r="A1263" s="1">
        <v>12.58</v>
      </c>
      <c r="B1263" s="1">
        <v>2000</v>
      </c>
      <c r="C1263" s="1">
        <v>3325</v>
      </c>
      <c r="D1263" s="1">
        <v>3061</v>
      </c>
      <c r="E1263" s="1">
        <v>-31</v>
      </c>
      <c r="F1263" s="1">
        <v>21</v>
      </c>
      <c r="G1263" s="1">
        <v>-29</v>
      </c>
      <c r="H1263" s="1">
        <v>2.79</v>
      </c>
      <c r="I1263" s="1">
        <v>14.35</v>
      </c>
      <c r="J1263" s="1">
        <v>11.14</v>
      </c>
      <c r="K1263" s="1">
        <v>0</v>
      </c>
      <c r="L1263" s="1">
        <v>0</v>
      </c>
      <c r="M1263" s="1" t="s">
        <v>35</v>
      </c>
      <c r="N1263"/>
      <c r="P1263" s="1">
        <f>-(E1263-P0)*gyro_adc_deg</f>
        <v>0.54250000000000009</v>
      </c>
      <c r="Q1263" s="1">
        <f>(F1263-Q0)*gyro_adc_deg</f>
        <v>0.36750000000000005</v>
      </c>
      <c r="R1263" s="1">
        <f>(G1263-R0)*gyro_adc_deg</f>
        <v>-0.10500000000000001</v>
      </c>
      <c r="S1263" s="1">
        <f t="shared" si="95"/>
        <v>0</v>
      </c>
      <c r="T1263" s="1">
        <f t="shared" si="96"/>
        <v>6.6561250000000047</v>
      </c>
      <c r="U1263" s="1">
        <f t="shared" si="97"/>
        <v>3.3084624999999992</v>
      </c>
      <c r="V1263" s="1">
        <f t="shared" si="98"/>
        <v>88.025087499999898</v>
      </c>
      <c r="W1263" s="1">
        <f t="shared" si="99"/>
        <v>90.65031900000001</v>
      </c>
    </row>
    <row r="1264" spans="1:23">
      <c r="A1264" s="1">
        <v>12.59</v>
      </c>
      <c r="B1264" s="1">
        <v>2009</v>
      </c>
      <c r="C1264" s="1">
        <v>3326</v>
      </c>
      <c r="D1264" s="1">
        <v>3061</v>
      </c>
      <c r="E1264" s="1">
        <v>-37</v>
      </c>
      <c r="F1264" s="1">
        <v>18</v>
      </c>
      <c r="G1264" s="1">
        <v>-31</v>
      </c>
      <c r="H1264" s="1">
        <v>2.74</v>
      </c>
      <c r="I1264" s="1">
        <v>14.3</v>
      </c>
      <c r="J1264" s="1">
        <v>10.73</v>
      </c>
      <c r="K1264" s="1">
        <v>0</v>
      </c>
      <c r="L1264" s="1">
        <v>0</v>
      </c>
      <c r="M1264" s="1" t="s">
        <v>35</v>
      </c>
      <c r="N1264"/>
      <c r="P1264" s="1">
        <f>-(E1264-P0)*gyro_adc_deg</f>
        <v>0.64750000000000008</v>
      </c>
      <c r="Q1264" s="1">
        <f>(F1264-Q0)*gyro_adc_deg</f>
        <v>0.31500000000000006</v>
      </c>
      <c r="R1264" s="1">
        <f>(G1264-R0)*gyro_adc_deg</f>
        <v>-0.14000000000000001</v>
      </c>
      <c r="S1264" s="1">
        <f t="shared" si="95"/>
        <v>0</v>
      </c>
      <c r="T1264" s="1">
        <f t="shared" si="96"/>
        <v>6.6630375000000051</v>
      </c>
      <c r="U1264" s="1">
        <f t="shared" si="97"/>
        <v>3.3133624999999993</v>
      </c>
      <c r="V1264" s="1">
        <f t="shared" si="98"/>
        <v>88.022549999999896</v>
      </c>
      <c r="W1264" s="1">
        <f t="shared" si="99"/>
        <v>90.650032500000009</v>
      </c>
    </row>
    <row r="1265" spans="1:23">
      <c r="A1265" s="1">
        <v>12.6</v>
      </c>
      <c r="B1265" s="1">
        <v>2003</v>
      </c>
      <c r="C1265" s="1">
        <v>3326</v>
      </c>
      <c r="D1265" s="1">
        <v>3062</v>
      </c>
      <c r="E1265" s="1">
        <v>-42</v>
      </c>
      <c r="F1265" s="1">
        <v>38</v>
      </c>
      <c r="G1265" s="1">
        <v>-44</v>
      </c>
      <c r="H1265" s="1">
        <v>2.7</v>
      </c>
      <c r="I1265" s="1">
        <v>14.27</v>
      </c>
      <c r="J1265" s="1">
        <v>10.74</v>
      </c>
      <c r="K1265" s="1">
        <v>0</v>
      </c>
      <c r="L1265" s="1">
        <v>-1E-3</v>
      </c>
      <c r="M1265" s="1" t="s">
        <v>35</v>
      </c>
      <c r="N1265"/>
      <c r="P1265" s="1">
        <f>-(E1265-P0)*gyro_adc_deg</f>
        <v>0.7350000000000001</v>
      </c>
      <c r="Q1265" s="1">
        <f>(F1265-Q0)*gyro_adc_deg</f>
        <v>0.66500000000000004</v>
      </c>
      <c r="R1265" s="1">
        <f>(G1265-R0)*gyro_adc_deg</f>
        <v>-0.36750000000000005</v>
      </c>
      <c r="S1265" s="1">
        <f t="shared" si="95"/>
        <v>-5.7299999999999997E-2</v>
      </c>
      <c r="T1265" s="1">
        <f t="shared" si="96"/>
        <v>6.6690750000000047</v>
      </c>
      <c r="U1265" s="1">
        <f t="shared" si="97"/>
        <v>3.3191374999999992</v>
      </c>
      <c r="V1265" s="1">
        <f t="shared" si="98"/>
        <v>88.020012499999893</v>
      </c>
      <c r="W1265" s="1">
        <f t="shared" si="99"/>
        <v>90.649459500000006</v>
      </c>
    </row>
    <row r="1266" spans="1:23">
      <c r="A1266" s="1">
        <v>12.61</v>
      </c>
      <c r="B1266" s="1">
        <v>2003</v>
      </c>
      <c r="C1266" s="1">
        <v>3326</v>
      </c>
      <c r="D1266" s="1">
        <v>3061</v>
      </c>
      <c r="E1266" s="1">
        <v>-27</v>
      </c>
      <c r="F1266" s="1">
        <v>28</v>
      </c>
      <c r="G1266" s="1">
        <v>-31</v>
      </c>
      <c r="H1266" s="1">
        <v>2.66</v>
      </c>
      <c r="I1266" s="1">
        <v>14.23</v>
      </c>
      <c r="J1266" s="1">
        <v>10.75</v>
      </c>
      <c r="K1266" s="1">
        <v>0</v>
      </c>
      <c r="L1266" s="1">
        <v>-1E-3</v>
      </c>
      <c r="M1266" s="1" t="s">
        <v>35</v>
      </c>
      <c r="N1266"/>
      <c r="P1266" s="1">
        <f>-(E1266-P0)*gyro_adc_deg</f>
        <v>0.47250000000000003</v>
      </c>
      <c r="Q1266" s="1">
        <f>(F1266-Q0)*gyro_adc_deg</f>
        <v>0.49000000000000005</v>
      </c>
      <c r="R1266" s="1">
        <f>(G1266-R0)*gyro_adc_deg</f>
        <v>-0.14000000000000001</v>
      </c>
      <c r="S1266" s="1">
        <f t="shared" si="95"/>
        <v>-5.7299999999999997E-2</v>
      </c>
      <c r="T1266" s="1">
        <f t="shared" si="96"/>
        <v>6.6734500000000043</v>
      </c>
      <c r="U1266" s="1">
        <f t="shared" si="97"/>
        <v>3.3231624999999991</v>
      </c>
      <c r="V1266" s="1">
        <f t="shared" si="98"/>
        <v>88.020274999999899</v>
      </c>
      <c r="W1266" s="1">
        <f t="shared" si="99"/>
        <v>90.649173000000005</v>
      </c>
    </row>
    <row r="1267" spans="1:23">
      <c r="A1267" s="1">
        <v>12.62</v>
      </c>
      <c r="B1267" s="1">
        <v>2008</v>
      </c>
      <c r="C1267" s="1">
        <v>3324</v>
      </c>
      <c r="D1267" s="1">
        <v>3060</v>
      </c>
      <c r="E1267" s="1">
        <v>-23</v>
      </c>
      <c r="F1267" s="1">
        <v>18</v>
      </c>
      <c r="G1267" s="1">
        <v>-12</v>
      </c>
      <c r="H1267" s="1">
        <v>2.78</v>
      </c>
      <c r="I1267" s="1">
        <v>14.31</v>
      </c>
      <c r="J1267" s="1">
        <v>10.47</v>
      </c>
      <c r="K1267" s="1">
        <v>0</v>
      </c>
      <c r="L1267" s="1">
        <v>0</v>
      </c>
      <c r="M1267" s="1" t="s">
        <v>35</v>
      </c>
      <c r="N1267"/>
      <c r="P1267" s="1">
        <f>-(E1267-P0)*gyro_adc_deg</f>
        <v>0.40250000000000002</v>
      </c>
      <c r="Q1267" s="1">
        <f>(F1267-Q0)*gyro_adc_deg</f>
        <v>0.31500000000000006</v>
      </c>
      <c r="R1267" s="1">
        <f>(G1267-R0)*gyro_adc_deg</f>
        <v>0.1925</v>
      </c>
      <c r="S1267" s="1">
        <f t="shared" si="95"/>
        <v>0</v>
      </c>
      <c r="T1267" s="1">
        <f t="shared" si="96"/>
        <v>6.6795750000000043</v>
      </c>
      <c r="U1267" s="1">
        <f t="shared" si="97"/>
        <v>3.327012499999999</v>
      </c>
      <c r="V1267" s="1">
        <f t="shared" si="98"/>
        <v>88.021674999999902</v>
      </c>
      <c r="W1267" s="1">
        <f t="shared" si="99"/>
        <v>90.649173000000005</v>
      </c>
    </row>
    <row r="1268" spans="1:23">
      <c r="A1268" s="1">
        <v>12.63</v>
      </c>
      <c r="B1268" s="1">
        <v>1998</v>
      </c>
      <c r="C1268" s="1">
        <v>3326</v>
      </c>
      <c r="D1268" s="1">
        <v>3061</v>
      </c>
      <c r="E1268" s="1">
        <v>-47</v>
      </c>
      <c r="F1268" s="1">
        <v>26</v>
      </c>
      <c r="G1268" s="1">
        <v>-18</v>
      </c>
      <c r="H1268" s="1">
        <v>2.74</v>
      </c>
      <c r="I1268" s="1">
        <v>14.29</v>
      </c>
      <c r="J1268" s="1">
        <v>10.81</v>
      </c>
      <c r="K1268" s="1">
        <v>0</v>
      </c>
      <c r="L1268" s="1">
        <v>0</v>
      </c>
      <c r="M1268" s="1" t="s">
        <v>35</v>
      </c>
      <c r="N1268"/>
      <c r="P1268" s="1">
        <f>-(E1268-P0)*gyro_adc_deg</f>
        <v>0.82250000000000012</v>
      </c>
      <c r="Q1268" s="1">
        <f>(F1268-Q0)*gyro_adc_deg</f>
        <v>0.45500000000000007</v>
      </c>
      <c r="R1268" s="1">
        <f>(G1268-R0)*gyro_adc_deg</f>
        <v>8.7500000000000008E-2</v>
      </c>
      <c r="S1268" s="1">
        <f t="shared" si="95"/>
        <v>0</v>
      </c>
      <c r="T1268" s="1">
        <f t="shared" si="96"/>
        <v>6.6857000000000042</v>
      </c>
      <c r="U1268" s="1">
        <f t="shared" si="97"/>
        <v>3.3295499999999989</v>
      </c>
      <c r="V1268" s="1">
        <f t="shared" si="98"/>
        <v>88.022637499999902</v>
      </c>
      <c r="W1268" s="1">
        <f t="shared" si="99"/>
        <v>90.649459500000006</v>
      </c>
    </row>
    <row r="1269" spans="1:23">
      <c r="A1269" s="1">
        <v>12.64</v>
      </c>
      <c r="B1269" s="1">
        <v>2004</v>
      </c>
      <c r="C1269" s="1">
        <v>3324</v>
      </c>
      <c r="D1269" s="1">
        <v>3060</v>
      </c>
      <c r="E1269" s="1">
        <v>-23</v>
      </c>
      <c r="F1269" s="1">
        <v>3</v>
      </c>
      <c r="G1269" s="1">
        <v>-17</v>
      </c>
      <c r="H1269" s="1">
        <v>2.85</v>
      </c>
      <c r="I1269" s="1">
        <v>14.37</v>
      </c>
      <c r="J1269" s="1">
        <v>10.75</v>
      </c>
      <c r="K1269" s="1">
        <v>0</v>
      </c>
      <c r="L1269" s="1">
        <v>1E-3</v>
      </c>
      <c r="M1269" s="1" t="s">
        <v>35</v>
      </c>
      <c r="N1269"/>
      <c r="P1269" s="1">
        <f>-(E1269-P0)*gyro_adc_deg</f>
        <v>0.40250000000000002</v>
      </c>
      <c r="Q1269" s="1">
        <f>(F1269-Q0)*gyro_adc_deg</f>
        <v>5.2500000000000005E-2</v>
      </c>
      <c r="R1269" s="1">
        <f>(G1269-R0)*gyro_adc_deg</f>
        <v>0.10500000000000001</v>
      </c>
      <c r="S1269" s="1">
        <f t="shared" si="95"/>
        <v>5.7299999999999997E-2</v>
      </c>
      <c r="T1269" s="1">
        <f t="shared" si="96"/>
        <v>6.6908625000000042</v>
      </c>
      <c r="U1269" s="1">
        <f t="shared" si="97"/>
        <v>3.3306874999999989</v>
      </c>
      <c r="V1269" s="1">
        <f t="shared" si="98"/>
        <v>88.021587499999896</v>
      </c>
      <c r="W1269" s="1">
        <f t="shared" si="99"/>
        <v>90.649746000000007</v>
      </c>
    </row>
    <row r="1270" spans="1:23">
      <c r="A1270" s="1">
        <v>12.65</v>
      </c>
      <c r="B1270" s="1">
        <v>1999</v>
      </c>
      <c r="C1270" s="1">
        <v>3326</v>
      </c>
      <c r="D1270" s="1">
        <v>3061</v>
      </c>
      <c r="E1270" s="1">
        <v>-36</v>
      </c>
      <c r="F1270" s="1">
        <v>10</v>
      </c>
      <c r="G1270" s="1">
        <v>-41</v>
      </c>
      <c r="H1270" s="1">
        <v>2.81</v>
      </c>
      <c r="I1270" s="1">
        <v>14.34</v>
      </c>
      <c r="J1270" s="1">
        <v>10.98</v>
      </c>
      <c r="K1270" s="1">
        <v>0</v>
      </c>
      <c r="L1270" s="1">
        <v>0</v>
      </c>
      <c r="M1270" s="1" t="s">
        <v>35</v>
      </c>
      <c r="N1270"/>
      <c r="P1270" s="1">
        <f>-(E1270-P0)*gyro_adc_deg</f>
        <v>0.63000000000000012</v>
      </c>
      <c r="Q1270" s="1">
        <f>(F1270-Q0)*gyro_adc_deg</f>
        <v>0.17500000000000002</v>
      </c>
      <c r="R1270" s="1">
        <f>(G1270-R0)*gyro_adc_deg</f>
        <v>-0.31500000000000006</v>
      </c>
      <c r="S1270" s="1">
        <f t="shared" si="95"/>
        <v>0</v>
      </c>
      <c r="T1270" s="1">
        <f t="shared" si="96"/>
        <v>6.698912500000004</v>
      </c>
      <c r="U1270" s="1">
        <f t="shared" si="97"/>
        <v>3.3329624999999989</v>
      </c>
      <c r="V1270" s="1">
        <f t="shared" si="98"/>
        <v>88.018087499999893</v>
      </c>
      <c r="W1270" s="1">
        <f t="shared" si="99"/>
        <v>90.649746000000007</v>
      </c>
    </row>
    <row r="1271" spans="1:23">
      <c r="A1271" s="1">
        <v>12.66</v>
      </c>
      <c r="B1271" s="1">
        <v>1998</v>
      </c>
      <c r="C1271" s="1">
        <v>3326</v>
      </c>
      <c r="D1271" s="1">
        <v>3061</v>
      </c>
      <c r="E1271" s="1">
        <v>-56</v>
      </c>
      <c r="F1271" s="1">
        <v>16</v>
      </c>
      <c r="G1271" s="1">
        <v>-45</v>
      </c>
      <c r="H1271" s="1">
        <v>2.77</v>
      </c>
      <c r="I1271" s="1">
        <v>14.32</v>
      </c>
      <c r="J1271" s="1">
        <v>11.22</v>
      </c>
      <c r="K1271" s="1">
        <v>0</v>
      </c>
      <c r="L1271" s="1">
        <v>0</v>
      </c>
      <c r="M1271" s="1" t="s">
        <v>35</v>
      </c>
      <c r="N1271"/>
      <c r="P1271" s="1">
        <f>-(E1271-P0)*gyro_adc_deg</f>
        <v>0.98000000000000009</v>
      </c>
      <c r="Q1271" s="1">
        <f>(F1271-Q0)*gyro_adc_deg</f>
        <v>0.28000000000000003</v>
      </c>
      <c r="R1271" s="1">
        <f>(G1271-R0)*gyro_adc_deg</f>
        <v>-0.38500000000000001</v>
      </c>
      <c r="S1271" s="1">
        <f t="shared" si="95"/>
        <v>0</v>
      </c>
      <c r="T1271" s="1">
        <f t="shared" si="96"/>
        <v>6.7066125000000039</v>
      </c>
      <c r="U1271" s="1">
        <f t="shared" si="97"/>
        <v>3.335237499999999</v>
      </c>
      <c r="V1271" s="1">
        <f t="shared" si="98"/>
        <v>88.0181749999999</v>
      </c>
      <c r="W1271" s="1">
        <f t="shared" si="99"/>
        <v>90.650032500000009</v>
      </c>
    </row>
    <row r="1272" spans="1:23">
      <c r="A1272" s="1">
        <v>12.67</v>
      </c>
      <c r="B1272" s="1">
        <v>2003</v>
      </c>
      <c r="C1272" s="1">
        <v>3325</v>
      </c>
      <c r="D1272" s="1">
        <v>3061</v>
      </c>
      <c r="E1272" s="1">
        <v>-32</v>
      </c>
      <c r="F1272" s="1">
        <v>10</v>
      </c>
      <c r="G1272" s="1">
        <v>0</v>
      </c>
      <c r="H1272" s="1">
        <v>2.81</v>
      </c>
      <c r="I1272" s="1">
        <v>14.35</v>
      </c>
      <c r="J1272" s="1">
        <v>11.14</v>
      </c>
      <c r="K1272" s="1">
        <v>0</v>
      </c>
      <c r="L1272" s="1">
        <v>1E-3</v>
      </c>
      <c r="M1272" s="1" t="s">
        <v>35</v>
      </c>
      <c r="N1272"/>
      <c r="P1272" s="1">
        <f>-(E1272-P0)*gyro_adc_deg</f>
        <v>0.56000000000000005</v>
      </c>
      <c r="Q1272" s="1">
        <f>(F1272-Q0)*gyro_adc_deg</f>
        <v>0.17500000000000002</v>
      </c>
      <c r="R1272" s="1">
        <f>(G1272-R0)*gyro_adc_deg</f>
        <v>0.40250000000000002</v>
      </c>
      <c r="S1272" s="1">
        <f t="shared" si="95"/>
        <v>5.7299999999999997E-2</v>
      </c>
      <c r="T1272" s="1">
        <f t="shared" si="96"/>
        <v>6.7130875000000039</v>
      </c>
      <c r="U1272" s="1">
        <f t="shared" si="97"/>
        <v>3.337512499999999</v>
      </c>
      <c r="V1272" s="1">
        <f t="shared" si="98"/>
        <v>88.0210624999999</v>
      </c>
      <c r="W1272" s="1">
        <f t="shared" si="99"/>
        <v>90.650605500000012</v>
      </c>
    </row>
    <row r="1273" spans="1:23">
      <c r="A1273" s="1">
        <v>12.68</v>
      </c>
      <c r="B1273" s="1">
        <v>1999</v>
      </c>
      <c r="C1273" s="1">
        <v>3325</v>
      </c>
      <c r="D1273" s="1">
        <v>3060</v>
      </c>
      <c r="E1273" s="1">
        <v>-42</v>
      </c>
      <c r="F1273" s="1">
        <v>16</v>
      </c>
      <c r="G1273" s="1">
        <v>-13</v>
      </c>
      <c r="H1273" s="1">
        <v>2.84</v>
      </c>
      <c r="I1273" s="1">
        <v>14.38</v>
      </c>
      <c r="J1273" s="1">
        <v>11.29</v>
      </c>
      <c r="K1273" s="1">
        <v>0</v>
      </c>
      <c r="L1273" s="1">
        <v>1E-3</v>
      </c>
      <c r="M1273" s="1" t="s">
        <v>35</v>
      </c>
      <c r="N1273"/>
      <c r="P1273" s="1">
        <f>-(E1273-P0)*gyro_adc_deg</f>
        <v>0.7350000000000001</v>
      </c>
      <c r="Q1273" s="1">
        <f>(F1273-Q0)*gyro_adc_deg</f>
        <v>0.28000000000000003</v>
      </c>
      <c r="R1273" s="1">
        <f>(G1273-R0)*gyro_adc_deg</f>
        <v>0.17500000000000002</v>
      </c>
      <c r="S1273" s="1">
        <f t="shared" si="95"/>
        <v>5.7299999999999997E-2</v>
      </c>
      <c r="T1273" s="1">
        <f t="shared" si="96"/>
        <v>6.7192125000000038</v>
      </c>
      <c r="U1273" s="1">
        <f t="shared" si="97"/>
        <v>3.3396999999999988</v>
      </c>
      <c r="V1273" s="1">
        <f t="shared" si="98"/>
        <v>88.021849999999901</v>
      </c>
      <c r="W1273" s="1">
        <f t="shared" si="99"/>
        <v>90.651178500000015</v>
      </c>
    </row>
    <row r="1274" spans="1:23">
      <c r="A1274" s="1">
        <v>12.69</v>
      </c>
      <c r="B1274" s="1">
        <v>2000</v>
      </c>
      <c r="C1274" s="1">
        <v>3326</v>
      </c>
      <c r="D1274" s="1">
        <v>3061</v>
      </c>
      <c r="E1274" s="1">
        <v>-28</v>
      </c>
      <c r="F1274" s="1">
        <v>9</v>
      </c>
      <c r="G1274" s="1">
        <v>-24</v>
      </c>
      <c r="H1274" s="1">
        <v>2.8</v>
      </c>
      <c r="I1274" s="1">
        <v>14.35</v>
      </c>
      <c r="J1274" s="1">
        <v>11.36</v>
      </c>
      <c r="K1274" s="1">
        <v>0</v>
      </c>
      <c r="L1274" s="1">
        <v>1E-3</v>
      </c>
      <c r="M1274" s="1" t="s">
        <v>35</v>
      </c>
      <c r="N1274"/>
      <c r="P1274" s="1">
        <f>-(E1274-P0)*gyro_adc_deg</f>
        <v>0.49000000000000005</v>
      </c>
      <c r="Q1274" s="1">
        <f>(F1274-Q0)*gyro_adc_deg</f>
        <v>0.15750000000000003</v>
      </c>
      <c r="R1274" s="1">
        <f>(G1274-R0)*gyro_adc_deg</f>
        <v>-1.7500000000000002E-2</v>
      </c>
      <c r="S1274" s="1">
        <f t="shared" si="95"/>
        <v>5.7299999999999997E-2</v>
      </c>
      <c r="T1274" s="1">
        <f t="shared" si="96"/>
        <v>6.723500000000004</v>
      </c>
      <c r="U1274" s="1">
        <f t="shared" si="97"/>
        <v>3.3436374999999989</v>
      </c>
      <c r="V1274" s="1">
        <f t="shared" si="98"/>
        <v>88.020624999999896</v>
      </c>
      <c r="W1274" s="1">
        <f t="shared" si="99"/>
        <v>90.651751500000017</v>
      </c>
    </row>
    <row r="1275" spans="1:23">
      <c r="A1275" s="1">
        <v>12.7</v>
      </c>
      <c r="B1275" s="1">
        <v>2000</v>
      </c>
      <c r="C1275" s="1">
        <v>3326</v>
      </c>
      <c r="D1275" s="1">
        <v>3061</v>
      </c>
      <c r="E1275" s="1">
        <v>-21</v>
      </c>
      <c r="F1275" s="1">
        <v>36</v>
      </c>
      <c r="G1275" s="1">
        <v>-36</v>
      </c>
      <c r="H1275" s="1">
        <v>2.76</v>
      </c>
      <c r="I1275" s="1">
        <v>14.33</v>
      </c>
      <c r="J1275" s="1">
        <v>11.42</v>
      </c>
      <c r="K1275" s="1">
        <v>0</v>
      </c>
      <c r="L1275" s="1">
        <v>1E-3</v>
      </c>
      <c r="M1275" s="1" t="s">
        <v>35</v>
      </c>
      <c r="N1275"/>
      <c r="P1275" s="1">
        <f>-(E1275-P0)*gyro_adc_deg</f>
        <v>0.36750000000000005</v>
      </c>
      <c r="Q1275" s="1">
        <f>(F1275-Q0)*gyro_adc_deg</f>
        <v>0.63000000000000012</v>
      </c>
      <c r="R1275" s="1">
        <f>(G1275-R0)*gyro_adc_deg</f>
        <v>-0.22750000000000004</v>
      </c>
      <c r="S1275" s="1">
        <f t="shared" si="95"/>
        <v>5.7299999999999997E-2</v>
      </c>
      <c r="T1275" s="1">
        <f t="shared" si="96"/>
        <v>6.730937500000004</v>
      </c>
      <c r="U1275" s="1">
        <f t="shared" si="97"/>
        <v>3.3489749999999989</v>
      </c>
      <c r="V1275" s="1">
        <f t="shared" si="98"/>
        <v>88.018962499999901</v>
      </c>
      <c r="W1275" s="1">
        <f t="shared" si="99"/>
        <v>90.65232450000002</v>
      </c>
    </row>
    <row r="1276" spans="1:23">
      <c r="A1276" s="1">
        <v>12.71</v>
      </c>
      <c r="B1276" s="1">
        <v>2008</v>
      </c>
      <c r="C1276" s="1">
        <v>3325</v>
      </c>
      <c r="D1276" s="1">
        <v>3060</v>
      </c>
      <c r="E1276" s="1">
        <v>-64</v>
      </c>
      <c r="F1276" s="1">
        <v>25</v>
      </c>
      <c r="G1276" s="1">
        <v>-29</v>
      </c>
      <c r="H1276" s="1">
        <v>2.79</v>
      </c>
      <c r="I1276" s="1">
        <v>14.34</v>
      </c>
      <c r="J1276" s="1">
        <v>11.02</v>
      </c>
      <c r="K1276" s="1">
        <v>0</v>
      </c>
      <c r="L1276" s="1">
        <v>1E-3</v>
      </c>
      <c r="M1276" s="1" t="s">
        <v>35</v>
      </c>
      <c r="N1276"/>
      <c r="P1276" s="1">
        <f>-(E1276-P0)*gyro_adc_deg</f>
        <v>1.1200000000000001</v>
      </c>
      <c r="Q1276" s="1">
        <f>(F1276-Q0)*gyro_adc_deg</f>
        <v>0.43750000000000006</v>
      </c>
      <c r="R1276" s="1">
        <f>(G1276-R0)*gyro_adc_deg</f>
        <v>-0.10500000000000001</v>
      </c>
      <c r="S1276" s="1">
        <f t="shared" ref="S1276:S1339" si="100">L1276*57.3</f>
        <v>5.7299999999999997E-2</v>
      </c>
      <c r="T1276" s="1">
        <f t="shared" ref="T1276:T1339" si="101">T1275+1/2*(P1276+P1277)*Dt</f>
        <v>6.7376750000000039</v>
      </c>
      <c r="U1276" s="1">
        <f t="shared" ref="U1276:U1339" si="102">U1275+1/2*(Q1276+Q1277)*Dt</f>
        <v>3.3524749999999988</v>
      </c>
      <c r="V1276" s="1">
        <f t="shared" ref="V1276:V1339" si="103">V1275+1/2*(R1276+R1277)*Dt</f>
        <v>88.017824999999903</v>
      </c>
      <c r="W1276" s="1">
        <f t="shared" ref="W1276:W1339" si="104">W1275+1/2*(S1276+S1277)*Dt</f>
        <v>90.652897500000023</v>
      </c>
    </row>
    <row r="1277" spans="1:23">
      <c r="A1277" s="1">
        <v>12.72</v>
      </c>
      <c r="B1277" s="1">
        <v>2000</v>
      </c>
      <c r="C1277" s="1">
        <v>3326</v>
      </c>
      <c r="D1277" s="1">
        <v>3062</v>
      </c>
      <c r="E1277" s="1">
        <v>-13</v>
      </c>
      <c r="F1277" s="1">
        <v>15</v>
      </c>
      <c r="G1277" s="1">
        <v>-30</v>
      </c>
      <c r="H1277" s="1">
        <v>2.75</v>
      </c>
      <c r="I1277" s="1">
        <v>14.31</v>
      </c>
      <c r="J1277" s="1">
        <v>11.14</v>
      </c>
      <c r="K1277" s="1">
        <v>0</v>
      </c>
      <c r="L1277" s="1">
        <v>1E-3</v>
      </c>
      <c r="M1277" s="1" t="s">
        <v>35</v>
      </c>
      <c r="N1277"/>
      <c r="P1277" s="1">
        <f>-(E1277-P0)*gyro_adc_deg</f>
        <v>0.22750000000000004</v>
      </c>
      <c r="Q1277" s="1">
        <f>(F1277-Q0)*gyro_adc_deg</f>
        <v>0.26250000000000001</v>
      </c>
      <c r="R1277" s="1">
        <f>(G1277-R0)*gyro_adc_deg</f>
        <v>-0.12250000000000001</v>
      </c>
      <c r="S1277" s="1">
        <f t="shared" si="100"/>
        <v>5.7299999999999997E-2</v>
      </c>
      <c r="T1277" s="1">
        <f t="shared" si="101"/>
        <v>6.7424000000000035</v>
      </c>
      <c r="U1277" s="1">
        <f t="shared" si="102"/>
        <v>3.3555374999999987</v>
      </c>
      <c r="V1277" s="1">
        <f t="shared" si="103"/>
        <v>88.015899999999903</v>
      </c>
      <c r="W1277" s="1">
        <f t="shared" si="104"/>
        <v>90.653184000000024</v>
      </c>
    </row>
    <row r="1278" spans="1:23">
      <c r="A1278" s="1">
        <v>12.73</v>
      </c>
      <c r="B1278" s="1">
        <v>2004</v>
      </c>
      <c r="C1278" s="1">
        <v>3326</v>
      </c>
      <c r="D1278" s="1">
        <v>3061</v>
      </c>
      <c r="E1278" s="1">
        <v>-41</v>
      </c>
      <c r="F1278" s="1">
        <v>20</v>
      </c>
      <c r="G1278" s="1">
        <v>-38</v>
      </c>
      <c r="H1278" s="1">
        <v>2.71</v>
      </c>
      <c r="I1278" s="1">
        <v>14.28</v>
      </c>
      <c r="J1278" s="1">
        <v>11.02</v>
      </c>
      <c r="K1278" s="1">
        <v>0</v>
      </c>
      <c r="L1278" s="1">
        <v>0</v>
      </c>
      <c r="M1278" s="1" t="s">
        <v>35</v>
      </c>
      <c r="N1278"/>
      <c r="P1278" s="1">
        <f>-(E1278-P0)*gyro_adc_deg</f>
        <v>0.71750000000000003</v>
      </c>
      <c r="Q1278" s="1">
        <f>(F1278-Q0)*gyro_adc_deg</f>
        <v>0.35000000000000003</v>
      </c>
      <c r="R1278" s="1">
        <f>(G1278-R0)*gyro_adc_deg</f>
        <v>-0.26250000000000001</v>
      </c>
      <c r="S1278" s="1">
        <f t="shared" si="100"/>
        <v>0</v>
      </c>
      <c r="T1278" s="1">
        <f t="shared" si="101"/>
        <v>6.7502750000000038</v>
      </c>
      <c r="U1278" s="1">
        <f t="shared" si="102"/>
        <v>3.3576374999999987</v>
      </c>
      <c r="V1278" s="1">
        <f t="shared" si="103"/>
        <v>88.014762499999904</v>
      </c>
      <c r="W1278" s="1">
        <f t="shared" si="104"/>
        <v>90.653470500000026</v>
      </c>
    </row>
    <row r="1279" spans="1:23">
      <c r="A1279" s="1">
        <v>12.74</v>
      </c>
      <c r="B1279" s="1">
        <v>2001</v>
      </c>
      <c r="C1279" s="1">
        <v>3325</v>
      </c>
      <c r="D1279" s="1">
        <v>3059</v>
      </c>
      <c r="E1279" s="1">
        <v>-49</v>
      </c>
      <c r="F1279" s="1">
        <v>4</v>
      </c>
      <c r="G1279" s="1">
        <v>-21</v>
      </c>
      <c r="H1279" s="1">
        <v>2.75</v>
      </c>
      <c r="I1279" s="1">
        <v>14.31</v>
      </c>
      <c r="J1279" s="1">
        <v>11.08</v>
      </c>
      <c r="K1279" s="1">
        <v>0</v>
      </c>
      <c r="L1279" s="1">
        <v>1E-3</v>
      </c>
      <c r="M1279" s="1" t="s">
        <v>35</v>
      </c>
      <c r="N1279"/>
      <c r="P1279" s="1">
        <f>-(E1279-P0)*gyro_adc_deg</f>
        <v>0.85750000000000004</v>
      </c>
      <c r="Q1279" s="1">
        <f>(F1279-Q0)*gyro_adc_deg</f>
        <v>7.0000000000000007E-2</v>
      </c>
      <c r="R1279" s="1">
        <f>(G1279-R0)*gyro_adc_deg</f>
        <v>3.5000000000000003E-2</v>
      </c>
      <c r="S1279" s="1">
        <f t="shared" si="100"/>
        <v>5.7299999999999997E-2</v>
      </c>
      <c r="T1279" s="1">
        <f t="shared" si="101"/>
        <v>6.755525000000004</v>
      </c>
      <c r="U1279" s="1">
        <f t="shared" si="102"/>
        <v>3.3596499999999989</v>
      </c>
      <c r="V1279" s="1">
        <f t="shared" si="103"/>
        <v>88.015112499999901</v>
      </c>
      <c r="W1279" s="1">
        <f t="shared" si="104"/>
        <v>90.654043500000029</v>
      </c>
    </row>
    <row r="1280" spans="1:23">
      <c r="A1280" s="1">
        <v>12.75</v>
      </c>
      <c r="B1280" s="1">
        <v>1999</v>
      </c>
      <c r="C1280" s="1">
        <v>3326</v>
      </c>
      <c r="D1280" s="1">
        <v>3061</v>
      </c>
      <c r="E1280" s="1">
        <v>-11</v>
      </c>
      <c r="F1280" s="1">
        <v>19</v>
      </c>
      <c r="G1280" s="1">
        <v>-21</v>
      </c>
      <c r="H1280" s="1">
        <v>2.71</v>
      </c>
      <c r="I1280" s="1">
        <v>14.28</v>
      </c>
      <c r="J1280" s="1">
        <v>11.25</v>
      </c>
      <c r="K1280" s="1">
        <v>0</v>
      </c>
      <c r="L1280" s="1">
        <v>1E-3</v>
      </c>
      <c r="M1280" s="1" t="s">
        <v>35</v>
      </c>
      <c r="N1280"/>
      <c r="P1280" s="1">
        <f>-(E1280-P0)*gyro_adc_deg</f>
        <v>0.1925</v>
      </c>
      <c r="Q1280" s="1">
        <f>(F1280-Q0)*gyro_adc_deg</f>
        <v>0.33250000000000002</v>
      </c>
      <c r="R1280" s="1">
        <f>(G1280-R0)*gyro_adc_deg</f>
        <v>3.5000000000000003E-2</v>
      </c>
      <c r="S1280" s="1">
        <f t="shared" si="100"/>
        <v>5.7299999999999997E-2</v>
      </c>
      <c r="T1280" s="1">
        <f t="shared" si="101"/>
        <v>6.7623500000000041</v>
      </c>
      <c r="U1280" s="1">
        <f t="shared" si="102"/>
        <v>3.3628874999999989</v>
      </c>
      <c r="V1280" s="1">
        <f t="shared" si="103"/>
        <v>88.015724999999904</v>
      </c>
      <c r="W1280" s="1">
        <f t="shared" si="104"/>
        <v>90.654616500000031</v>
      </c>
    </row>
    <row r="1281" spans="1:23">
      <c r="A1281" s="1">
        <v>12.76</v>
      </c>
      <c r="B1281" s="1">
        <v>2003</v>
      </c>
      <c r="C1281" s="1">
        <v>3325</v>
      </c>
      <c r="D1281" s="1">
        <v>3061</v>
      </c>
      <c r="E1281" s="1">
        <v>-67</v>
      </c>
      <c r="F1281" s="1">
        <v>18</v>
      </c>
      <c r="G1281" s="1">
        <v>-18</v>
      </c>
      <c r="H1281" s="1">
        <v>2.74</v>
      </c>
      <c r="I1281" s="1">
        <v>14.31</v>
      </c>
      <c r="J1281" s="1">
        <v>11.16</v>
      </c>
      <c r="K1281" s="1">
        <v>0</v>
      </c>
      <c r="L1281" s="1">
        <v>1E-3</v>
      </c>
      <c r="M1281" s="1" t="s">
        <v>35</v>
      </c>
      <c r="N1281"/>
      <c r="P1281" s="1">
        <f>-(E1281-P0)*gyro_adc_deg</f>
        <v>1.1725000000000001</v>
      </c>
      <c r="Q1281" s="1">
        <f>(F1281-Q0)*gyro_adc_deg</f>
        <v>0.31500000000000006</v>
      </c>
      <c r="R1281" s="1">
        <f>(G1281-R0)*gyro_adc_deg</f>
        <v>8.7500000000000008E-2</v>
      </c>
      <c r="S1281" s="1">
        <f t="shared" si="100"/>
        <v>5.7299999999999997E-2</v>
      </c>
      <c r="T1281" s="1">
        <f t="shared" si="101"/>
        <v>6.7703125000000037</v>
      </c>
      <c r="U1281" s="1">
        <f t="shared" si="102"/>
        <v>3.3655999999999988</v>
      </c>
      <c r="V1281" s="1">
        <f t="shared" si="103"/>
        <v>88.016687499999904</v>
      </c>
      <c r="W1281" s="1">
        <f t="shared" si="104"/>
        <v>90.655476000000036</v>
      </c>
    </row>
    <row r="1282" spans="1:23">
      <c r="A1282" s="1">
        <v>12.77</v>
      </c>
      <c r="B1282" s="1">
        <v>2002</v>
      </c>
      <c r="C1282" s="1">
        <v>3325</v>
      </c>
      <c r="D1282" s="1">
        <v>3060</v>
      </c>
      <c r="E1282" s="1">
        <v>-24</v>
      </c>
      <c r="F1282" s="1">
        <v>13</v>
      </c>
      <c r="G1282" s="1">
        <v>-17</v>
      </c>
      <c r="H1282" s="1">
        <v>2.78</v>
      </c>
      <c r="I1282" s="1">
        <v>14.34</v>
      </c>
      <c r="J1282" s="1">
        <v>11.15</v>
      </c>
      <c r="K1282" s="1">
        <v>0</v>
      </c>
      <c r="L1282" s="1">
        <v>2E-3</v>
      </c>
      <c r="M1282" s="1" t="s">
        <v>35</v>
      </c>
      <c r="N1282"/>
      <c r="P1282" s="1">
        <f>-(E1282-P0)*gyro_adc_deg</f>
        <v>0.42000000000000004</v>
      </c>
      <c r="Q1282" s="1">
        <f>(F1282-Q0)*gyro_adc_deg</f>
        <v>0.22750000000000004</v>
      </c>
      <c r="R1282" s="1">
        <f>(G1282-R0)*gyro_adc_deg</f>
        <v>0.10500000000000001</v>
      </c>
      <c r="S1282" s="1">
        <f t="shared" si="100"/>
        <v>0.11459999999999999</v>
      </c>
      <c r="T1282" s="1">
        <f t="shared" si="101"/>
        <v>6.7762625000000041</v>
      </c>
      <c r="U1282" s="1">
        <f t="shared" si="102"/>
        <v>3.370674999999999</v>
      </c>
      <c r="V1282" s="1">
        <f t="shared" si="103"/>
        <v>88.015987499999909</v>
      </c>
      <c r="W1282" s="1">
        <f t="shared" si="104"/>
        <v>90.65633550000004</v>
      </c>
    </row>
    <row r="1283" spans="1:23">
      <c r="A1283" s="1">
        <v>12.78</v>
      </c>
      <c r="B1283" s="1">
        <v>2005</v>
      </c>
      <c r="C1283" s="1">
        <v>3326</v>
      </c>
      <c r="D1283" s="1">
        <v>3061</v>
      </c>
      <c r="E1283" s="1">
        <v>-44</v>
      </c>
      <c r="F1283" s="1">
        <v>45</v>
      </c>
      <c r="G1283" s="1">
        <v>-37</v>
      </c>
      <c r="H1283" s="1">
        <v>2.74</v>
      </c>
      <c r="I1283" s="1">
        <v>14.3</v>
      </c>
      <c r="J1283" s="1">
        <v>10.96</v>
      </c>
      <c r="K1283" s="1">
        <v>0</v>
      </c>
      <c r="L1283" s="1">
        <v>1E-3</v>
      </c>
      <c r="M1283" s="1" t="s">
        <v>35</v>
      </c>
      <c r="N1283"/>
      <c r="P1283" s="1">
        <f>-(E1283-P0)*gyro_adc_deg</f>
        <v>0.77</v>
      </c>
      <c r="Q1283" s="1">
        <f>(F1283-Q0)*gyro_adc_deg</f>
        <v>0.78750000000000009</v>
      </c>
      <c r="R1283" s="1">
        <f>(G1283-R0)*gyro_adc_deg</f>
        <v>-0.24500000000000002</v>
      </c>
      <c r="S1283" s="1">
        <f t="shared" si="100"/>
        <v>5.7299999999999997E-2</v>
      </c>
      <c r="T1283" s="1">
        <f t="shared" si="101"/>
        <v>6.7840500000000041</v>
      </c>
      <c r="U1283" s="1">
        <f t="shared" si="102"/>
        <v>3.3749624999999992</v>
      </c>
      <c r="V1283" s="1">
        <f t="shared" si="103"/>
        <v>88.011174999999909</v>
      </c>
      <c r="W1283" s="1">
        <f t="shared" si="104"/>
        <v>90.656622000000041</v>
      </c>
    </row>
    <row r="1284" spans="1:23">
      <c r="A1284" s="1">
        <v>12.79</v>
      </c>
      <c r="B1284" s="1">
        <v>2004</v>
      </c>
      <c r="C1284" s="1">
        <v>3325</v>
      </c>
      <c r="D1284" s="1">
        <v>3060</v>
      </c>
      <c r="E1284" s="1">
        <v>-45</v>
      </c>
      <c r="F1284" s="1">
        <v>4</v>
      </c>
      <c r="G1284" s="1">
        <v>-64</v>
      </c>
      <c r="H1284" s="1">
        <v>2.78</v>
      </c>
      <c r="I1284" s="1">
        <v>14.33</v>
      </c>
      <c r="J1284" s="1">
        <v>10.87</v>
      </c>
      <c r="K1284" s="1">
        <v>0</v>
      </c>
      <c r="L1284" s="1">
        <v>0</v>
      </c>
      <c r="M1284" s="1" t="s">
        <v>35</v>
      </c>
      <c r="N1284"/>
      <c r="P1284" s="1">
        <f>-(E1284-P0)*gyro_adc_deg</f>
        <v>0.78750000000000009</v>
      </c>
      <c r="Q1284" s="1">
        <f>(F1284-Q0)*gyro_adc_deg</f>
        <v>7.0000000000000007E-2</v>
      </c>
      <c r="R1284" s="1">
        <f>(G1284-R0)*gyro_adc_deg</f>
        <v>-0.71750000000000003</v>
      </c>
      <c r="S1284" s="1">
        <f t="shared" si="100"/>
        <v>0</v>
      </c>
      <c r="T1284" s="1">
        <f t="shared" si="101"/>
        <v>6.7902625000000043</v>
      </c>
      <c r="U1284" s="1">
        <f t="shared" si="102"/>
        <v>3.3783749999999992</v>
      </c>
      <c r="V1284" s="1">
        <f t="shared" si="103"/>
        <v>88.007674999999907</v>
      </c>
      <c r="W1284" s="1">
        <f t="shared" si="104"/>
        <v>90.656622000000041</v>
      </c>
    </row>
    <row r="1285" spans="1:23">
      <c r="A1285" s="1">
        <v>12.8</v>
      </c>
      <c r="B1285" s="1">
        <v>2002</v>
      </c>
      <c r="C1285" s="1">
        <v>3326</v>
      </c>
      <c r="D1285" s="1">
        <v>3060</v>
      </c>
      <c r="E1285" s="1">
        <v>-26</v>
      </c>
      <c r="F1285" s="1">
        <v>35</v>
      </c>
      <c r="G1285" s="1">
        <v>-22</v>
      </c>
      <c r="H1285" s="1">
        <v>2.74</v>
      </c>
      <c r="I1285" s="1">
        <v>14.29</v>
      </c>
      <c r="J1285" s="1">
        <v>10.91</v>
      </c>
      <c r="K1285" s="1">
        <v>0</v>
      </c>
      <c r="L1285" s="1">
        <v>0</v>
      </c>
      <c r="M1285" s="1" t="s">
        <v>35</v>
      </c>
      <c r="N1285"/>
      <c r="P1285" s="1">
        <f>-(E1285-P0)*gyro_adc_deg</f>
        <v>0.45500000000000007</v>
      </c>
      <c r="Q1285" s="1">
        <f>(F1285-Q0)*gyro_adc_deg</f>
        <v>0.61250000000000004</v>
      </c>
      <c r="R1285" s="1">
        <f>(G1285-R0)*gyro_adc_deg</f>
        <v>1.7500000000000002E-2</v>
      </c>
      <c r="S1285" s="1">
        <f t="shared" si="100"/>
        <v>0</v>
      </c>
      <c r="T1285" s="1">
        <f t="shared" si="101"/>
        <v>6.7948125000000044</v>
      </c>
      <c r="U1285" s="1">
        <f t="shared" si="102"/>
        <v>3.3843249999999991</v>
      </c>
      <c r="V1285" s="1">
        <f t="shared" si="103"/>
        <v>88.007499999999908</v>
      </c>
      <c r="W1285" s="1">
        <f t="shared" si="104"/>
        <v>90.656622000000041</v>
      </c>
    </row>
    <row r="1286" spans="1:23">
      <c r="A1286" s="1">
        <v>12.81</v>
      </c>
      <c r="B1286" s="1">
        <v>2006</v>
      </c>
      <c r="C1286" s="1">
        <v>3326</v>
      </c>
      <c r="D1286" s="1">
        <v>3061</v>
      </c>
      <c r="E1286" s="1">
        <v>-26</v>
      </c>
      <c r="F1286" s="1">
        <v>33</v>
      </c>
      <c r="G1286" s="1">
        <v>-26</v>
      </c>
      <c r="H1286" s="1">
        <v>2.69</v>
      </c>
      <c r="I1286" s="1">
        <v>14.25</v>
      </c>
      <c r="J1286" s="1">
        <v>10.72</v>
      </c>
      <c r="K1286" s="1">
        <v>0</v>
      </c>
      <c r="L1286" s="1">
        <v>0</v>
      </c>
      <c r="M1286" s="1" t="s">
        <v>35</v>
      </c>
      <c r="N1286"/>
      <c r="P1286" s="1">
        <f>-(E1286-P0)*gyro_adc_deg</f>
        <v>0.45500000000000007</v>
      </c>
      <c r="Q1286" s="1">
        <f>(F1286-Q0)*gyro_adc_deg</f>
        <v>0.57750000000000001</v>
      </c>
      <c r="R1286" s="1">
        <f>(G1286-R0)*gyro_adc_deg</f>
        <v>-5.2500000000000005E-2</v>
      </c>
      <c r="S1286" s="1">
        <f t="shared" si="100"/>
        <v>0</v>
      </c>
      <c r="T1286" s="1">
        <f t="shared" si="101"/>
        <v>6.8016375000000044</v>
      </c>
      <c r="U1286" s="1">
        <f t="shared" si="102"/>
        <v>3.3895749999999993</v>
      </c>
      <c r="V1286" s="1">
        <f t="shared" si="103"/>
        <v>88.00907499999991</v>
      </c>
      <c r="W1286" s="1">
        <f t="shared" si="104"/>
        <v>90.656908500000043</v>
      </c>
    </row>
    <row r="1287" spans="1:23">
      <c r="A1287" s="1">
        <v>12.82</v>
      </c>
      <c r="B1287" s="1">
        <v>2000</v>
      </c>
      <c r="C1287" s="1">
        <v>3326</v>
      </c>
      <c r="D1287" s="1">
        <v>3062</v>
      </c>
      <c r="E1287" s="1">
        <v>-52</v>
      </c>
      <c r="F1287" s="1">
        <v>27</v>
      </c>
      <c r="G1287" s="1">
        <v>-2</v>
      </c>
      <c r="H1287" s="1">
        <v>2.65</v>
      </c>
      <c r="I1287" s="1">
        <v>14.22</v>
      </c>
      <c r="J1287" s="1">
        <v>10.9</v>
      </c>
      <c r="K1287" s="1">
        <v>0</v>
      </c>
      <c r="L1287" s="1">
        <v>1E-3</v>
      </c>
      <c r="M1287" s="1" t="s">
        <v>35</v>
      </c>
      <c r="N1287"/>
      <c r="P1287" s="1">
        <f>-(E1287-P0)*gyro_adc_deg</f>
        <v>0.91000000000000014</v>
      </c>
      <c r="Q1287" s="1">
        <f>(F1287-Q0)*gyro_adc_deg</f>
        <v>0.47250000000000003</v>
      </c>
      <c r="R1287" s="1">
        <f>(G1287-R0)*gyro_adc_deg</f>
        <v>0.36750000000000005</v>
      </c>
      <c r="S1287" s="1">
        <f t="shared" si="100"/>
        <v>5.7299999999999997E-2</v>
      </c>
      <c r="T1287" s="1">
        <f t="shared" si="101"/>
        <v>6.8068875000000046</v>
      </c>
      <c r="U1287" s="1">
        <f t="shared" si="102"/>
        <v>3.3915874999999995</v>
      </c>
      <c r="V1287" s="1">
        <f t="shared" si="103"/>
        <v>88.008637499999907</v>
      </c>
      <c r="W1287" s="1">
        <f t="shared" si="104"/>
        <v>90.657195000000044</v>
      </c>
    </row>
    <row r="1288" spans="1:23">
      <c r="A1288" s="1">
        <v>12.83</v>
      </c>
      <c r="B1288" s="1">
        <v>2004</v>
      </c>
      <c r="C1288" s="1">
        <v>3326</v>
      </c>
      <c r="D1288" s="1">
        <v>3062</v>
      </c>
      <c r="E1288" s="1">
        <v>-8</v>
      </c>
      <c r="F1288" s="1">
        <v>-4</v>
      </c>
      <c r="G1288" s="1">
        <v>-49</v>
      </c>
      <c r="H1288" s="1">
        <v>2.62</v>
      </c>
      <c r="I1288" s="1">
        <v>14.19</v>
      </c>
      <c r="J1288" s="1">
        <v>10.82</v>
      </c>
      <c r="K1288" s="1">
        <v>0</v>
      </c>
      <c r="L1288" s="1">
        <v>0</v>
      </c>
      <c r="M1288" s="1" t="s">
        <v>35</v>
      </c>
      <c r="N1288"/>
      <c r="P1288" s="1">
        <f>-(E1288-P0)*gyro_adc_deg</f>
        <v>0.14000000000000001</v>
      </c>
      <c r="Q1288" s="1">
        <f>(F1288-Q0)*gyro_adc_deg</f>
        <v>-7.0000000000000007E-2</v>
      </c>
      <c r="R1288" s="1">
        <f>(G1288-R0)*gyro_adc_deg</f>
        <v>-0.45500000000000007</v>
      </c>
      <c r="S1288" s="1">
        <f t="shared" si="100"/>
        <v>0</v>
      </c>
      <c r="T1288" s="1">
        <f t="shared" si="101"/>
        <v>6.8111750000000049</v>
      </c>
      <c r="U1288" s="1">
        <f t="shared" si="102"/>
        <v>3.3942124999999996</v>
      </c>
      <c r="V1288" s="1">
        <f t="shared" si="103"/>
        <v>88.006974999999912</v>
      </c>
      <c r="W1288" s="1">
        <f t="shared" si="104"/>
        <v>90.657481500000046</v>
      </c>
    </row>
    <row r="1289" spans="1:23">
      <c r="A1289" s="1">
        <v>12.84</v>
      </c>
      <c r="B1289" s="1">
        <v>2002</v>
      </c>
      <c r="C1289" s="1">
        <v>3326</v>
      </c>
      <c r="D1289" s="1">
        <v>3062</v>
      </c>
      <c r="E1289" s="1">
        <v>-41</v>
      </c>
      <c r="F1289" s="1">
        <v>34</v>
      </c>
      <c r="G1289" s="1">
        <v>-16</v>
      </c>
      <c r="H1289" s="1">
        <v>2.58</v>
      </c>
      <c r="I1289" s="1">
        <v>14.16</v>
      </c>
      <c r="J1289" s="1">
        <v>10.87</v>
      </c>
      <c r="K1289" s="1">
        <v>0</v>
      </c>
      <c r="L1289" s="1">
        <v>1E-3</v>
      </c>
      <c r="M1289" s="1" t="s">
        <v>35</v>
      </c>
      <c r="N1289"/>
      <c r="P1289" s="1">
        <f>-(E1289-P0)*gyro_adc_deg</f>
        <v>0.71750000000000003</v>
      </c>
      <c r="Q1289" s="1">
        <f>(F1289-Q0)*gyro_adc_deg</f>
        <v>0.59500000000000008</v>
      </c>
      <c r="R1289" s="1">
        <f>(G1289-R0)*gyro_adc_deg</f>
        <v>0.12250000000000001</v>
      </c>
      <c r="S1289" s="1">
        <f t="shared" si="100"/>
        <v>5.7299999999999997E-2</v>
      </c>
      <c r="T1289" s="1">
        <f t="shared" si="101"/>
        <v>6.8171250000000052</v>
      </c>
      <c r="U1289" s="1">
        <f t="shared" si="102"/>
        <v>3.3976249999999997</v>
      </c>
      <c r="V1289" s="1">
        <f t="shared" si="103"/>
        <v>88.008374999999916</v>
      </c>
      <c r="W1289" s="1">
        <f t="shared" si="104"/>
        <v>90.658054500000048</v>
      </c>
    </row>
    <row r="1290" spans="1:23">
      <c r="A1290" s="1">
        <v>12.85</v>
      </c>
      <c r="B1290" s="1">
        <v>2004</v>
      </c>
      <c r="C1290" s="1">
        <v>3326</v>
      </c>
      <c r="D1290" s="1">
        <v>3060</v>
      </c>
      <c r="E1290" s="1">
        <v>-27</v>
      </c>
      <c r="F1290" s="1">
        <v>5</v>
      </c>
      <c r="G1290" s="1">
        <v>-14</v>
      </c>
      <c r="H1290" s="1">
        <v>2.54</v>
      </c>
      <c r="I1290" s="1">
        <v>14.13</v>
      </c>
      <c r="J1290" s="1">
        <v>10.79</v>
      </c>
      <c r="K1290" s="1">
        <v>0</v>
      </c>
      <c r="L1290" s="1">
        <v>1E-3</v>
      </c>
      <c r="M1290" s="1" t="s">
        <v>35</v>
      </c>
      <c r="N1290"/>
      <c r="P1290" s="1">
        <f>-(E1290-P0)*gyro_adc_deg</f>
        <v>0.47250000000000003</v>
      </c>
      <c r="Q1290" s="1">
        <f>(F1290-Q0)*gyro_adc_deg</f>
        <v>8.7500000000000008E-2</v>
      </c>
      <c r="R1290" s="1">
        <f>(G1290-R0)*gyro_adc_deg</f>
        <v>0.15750000000000003</v>
      </c>
      <c r="S1290" s="1">
        <f t="shared" si="100"/>
        <v>5.7299999999999997E-2</v>
      </c>
      <c r="T1290" s="1">
        <f t="shared" si="101"/>
        <v>6.8222875000000052</v>
      </c>
      <c r="U1290" s="1">
        <f t="shared" si="102"/>
        <v>3.4004249999999998</v>
      </c>
      <c r="V1290" s="1">
        <f t="shared" si="103"/>
        <v>88.006624999999914</v>
      </c>
      <c r="W1290" s="1">
        <f t="shared" si="104"/>
        <v>90.65834100000005</v>
      </c>
    </row>
    <row r="1291" spans="1:23">
      <c r="A1291" s="1">
        <v>12.86</v>
      </c>
      <c r="B1291" s="1">
        <v>1998</v>
      </c>
      <c r="C1291" s="1">
        <v>3325</v>
      </c>
      <c r="D1291" s="1">
        <v>3060</v>
      </c>
      <c r="E1291" s="1">
        <v>-32</v>
      </c>
      <c r="F1291" s="1">
        <v>27</v>
      </c>
      <c r="G1291" s="1">
        <v>-52</v>
      </c>
      <c r="H1291" s="1">
        <v>2.59</v>
      </c>
      <c r="I1291" s="1">
        <v>14.17</v>
      </c>
      <c r="J1291" s="1">
        <v>11.07</v>
      </c>
      <c r="K1291" s="1">
        <v>0</v>
      </c>
      <c r="L1291" s="1">
        <v>0</v>
      </c>
      <c r="M1291" s="1" t="s">
        <v>35</v>
      </c>
      <c r="N1291"/>
      <c r="P1291" s="1">
        <f>-(E1291-P0)*gyro_adc_deg</f>
        <v>0.56000000000000005</v>
      </c>
      <c r="Q1291" s="1">
        <f>(F1291-Q0)*gyro_adc_deg</f>
        <v>0.47250000000000003</v>
      </c>
      <c r="R1291" s="1">
        <f>(G1291-R0)*gyro_adc_deg</f>
        <v>-0.50750000000000006</v>
      </c>
      <c r="S1291" s="1">
        <f t="shared" si="100"/>
        <v>0</v>
      </c>
      <c r="T1291" s="1">
        <f t="shared" si="101"/>
        <v>6.8303375000000051</v>
      </c>
      <c r="U1291" s="1">
        <f t="shared" si="102"/>
        <v>3.4058499999999996</v>
      </c>
      <c r="V1291" s="1">
        <f t="shared" si="103"/>
        <v>88.004349999999917</v>
      </c>
      <c r="W1291" s="1">
        <f t="shared" si="104"/>
        <v>90.658627500000051</v>
      </c>
    </row>
    <row r="1292" spans="1:23">
      <c r="A1292" s="1">
        <v>12.87</v>
      </c>
      <c r="B1292" s="1">
        <v>2002</v>
      </c>
      <c r="C1292" s="1">
        <v>3326</v>
      </c>
      <c r="D1292" s="1">
        <v>3060</v>
      </c>
      <c r="E1292" s="1">
        <v>-60</v>
      </c>
      <c r="F1292" s="1">
        <v>35</v>
      </c>
      <c r="G1292" s="1">
        <v>-20</v>
      </c>
      <c r="H1292" s="1">
        <v>2.5499999999999998</v>
      </c>
      <c r="I1292" s="1">
        <v>14.15</v>
      </c>
      <c r="J1292" s="1">
        <v>11.07</v>
      </c>
      <c r="K1292" s="1">
        <v>0</v>
      </c>
      <c r="L1292" s="1">
        <v>1E-3</v>
      </c>
      <c r="M1292" s="1" t="s">
        <v>35</v>
      </c>
      <c r="N1292"/>
      <c r="P1292" s="1">
        <f>-(E1292-P0)*gyro_adc_deg</f>
        <v>1.05</v>
      </c>
      <c r="Q1292" s="1">
        <f>(F1292-Q0)*gyro_adc_deg</f>
        <v>0.61250000000000004</v>
      </c>
      <c r="R1292" s="1">
        <f>(G1292-R0)*gyro_adc_deg</f>
        <v>5.2500000000000005E-2</v>
      </c>
      <c r="S1292" s="1">
        <f t="shared" si="100"/>
        <v>5.7299999999999997E-2</v>
      </c>
      <c r="T1292" s="1">
        <f t="shared" si="101"/>
        <v>6.8391750000000053</v>
      </c>
      <c r="U1292" s="1">
        <f t="shared" si="102"/>
        <v>3.4107499999999997</v>
      </c>
      <c r="V1292" s="1">
        <f t="shared" si="103"/>
        <v>88.004437499999923</v>
      </c>
      <c r="W1292" s="1">
        <f t="shared" si="104"/>
        <v>90.659200500000054</v>
      </c>
    </row>
    <row r="1293" spans="1:23">
      <c r="A1293" s="1">
        <v>12.88</v>
      </c>
      <c r="B1293" s="1">
        <v>2000</v>
      </c>
      <c r="C1293" s="1">
        <v>3326</v>
      </c>
      <c r="D1293" s="1">
        <v>3060</v>
      </c>
      <c r="E1293" s="1">
        <v>-41</v>
      </c>
      <c r="F1293" s="1">
        <v>21</v>
      </c>
      <c r="G1293" s="1">
        <v>-25</v>
      </c>
      <c r="H1293" s="1">
        <v>2.5099999999999998</v>
      </c>
      <c r="I1293" s="1">
        <v>14.13</v>
      </c>
      <c r="J1293" s="1">
        <v>11.18</v>
      </c>
      <c r="K1293" s="1">
        <v>0</v>
      </c>
      <c r="L1293" s="1">
        <v>1E-3</v>
      </c>
      <c r="M1293" s="1" t="s">
        <v>35</v>
      </c>
      <c r="N1293"/>
      <c r="P1293" s="1">
        <f>-(E1293-P0)*gyro_adc_deg</f>
        <v>0.71750000000000003</v>
      </c>
      <c r="Q1293" s="1">
        <f>(F1293-Q0)*gyro_adc_deg</f>
        <v>0.36750000000000005</v>
      </c>
      <c r="R1293" s="1">
        <f>(G1293-R0)*gyro_adc_deg</f>
        <v>-3.5000000000000003E-2</v>
      </c>
      <c r="S1293" s="1">
        <f t="shared" si="100"/>
        <v>5.7299999999999997E-2</v>
      </c>
      <c r="T1293" s="1">
        <f t="shared" si="101"/>
        <v>6.8489750000000056</v>
      </c>
      <c r="U1293" s="1">
        <f t="shared" si="102"/>
        <v>3.4166124999999998</v>
      </c>
      <c r="V1293" s="1">
        <f t="shared" si="103"/>
        <v>88.004699999999929</v>
      </c>
      <c r="W1293" s="1">
        <f t="shared" si="104"/>
        <v>90.659773500000057</v>
      </c>
    </row>
    <row r="1294" spans="1:23">
      <c r="A1294" s="1">
        <v>12.89</v>
      </c>
      <c r="B1294" s="1">
        <v>1999</v>
      </c>
      <c r="C1294" s="1">
        <v>3325</v>
      </c>
      <c r="D1294" s="1">
        <v>3060</v>
      </c>
      <c r="E1294" s="1">
        <v>-71</v>
      </c>
      <c r="F1294" s="1">
        <v>46</v>
      </c>
      <c r="G1294" s="1">
        <v>-18</v>
      </c>
      <c r="H1294" s="1">
        <v>2.56</v>
      </c>
      <c r="I1294" s="1">
        <v>14.17</v>
      </c>
      <c r="J1294" s="1">
        <v>11.33</v>
      </c>
      <c r="K1294" s="1">
        <v>0</v>
      </c>
      <c r="L1294" s="1">
        <v>1E-3</v>
      </c>
      <c r="M1294" s="1" t="s">
        <v>35</v>
      </c>
      <c r="N1294"/>
      <c r="P1294" s="1">
        <f>-(E1294-P0)*gyro_adc_deg</f>
        <v>1.2425000000000002</v>
      </c>
      <c r="Q1294" s="1">
        <f>(F1294-Q0)*gyro_adc_deg</f>
        <v>0.80500000000000005</v>
      </c>
      <c r="R1294" s="1">
        <f>(G1294-R0)*gyro_adc_deg</f>
        <v>8.7500000000000008E-2</v>
      </c>
      <c r="S1294" s="1">
        <f t="shared" si="100"/>
        <v>5.7299999999999997E-2</v>
      </c>
      <c r="T1294" s="1">
        <f t="shared" si="101"/>
        <v>6.8599125000000054</v>
      </c>
      <c r="U1294" s="1">
        <f t="shared" si="102"/>
        <v>3.4212499999999997</v>
      </c>
      <c r="V1294" s="1">
        <f t="shared" si="103"/>
        <v>88.005399999999923</v>
      </c>
      <c r="W1294" s="1">
        <f t="shared" si="104"/>
        <v>90.66034650000006</v>
      </c>
    </row>
    <row r="1295" spans="1:23">
      <c r="A1295" s="1">
        <v>12.9</v>
      </c>
      <c r="B1295" s="1">
        <v>2004</v>
      </c>
      <c r="C1295" s="1">
        <v>3326</v>
      </c>
      <c r="D1295" s="1">
        <v>3060</v>
      </c>
      <c r="E1295" s="1">
        <v>-54</v>
      </c>
      <c r="F1295" s="1">
        <v>7</v>
      </c>
      <c r="G1295" s="1">
        <v>-20</v>
      </c>
      <c r="H1295" s="1">
        <v>2.52</v>
      </c>
      <c r="I1295" s="1">
        <v>14.14</v>
      </c>
      <c r="J1295" s="1">
        <v>11.17</v>
      </c>
      <c r="K1295" s="1">
        <v>0</v>
      </c>
      <c r="L1295" s="1">
        <v>1E-3</v>
      </c>
      <c r="M1295" s="1" t="s">
        <v>35</v>
      </c>
      <c r="N1295"/>
      <c r="P1295" s="1">
        <f>-(E1295-P0)*gyro_adc_deg</f>
        <v>0.94500000000000006</v>
      </c>
      <c r="Q1295" s="1">
        <f>(F1295-Q0)*gyro_adc_deg</f>
        <v>0.12250000000000001</v>
      </c>
      <c r="R1295" s="1">
        <f>(G1295-R0)*gyro_adc_deg</f>
        <v>5.2500000000000005E-2</v>
      </c>
      <c r="S1295" s="1">
        <f t="shared" si="100"/>
        <v>5.7299999999999997E-2</v>
      </c>
      <c r="T1295" s="1">
        <f t="shared" si="101"/>
        <v>6.8697125000000057</v>
      </c>
      <c r="U1295" s="1">
        <f t="shared" si="102"/>
        <v>3.4255374999999999</v>
      </c>
      <c r="V1295" s="1">
        <f t="shared" si="103"/>
        <v>88.002774999999929</v>
      </c>
      <c r="W1295" s="1">
        <f t="shared" si="104"/>
        <v>90.660633000000061</v>
      </c>
    </row>
    <row r="1296" spans="1:23">
      <c r="A1296" s="1">
        <v>12.91</v>
      </c>
      <c r="B1296" s="1">
        <v>2002</v>
      </c>
      <c r="C1296" s="1">
        <v>3324</v>
      </c>
      <c r="D1296" s="1">
        <v>3060</v>
      </c>
      <c r="E1296" s="1">
        <v>-58</v>
      </c>
      <c r="F1296" s="1">
        <v>42</v>
      </c>
      <c r="G1296" s="1">
        <v>-56</v>
      </c>
      <c r="H1296" s="1">
        <v>2.65</v>
      </c>
      <c r="I1296" s="1">
        <v>14.24</v>
      </c>
      <c r="J1296" s="1">
        <v>11.15</v>
      </c>
      <c r="K1296" s="1">
        <v>0</v>
      </c>
      <c r="L1296" s="1">
        <v>0</v>
      </c>
      <c r="M1296" s="1" t="s">
        <v>35</v>
      </c>
      <c r="N1296"/>
      <c r="P1296" s="1">
        <f>-(E1296-P0)*gyro_adc_deg</f>
        <v>1.0150000000000001</v>
      </c>
      <c r="Q1296" s="1">
        <f>(F1296-Q0)*gyro_adc_deg</f>
        <v>0.7350000000000001</v>
      </c>
      <c r="R1296" s="1">
        <f>(G1296-R0)*gyro_adc_deg</f>
        <v>-0.57750000000000001</v>
      </c>
      <c r="S1296" s="1">
        <f t="shared" si="100"/>
        <v>0</v>
      </c>
      <c r="T1296" s="1">
        <f t="shared" si="101"/>
        <v>6.8806500000000055</v>
      </c>
      <c r="U1296" s="1">
        <f t="shared" si="102"/>
        <v>3.4323625</v>
      </c>
      <c r="V1296" s="1">
        <f t="shared" si="103"/>
        <v>88.000062499999927</v>
      </c>
      <c r="W1296" s="1">
        <f t="shared" si="104"/>
        <v>90.660919500000062</v>
      </c>
    </row>
    <row r="1297" spans="1:23">
      <c r="A1297" s="1">
        <v>12.92</v>
      </c>
      <c r="B1297" s="1">
        <v>2002</v>
      </c>
      <c r="C1297" s="1">
        <v>3326</v>
      </c>
      <c r="D1297" s="1">
        <v>3060</v>
      </c>
      <c r="E1297" s="1">
        <v>-67</v>
      </c>
      <c r="F1297" s="1">
        <v>36</v>
      </c>
      <c r="G1297" s="1">
        <v>-21</v>
      </c>
      <c r="H1297" s="1">
        <v>2.61</v>
      </c>
      <c r="I1297" s="1">
        <v>14.21</v>
      </c>
      <c r="J1297" s="1">
        <v>11.14</v>
      </c>
      <c r="K1297" s="1">
        <v>0</v>
      </c>
      <c r="L1297" s="1">
        <v>1E-3</v>
      </c>
      <c r="M1297" s="1" t="s">
        <v>35</v>
      </c>
      <c r="N1297"/>
      <c r="P1297" s="1">
        <f>-(E1297-P0)*gyro_adc_deg</f>
        <v>1.1725000000000001</v>
      </c>
      <c r="Q1297" s="1">
        <f>(F1297-Q0)*gyro_adc_deg</f>
        <v>0.63000000000000012</v>
      </c>
      <c r="R1297" s="1">
        <f>(G1297-R0)*gyro_adc_deg</f>
        <v>3.5000000000000003E-2</v>
      </c>
      <c r="S1297" s="1">
        <f t="shared" si="100"/>
        <v>5.7299999999999997E-2</v>
      </c>
      <c r="T1297" s="1">
        <f t="shared" si="101"/>
        <v>6.8896625000000054</v>
      </c>
      <c r="U1297" s="1">
        <f t="shared" si="102"/>
        <v>3.4379624999999998</v>
      </c>
      <c r="V1297" s="1">
        <f t="shared" si="103"/>
        <v>87.998924999999929</v>
      </c>
      <c r="W1297" s="1">
        <f t="shared" si="104"/>
        <v>90.661206000000064</v>
      </c>
    </row>
    <row r="1298" spans="1:23">
      <c r="A1298" s="1">
        <v>12.93</v>
      </c>
      <c r="B1298" s="1">
        <v>2000</v>
      </c>
      <c r="C1298" s="1">
        <v>3327</v>
      </c>
      <c r="D1298" s="1">
        <v>3060</v>
      </c>
      <c r="E1298" s="1">
        <v>-36</v>
      </c>
      <c r="F1298" s="1">
        <v>28</v>
      </c>
      <c r="G1298" s="1">
        <v>-38</v>
      </c>
      <c r="H1298" s="1">
        <v>2.4900000000000002</v>
      </c>
      <c r="I1298" s="1">
        <v>14.12</v>
      </c>
      <c r="J1298" s="1">
        <v>11.24</v>
      </c>
      <c r="K1298" s="1">
        <v>0</v>
      </c>
      <c r="L1298" s="1">
        <v>0</v>
      </c>
      <c r="M1298" s="1" t="s">
        <v>35</v>
      </c>
      <c r="N1298"/>
      <c r="P1298" s="1">
        <f>-(E1298-P0)*gyro_adc_deg</f>
        <v>0.63000000000000012</v>
      </c>
      <c r="Q1298" s="1">
        <f>(F1298-Q0)*gyro_adc_deg</f>
        <v>0.49000000000000005</v>
      </c>
      <c r="R1298" s="1">
        <f>(G1298-R0)*gyro_adc_deg</f>
        <v>-0.26250000000000001</v>
      </c>
      <c r="S1298" s="1">
        <f t="shared" si="100"/>
        <v>0</v>
      </c>
      <c r="T1298" s="1">
        <f t="shared" si="101"/>
        <v>6.8969250000000057</v>
      </c>
      <c r="U1298" s="1">
        <f t="shared" si="102"/>
        <v>3.4427749999999997</v>
      </c>
      <c r="V1298" s="1">
        <f t="shared" si="103"/>
        <v>87.997262499999934</v>
      </c>
      <c r="W1298" s="1">
        <f t="shared" si="104"/>
        <v>90.661206000000064</v>
      </c>
    </row>
    <row r="1299" spans="1:23">
      <c r="A1299" s="1">
        <v>12.94</v>
      </c>
      <c r="B1299" s="1">
        <v>2000</v>
      </c>
      <c r="C1299" s="1">
        <v>3324</v>
      </c>
      <c r="D1299" s="1">
        <v>3060</v>
      </c>
      <c r="E1299" s="1">
        <v>-47</v>
      </c>
      <c r="F1299" s="1">
        <v>27</v>
      </c>
      <c r="G1299" s="1">
        <v>-27</v>
      </c>
      <c r="H1299" s="1">
        <v>2.62</v>
      </c>
      <c r="I1299" s="1">
        <v>14.23</v>
      </c>
      <c r="J1299" s="1">
        <v>11.32</v>
      </c>
      <c r="K1299" s="1">
        <v>0</v>
      </c>
      <c r="L1299" s="1">
        <v>0</v>
      </c>
      <c r="M1299" s="1" t="s">
        <v>35</v>
      </c>
      <c r="N1299"/>
      <c r="P1299" s="1">
        <f>-(E1299-P0)*gyro_adc_deg</f>
        <v>0.82250000000000012</v>
      </c>
      <c r="Q1299" s="1">
        <f>(F1299-Q0)*gyro_adc_deg</f>
        <v>0.47250000000000003</v>
      </c>
      <c r="R1299" s="1">
        <f>(G1299-R0)*gyro_adc_deg</f>
        <v>-7.0000000000000007E-2</v>
      </c>
      <c r="S1299" s="1">
        <f t="shared" si="100"/>
        <v>0</v>
      </c>
      <c r="T1299" s="1">
        <f t="shared" si="101"/>
        <v>6.9054125000000059</v>
      </c>
      <c r="U1299" s="1">
        <f t="shared" si="102"/>
        <v>3.4464499999999996</v>
      </c>
      <c r="V1299" s="1">
        <f t="shared" si="103"/>
        <v>87.99874999999993</v>
      </c>
      <c r="W1299" s="1">
        <f t="shared" si="104"/>
        <v>90.661492500000065</v>
      </c>
    </row>
    <row r="1300" spans="1:23">
      <c r="A1300" s="1">
        <v>12.95</v>
      </c>
      <c r="B1300" s="1">
        <v>2005</v>
      </c>
      <c r="C1300" s="1">
        <v>3326</v>
      </c>
      <c r="D1300" s="1">
        <v>3062</v>
      </c>
      <c r="E1300" s="1">
        <v>-50</v>
      </c>
      <c r="F1300" s="1">
        <v>15</v>
      </c>
      <c r="G1300" s="1">
        <v>-2</v>
      </c>
      <c r="H1300" s="1">
        <v>2.58</v>
      </c>
      <c r="I1300" s="1">
        <v>14.19</v>
      </c>
      <c r="J1300" s="1">
        <v>11.11</v>
      </c>
      <c r="K1300" s="1">
        <v>0</v>
      </c>
      <c r="L1300" s="1">
        <v>1E-3</v>
      </c>
      <c r="M1300" s="1" t="s">
        <v>35</v>
      </c>
      <c r="N1300"/>
      <c r="P1300" s="1">
        <f>-(E1300-P0)*gyro_adc_deg</f>
        <v>0.87500000000000011</v>
      </c>
      <c r="Q1300" s="1">
        <f>(F1300-Q0)*gyro_adc_deg</f>
        <v>0.26250000000000001</v>
      </c>
      <c r="R1300" s="1">
        <f>(G1300-R0)*gyro_adc_deg</f>
        <v>0.36750000000000005</v>
      </c>
      <c r="S1300" s="1">
        <f t="shared" si="100"/>
        <v>5.7299999999999997E-2</v>
      </c>
      <c r="T1300" s="1">
        <f t="shared" si="101"/>
        <v>6.9140750000000057</v>
      </c>
      <c r="U1300" s="1">
        <f t="shared" si="102"/>
        <v>3.4508249999999996</v>
      </c>
      <c r="V1300" s="1">
        <f t="shared" si="103"/>
        <v>88.000587499999924</v>
      </c>
      <c r="W1300" s="1">
        <f t="shared" si="104"/>
        <v>90.662065500000068</v>
      </c>
    </row>
    <row r="1301" spans="1:23">
      <c r="A1301" s="1">
        <v>12.96</v>
      </c>
      <c r="B1301" s="1">
        <v>2006</v>
      </c>
      <c r="C1301" s="1">
        <v>3325</v>
      </c>
      <c r="D1301" s="1">
        <v>3060</v>
      </c>
      <c r="E1301" s="1">
        <v>-49</v>
      </c>
      <c r="F1301" s="1">
        <v>35</v>
      </c>
      <c r="G1301" s="1">
        <v>-23</v>
      </c>
      <c r="H1301" s="1">
        <v>2.62</v>
      </c>
      <c r="I1301" s="1">
        <v>14.21</v>
      </c>
      <c r="J1301" s="1">
        <v>10.88</v>
      </c>
      <c r="K1301" s="1">
        <v>0</v>
      </c>
      <c r="L1301" s="1">
        <v>1E-3</v>
      </c>
      <c r="M1301" s="1" t="s">
        <v>35</v>
      </c>
      <c r="N1301"/>
      <c r="P1301" s="1">
        <f>-(E1301-P0)*gyro_adc_deg</f>
        <v>0.85750000000000004</v>
      </c>
      <c r="Q1301" s="1">
        <f>(F1301-Q0)*gyro_adc_deg</f>
        <v>0.61250000000000004</v>
      </c>
      <c r="R1301" s="1">
        <f>(G1301-R0)*gyro_adc_deg</f>
        <v>0</v>
      </c>
      <c r="S1301" s="1">
        <f t="shared" si="100"/>
        <v>5.7299999999999997E-2</v>
      </c>
      <c r="T1301" s="1">
        <f t="shared" si="101"/>
        <v>6.9243125000000054</v>
      </c>
      <c r="U1301" s="1">
        <f t="shared" si="102"/>
        <v>3.4577374999999995</v>
      </c>
      <c r="V1301" s="1">
        <f t="shared" si="103"/>
        <v>88.000762499999922</v>
      </c>
      <c r="W1301" s="1">
        <f t="shared" si="104"/>
        <v>90.662925000000072</v>
      </c>
    </row>
    <row r="1302" spans="1:23">
      <c r="A1302" s="1">
        <v>12.97</v>
      </c>
      <c r="B1302" s="1">
        <v>2003</v>
      </c>
      <c r="C1302" s="1">
        <v>3326</v>
      </c>
      <c r="D1302" s="1">
        <v>3061</v>
      </c>
      <c r="E1302" s="1">
        <v>-68</v>
      </c>
      <c r="F1302" s="1">
        <v>44</v>
      </c>
      <c r="G1302" s="1">
        <v>-21</v>
      </c>
      <c r="H1302" s="1">
        <v>2.58</v>
      </c>
      <c r="I1302" s="1">
        <v>14.18</v>
      </c>
      <c r="J1302" s="1">
        <v>10.86</v>
      </c>
      <c r="K1302" s="1">
        <v>0</v>
      </c>
      <c r="L1302" s="1">
        <v>2E-3</v>
      </c>
      <c r="M1302" s="1" t="s">
        <v>35</v>
      </c>
      <c r="N1302"/>
      <c r="P1302" s="1">
        <f>-(E1302-P0)*gyro_adc_deg</f>
        <v>1.1900000000000002</v>
      </c>
      <c r="Q1302" s="1">
        <f>(F1302-Q0)*gyro_adc_deg</f>
        <v>0.77</v>
      </c>
      <c r="R1302" s="1">
        <f>(G1302-R0)*gyro_adc_deg</f>
        <v>3.5000000000000003E-2</v>
      </c>
      <c r="S1302" s="1">
        <f t="shared" si="100"/>
        <v>0.11459999999999999</v>
      </c>
      <c r="T1302" s="1">
        <f t="shared" si="101"/>
        <v>6.9348125000000058</v>
      </c>
      <c r="U1302" s="1">
        <f t="shared" si="102"/>
        <v>3.4635124999999993</v>
      </c>
      <c r="V1302" s="1">
        <f t="shared" si="103"/>
        <v>88.001812499999929</v>
      </c>
      <c r="W1302" s="1">
        <f t="shared" si="104"/>
        <v>90.664071000000078</v>
      </c>
    </row>
    <row r="1303" spans="1:23">
      <c r="A1303" s="1">
        <v>12.98</v>
      </c>
      <c r="B1303" s="1">
        <v>2004</v>
      </c>
      <c r="C1303" s="1">
        <v>3327</v>
      </c>
      <c r="D1303" s="1">
        <v>3060</v>
      </c>
      <c r="E1303" s="1">
        <v>-52</v>
      </c>
      <c r="F1303" s="1">
        <v>22</v>
      </c>
      <c r="G1303" s="1">
        <v>-13</v>
      </c>
      <c r="H1303" s="1">
        <v>2.4700000000000002</v>
      </c>
      <c r="I1303" s="1">
        <v>14.09</v>
      </c>
      <c r="J1303" s="1">
        <v>10.79</v>
      </c>
      <c r="K1303" s="1">
        <v>0</v>
      </c>
      <c r="L1303" s="1">
        <v>2E-3</v>
      </c>
      <c r="M1303" s="1" t="s">
        <v>35</v>
      </c>
      <c r="N1303"/>
      <c r="P1303" s="1">
        <f>-(E1303-P0)*gyro_adc_deg</f>
        <v>0.91000000000000014</v>
      </c>
      <c r="Q1303" s="1">
        <f>(F1303-Q0)*gyro_adc_deg</f>
        <v>0.38500000000000001</v>
      </c>
      <c r="R1303" s="1">
        <f>(G1303-R0)*gyro_adc_deg</f>
        <v>0.17500000000000002</v>
      </c>
      <c r="S1303" s="1">
        <f t="shared" si="100"/>
        <v>0.11459999999999999</v>
      </c>
      <c r="T1303" s="1">
        <f t="shared" si="101"/>
        <v>6.9419000000000057</v>
      </c>
      <c r="U1303" s="1">
        <f t="shared" si="102"/>
        <v>3.4686749999999993</v>
      </c>
      <c r="V1303" s="1">
        <f t="shared" si="103"/>
        <v>88.005662499999929</v>
      </c>
      <c r="W1303" s="1">
        <f t="shared" si="104"/>
        <v>90.665790000000072</v>
      </c>
    </row>
    <row r="1304" spans="1:23">
      <c r="A1304" s="1">
        <v>12.99</v>
      </c>
      <c r="B1304" s="1">
        <v>2004</v>
      </c>
      <c r="C1304" s="1">
        <v>3324</v>
      </c>
      <c r="D1304" s="1">
        <v>3061</v>
      </c>
      <c r="E1304" s="1">
        <v>-29</v>
      </c>
      <c r="F1304" s="1">
        <v>37</v>
      </c>
      <c r="G1304" s="1">
        <v>11</v>
      </c>
      <c r="H1304" s="1">
        <v>2.59</v>
      </c>
      <c r="I1304" s="1">
        <v>14.18</v>
      </c>
      <c r="J1304" s="1">
        <v>10.73</v>
      </c>
      <c r="K1304" s="1">
        <v>0</v>
      </c>
      <c r="L1304" s="1">
        <v>4.0000000000000001E-3</v>
      </c>
      <c r="M1304" s="1" t="s">
        <v>35</v>
      </c>
      <c r="N1304"/>
      <c r="P1304" s="1">
        <f>-(E1304-P0)*gyro_adc_deg</f>
        <v>0.50750000000000006</v>
      </c>
      <c r="Q1304" s="1">
        <f>(F1304-Q0)*gyro_adc_deg</f>
        <v>0.64750000000000008</v>
      </c>
      <c r="R1304" s="1">
        <f>(G1304-R0)*gyro_adc_deg</f>
        <v>0.59500000000000008</v>
      </c>
      <c r="S1304" s="1">
        <f t="shared" si="100"/>
        <v>0.22919999999999999</v>
      </c>
      <c r="T1304" s="1">
        <f t="shared" si="101"/>
        <v>6.9480250000000057</v>
      </c>
      <c r="U1304" s="1">
        <f t="shared" si="102"/>
        <v>3.4746249999999992</v>
      </c>
      <c r="V1304" s="1">
        <f t="shared" si="103"/>
        <v>88.010474999999929</v>
      </c>
      <c r="W1304" s="1">
        <f t="shared" si="104"/>
        <v>90.668082000000069</v>
      </c>
    </row>
    <row r="1305" spans="1:23">
      <c r="A1305" s="1">
        <v>13</v>
      </c>
      <c r="B1305" s="1">
        <v>2000</v>
      </c>
      <c r="C1305" s="1">
        <v>3326</v>
      </c>
      <c r="D1305" s="1">
        <v>3059</v>
      </c>
      <c r="E1305" s="1">
        <v>-41</v>
      </c>
      <c r="F1305" s="1">
        <v>31</v>
      </c>
      <c r="G1305" s="1">
        <v>-2</v>
      </c>
      <c r="H1305" s="1">
        <v>2.56</v>
      </c>
      <c r="I1305" s="1">
        <v>14.16</v>
      </c>
      <c r="J1305" s="1">
        <v>10.9</v>
      </c>
      <c r="K1305" s="1">
        <v>0</v>
      </c>
      <c r="L1305" s="1">
        <v>4.0000000000000001E-3</v>
      </c>
      <c r="M1305" s="1" t="s">
        <v>35</v>
      </c>
      <c r="N1305"/>
      <c r="P1305" s="1">
        <f>-(E1305-P0)*gyro_adc_deg</f>
        <v>0.71750000000000003</v>
      </c>
      <c r="Q1305" s="1">
        <f>(F1305-Q0)*gyro_adc_deg</f>
        <v>0.54250000000000009</v>
      </c>
      <c r="R1305" s="1">
        <f>(G1305-R0)*gyro_adc_deg</f>
        <v>0.36750000000000005</v>
      </c>
      <c r="S1305" s="1">
        <f t="shared" si="100"/>
        <v>0.22919999999999999</v>
      </c>
      <c r="T1305" s="1">
        <f t="shared" si="101"/>
        <v>6.9573875000000056</v>
      </c>
      <c r="U1305" s="1">
        <f t="shared" si="102"/>
        <v>3.4812749999999992</v>
      </c>
      <c r="V1305" s="1">
        <f t="shared" si="103"/>
        <v>88.012662499999934</v>
      </c>
      <c r="W1305" s="1">
        <f t="shared" si="104"/>
        <v>90.670374000000066</v>
      </c>
    </row>
    <row r="1306" spans="1:23">
      <c r="A1306" s="1">
        <v>13.01</v>
      </c>
      <c r="B1306" s="1">
        <v>2003</v>
      </c>
      <c r="C1306" s="1">
        <v>3326</v>
      </c>
      <c r="D1306" s="1">
        <v>3061</v>
      </c>
      <c r="E1306" s="1">
        <v>-66</v>
      </c>
      <c r="F1306" s="1">
        <v>45</v>
      </c>
      <c r="G1306" s="1">
        <v>-19</v>
      </c>
      <c r="H1306" s="1">
        <v>2.52</v>
      </c>
      <c r="I1306" s="1">
        <v>14.13</v>
      </c>
      <c r="J1306" s="1">
        <v>10.88</v>
      </c>
      <c r="K1306" s="1">
        <v>0</v>
      </c>
      <c r="L1306" s="1">
        <v>4.0000000000000001E-3</v>
      </c>
      <c r="M1306" s="1" t="s">
        <v>35</v>
      </c>
      <c r="N1306"/>
      <c r="P1306" s="1">
        <f>-(E1306-P0)*gyro_adc_deg</f>
        <v>1.155</v>
      </c>
      <c r="Q1306" s="1">
        <f>(F1306-Q0)*gyro_adc_deg</f>
        <v>0.78750000000000009</v>
      </c>
      <c r="R1306" s="1">
        <f>(G1306-R0)*gyro_adc_deg</f>
        <v>7.0000000000000007E-2</v>
      </c>
      <c r="S1306" s="1">
        <f t="shared" si="100"/>
        <v>0.22919999999999999</v>
      </c>
      <c r="T1306" s="1">
        <f t="shared" si="101"/>
        <v>6.9675375000000059</v>
      </c>
      <c r="U1306" s="1">
        <f t="shared" si="102"/>
        <v>3.4902874999999991</v>
      </c>
      <c r="V1306" s="1">
        <f t="shared" si="103"/>
        <v>88.015812499999939</v>
      </c>
      <c r="W1306" s="1">
        <f t="shared" si="104"/>
        <v>90.673239000000066</v>
      </c>
    </row>
    <row r="1307" spans="1:23">
      <c r="A1307" s="1">
        <v>13.02</v>
      </c>
      <c r="B1307" s="1">
        <v>2004</v>
      </c>
      <c r="C1307" s="1">
        <v>3326</v>
      </c>
      <c r="D1307" s="1">
        <v>3060</v>
      </c>
      <c r="E1307" s="1">
        <v>-50</v>
      </c>
      <c r="F1307" s="1">
        <v>58</v>
      </c>
      <c r="G1307" s="1">
        <v>9</v>
      </c>
      <c r="H1307" s="1">
        <v>2.48</v>
      </c>
      <c r="I1307" s="1">
        <v>14.1</v>
      </c>
      <c r="J1307" s="1">
        <v>10.8</v>
      </c>
      <c r="K1307" s="1">
        <v>0</v>
      </c>
      <c r="L1307" s="1">
        <v>6.0000000000000001E-3</v>
      </c>
      <c r="M1307" s="1" t="s">
        <v>35</v>
      </c>
      <c r="N1307"/>
      <c r="P1307" s="1">
        <f>-(E1307-P0)*gyro_adc_deg</f>
        <v>0.87500000000000011</v>
      </c>
      <c r="Q1307" s="1">
        <f>(F1307-Q0)*gyro_adc_deg</f>
        <v>1.0150000000000001</v>
      </c>
      <c r="R1307" s="1">
        <f>(G1307-R0)*gyro_adc_deg</f>
        <v>0.56000000000000005</v>
      </c>
      <c r="S1307" s="1">
        <f t="shared" si="100"/>
        <v>0.34379999999999999</v>
      </c>
      <c r="T1307" s="1">
        <f t="shared" si="101"/>
        <v>6.9790000000000063</v>
      </c>
      <c r="U1307" s="1">
        <f t="shared" si="102"/>
        <v>3.4986874999999991</v>
      </c>
      <c r="V1307" s="1">
        <f t="shared" si="103"/>
        <v>88.020887499999944</v>
      </c>
      <c r="W1307" s="1">
        <f t="shared" si="104"/>
        <v>90.676677000000069</v>
      </c>
    </row>
    <row r="1308" spans="1:23">
      <c r="A1308" s="1">
        <v>13.03</v>
      </c>
      <c r="B1308" s="1">
        <v>2003</v>
      </c>
      <c r="C1308" s="1">
        <v>3326</v>
      </c>
      <c r="D1308" s="1">
        <v>3059</v>
      </c>
      <c r="E1308" s="1">
        <v>-81</v>
      </c>
      <c r="F1308" s="1">
        <v>38</v>
      </c>
      <c r="G1308" s="1">
        <v>3</v>
      </c>
      <c r="H1308" s="1">
        <v>2.4500000000000002</v>
      </c>
      <c r="I1308" s="1">
        <v>14.07</v>
      </c>
      <c r="J1308" s="1">
        <v>10.8</v>
      </c>
      <c r="K1308" s="1">
        <v>0</v>
      </c>
      <c r="L1308" s="1">
        <v>6.0000000000000001E-3</v>
      </c>
      <c r="M1308" s="1" t="s">
        <v>35</v>
      </c>
      <c r="N1308"/>
      <c r="P1308" s="1">
        <f>-(E1308-P0)*gyro_adc_deg</f>
        <v>1.4175000000000002</v>
      </c>
      <c r="Q1308" s="1">
        <f>(F1308-Q0)*gyro_adc_deg</f>
        <v>0.66500000000000004</v>
      </c>
      <c r="R1308" s="1">
        <f>(G1308-R0)*gyro_adc_deg</f>
        <v>0.45500000000000007</v>
      </c>
      <c r="S1308" s="1">
        <f t="shared" si="100"/>
        <v>0.34379999999999999</v>
      </c>
      <c r="T1308" s="1">
        <f t="shared" si="101"/>
        <v>6.9912500000000062</v>
      </c>
      <c r="U1308" s="1">
        <f t="shared" si="102"/>
        <v>3.5058624999999992</v>
      </c>
      <c r="V1308" s="1">
        <f t="shared" si="103"/>
        <v>88.021062499999942</v>
      </c>
      <c r="W1308" s="1">
        <f t="shared" si="104"/>
        <v>90.67982850000007</v>
      </c>
    </row>
    <row r="1309" spans="1:23">
      <c r="A1309" s="1">
        <v>13.04</v>
      </c>
      <c r="B1309" s="1">
        <v>2005</v>
      </c>
      <c r="C1309" s="1">
        <v>3326</v>
      </c>
      <c r="D1309" s="1">
        <v>3060</v>
      </c>
      <c r="E1309" s="1">
        <v>-59</v>
      </c>
      <c r="F1309" s="1">
        <v>44</v>
      </c>
      <c r="G1309" s="1">
        <v>-47</v>
      </c>
      <c r="H1309" s="1">
        <v>2.42</v>
      </c>
      <c r="I1309" s="1">
        <v>14.04</v>
      </c>
      <c r="J1309" s="1">
        <v>10.68</v>
      </c>
      <c r="K1309" s="1">
        <v>0</v>
      </c>
      <c r="L1309" s="1">
        <v>5.0000000000000001E-3</v>
      </c>
      <c r="M1309" s="1" t="s">
        <v>35</v>
      </c>
      <c r="N1309"/>
      <c r="P1309" s="1">
        <f>-(E1309-P0)*gyro_adc_deg</f>
        <v>1.0325000000000002</v>
      </c>
      <c r="Q1309" s="1">
        <f>(F1309-Q0)*gyro_adc_deg</f>
        <v>0.77</v>
      </c>
      <c r="R1309" s="1">
        <f>(G1309-R0)*gyro_adc_deg</f>
        <v>-0.42000000000000004</v>
      </c>
      <c r="S1309" s="1">
        <f t="shared" si="100"/>
        <v>0.28649999999999998</v>
      </c>
      <c r="T1309" s="1">
        <f t="shared" si="101"/>
        <v>7.0029750000000064</v>
      </c>
      <c r="U1309" s="1">
        <f t="shared" si="102"/>
        <v>3.5132999999999992</v>
      </c>
      <c r="V1309" s="1">
        <f t="shared" si="103"/>
        <v>88.021237499999941</v>
      </c>
      <c r="W1309" s="1">
        <f t="shared" si="104"/>
        <v>90.682980000000072</v>
      </c>
    </row>
    <row r="1310" spans="1:23">
      <c r="A1310" s="1">
        <v>13.05</v>
      </c>
      <c r="B1310" s="1">
        <v>2002</v>
      </c>
      <c r="C1310" s="1">
        <v>3326</v>
      </c>
      <c r="D1310" s="1">
        <v>3060</v>
      </c>
      <c r="E1310" s="1">
        <v>-75</v>
      </c>
      <c r="F1310" s="1">
        <v>41</v>
      </c>
      <c r="G1310" s="1">
        <v>3</v>
      </c>
      <c r="H1310" s="1">
        <v>2.39</v>
      </c>
      <c r="I1310" s="1">
        <v>14.02</v>
      </c>
      <c r="J1310" s="1">
        <v>10.76</v>
      </c>
      <c r="K1310" s="1">
        <v>0</v>
      </c>
      <c r="L1310" s="1">
        <v>6.0000000000000001E-3</v>
      </c>
      <c r="M1310" s="1" t="s">
        <v>35</v>
      </c>
      <c r="N1310"/>
      <c r="P1310" s="1">
        <f>-(E1310-P0)*gyro_adc_deg</f>
        <v>1.3125000000000002</v>
      </c>
      <c r="Q1310" s="1">
        <f>(F1310-Q0)*gyro_adc_deg</f>
        <v>0.71750000000000003</v>
      </c>
      <c r="R1310" s="1">
        <f>(G1310-R0)*gyro_adc_deg</f>
        <v>0.45500000000000007</v>
      </c>
      <c r="S1310" s="1">
        <f t="shared" si="100"/>
        <v>0.34379999999999999</v>
      </c>
      <c r="T1310" s="1">
        <f t="shared" si="101"/>
        <v>7.0146125000000064</v>
      </c>
      <c r="U1310" s="1">
        <f t="shared" si="102"/>
        <v>3.5184624999999992</v>
      </c>
      <c r="V1310" s="1">
        <f t="shared" si="103"/>
        <v>88.023599999999945</v>
      </c>
      <c r="W1310" s="1">
        <f t="shared" si="104"/>
        <v>90.686418000000074</v>
      </c>
    </row>
    <row r="1311" spans="1:23">
      <c r="A1311" s="1">
        <v>13.06</v>
      </c>
      <c r="B1311" s="1">
        <v>2003</v>
      </c>
      <c r="C1311" s="1">
        <v>3326</v>
      </c>
      <c r="D1311" s="1">
        <v>3060</v>
      </c>
      <c r="E1311" s="1">
        <v>-58</v>
      </c>
      <c r="F1311" s="1">
        <v>18</v>
      </c>
      <c r="G1311" s="1">
        <v>-22</v>
      </c>
      <c r="H1311" s="1">
        <v>2.35</v>
      </c>
      <c r="I1311" s="1">
        <v>13.99</v>
      </c>
      <c r="J1311" s="1">
        <v>10.76</v>
      </c>
      <c r="K1311" s="1">
        <v>0</v>
      </c>
      <c r="L1311" s="1">
        <v>6.0000000000000001E-3</v>
      </c>
      <c r="M1311" s="1" t="s">
        <v>35</v>
      </c>
      <c r="N1311"/>
      <c r="P1311" s="1">
        <f>-(E1311-P0)*gyro_adc_deg</f>
        <v>1.0150000000000001</v>
      </c>
      <c r="Q1311" s="1">
        <f>(F1311-Q0)*gyro_adc_deg</f>
        <v>0.31500000000000006</v>
      </c>
      <c r="R1311" s="1">
        <f>(G1311-R0)*gyro_adc_deg</f>
        <v>1.7500000000000002E-2</v>
      </c>
      <c r="S1311" s="1">
        <f t="shared" si="100"/>
        <v>0.34379999999999999</v>
      </c>
      <c r="T1311" s="1">
        <f t="shared" si="101"/>
        <v>7.0242375000000061</v>
      </c>
      <c r="U1311" s="1">
        <f t="shared" si="102"/>
        <v>3.5231874999999993</v>
      </c>
      <c r="V1311" s="1">
        <f t="shared" si="103"/>
        <v>88.024737499999944</v>
      </c>
      <c r="W1311" s="1">
        <f t="shared" si="104"/>
        <v>90.689856000000077</v>
      </c>
    </row>
    <row r="1312" spans="1:23">
      <c r="A1312" s="1">
        <v>13.07</v>
      </c>
      <c r="B1312" s="1">
        <v>2003</v>
      </c>
      <c r="C1312" s="1">
        <v>3325</v>
      </c>
      <c r="D1312" s="1">
        <v>3060</v>
      </c>
      <c r="E1312" s="1">
        <v>-52</v>
      </c>
      <c r="F1312" s="1">
        <v>36</v>
      </c>
      <c r="G1312" s="1">
        <v>-11</v>
      </c>
      <c r="H1312" s="1">
        <v>2.4</v>
      </c>
      <c r="I1312" s="1">
        <v>14.03</v>
      </c>
      <c r="J1312" s="1">
        <v>10.76</v>
      </c>
      <c r="K1312" s="1">
        <v>0</v>
      </c>
      <c r="L1312" s="1">
        <v>6.0000000000000001E-3</v>
      </c>
      <c r="M1312" s="1" t="s">
        <v>35</v>
      </c>
      <c r="N1312"/>
      <c r="P1312" s="1">
        <f>-(E1312-P0)*gyro_adc_deg</f>
        <v>0.91000000000000014</v>
      </c>
      <c r="Q1312" s="1">
        <f>(F1312-Q0)*gyro_adc_deg</f>
        <v>0.63000000000000012</v>
      </c>
      <c r="R1312" s="1">
        <f>(G1312-R0)*gyro_adc_deg</f>
        <v>0.21000000000000002</v>
      </c>
      <c r="S1312" s="1">
        <f t="shared" si="100"/>
        <v>0.34379999999999999</v>
      </c>
      <c r="T1312" s="1">
        <f t="shared" si="101"/>
        <v>7.0347375000000065</v>
      </c>
      <c r="U1312" s="1">
        <f t="shared" si="102"/>
        <v>3.5307999999999993</v>
      </c>
      <c r="V1312" s="1">
        <f t="shared" si="103"/>
        <v>88.029024999999947</v>
      </c>
      <c r="W1312" s="1">
        <f t="shared" si="104"/>
        <v>90.693580500000081</v>
      </c>
    </row>
    <row r="1313" spans="1:23">
      <c r="A1313" s="1">
        <v>13.08</v>
      </c>
      <c r="B1313" s="1">
        <v>2003</v>
      </c>
      <c r="C1313" s="1">
        <v>3324</v>
      </c>
      <c r="D1313" s="1">
        <v>3060</v>
      </c>
      <c r="E1313" s="1">
        <v>-68</v>
      </c>
      <c r="F1313" s="1">
        <v>51</v>
      </c>
      <c r="G1313" s="1">
        <v>14</v>
      </c>
      <c r="H1313" s="1">
        <v>2.5299999999999998</v>
      </c>
      <c r="I1313" s="1">
        <v>14.13</v>
      </c>
      <c r="J1313" s="1">
        <v>10.77</v>
      </c>
      <c r="K1313" s="1">
        <v>0</v>
      </c>
      <c r="L1313" s="1">
        <v>7.0000000000000001E-3</v>
      </c>
      <c r="M1313" s="1" t="s">
        <v>35</v>
      </c>
      <c r="N1313"/>
      <c r="P1313" s="1">
        <f>-(E1313-P0)*gyro_adc_deg</f>
        <v>1.1900000000000002</v>
      </c>
      <c r="Q1313" s="1">
        <f>(F1313-Q0)*gyro_adc_deg</f>
        <v>0.89250000000000007</v>
      </c>
      <c r="R1313" s="1">
        <f>(G1313-R0)*gyro_adc_deg</f>
        <v>0.64750000000000008</v>
      </c>
      <c r="S1313" s="1">
        <f t="shared" si="100"/>
        <v>0.40110000000000001</v>
      </c>
      <c r="T1313" s="1">
        <f t="shared" si="101"/>
        <v>7.0455000000000068</v>
      </c>
      <c r="U1313" s="1">
        <f t="shared" si="102"/>
        <v>3.5392874999999995</v>
      </c>
      <c r="V1313" s="1">
        <f t="shared" si="103"/>
        <v>88.034187499999945</v>
      </c>
      <c r="W1313" s="1">
        <f t="shared" si="104"/>
        <v>90.697878000000088</v>
      </c>
    </row>
    <row r="1314" spans="1:23">
      <c r="A1314" s="1">
        <v>13.09</v>
      </c>
      <c r="B1314" s="1">
        <v>2001</v>
      </c>
      <c r="C1314" s="1">
        <v>3326</v>
      </c>
      <c r="D1314" s="1">
        <v>3060</v>
      </c>
      <c r="E1314" s="1">
        <v>-55</v>
      </c>
      <c r="F1314" s="1">
        <v>46</v>
      </c>
      <c r="G1314" s="1">
        <v>-1</v>
      </c>
      <c r="H1314" s="1">
        <v>2.5</v>
      </c>
      <c r="I1314" s="1">
        <v>14.1</v>
      </c>
      <c r="J1314" s="1">
        <v>10.88</v>
      </c>
      <c r="K1314" s="1">
        <v>0</v>
      </c>
      <c r="L1314" s="1">
        <v>8.0000000000000002E-3</v>
      </c>
      <c r="M1314" s="1" t="s">
        <v>35</v>
      </c>
      <c r="N1314"/>
      <c r="P1314" s="1">
        <f>-(E1314-P0)*gyro_adc_deg</f>
        <v>0.96250000000000013</v>
      </c>
      <c r="Q1314" s="1">
        <f>(F1314-Q0)*gyro_adc_deg</f>
        <v>0.80500000000000005</v>
      </c>
      <c r="R1314" s="1">
        <f>(G1314-R0)*gyro_adc_deg</f>
        <v>0.38500000000000001</v>
      </c>
      <c r="S1314" s="1">
        <f t="shared" si="100"/>
        <v>0.45839999999999997</v>
      </c>
      <c r="T1314" s="1">
        <f t="shared" si="101"/>
        <v>7.0576625000000064</v>
      </c>
      <c r="U1314" s="1">
        <f t="shared" si="102"/>
        <v>3.5485624999999996</v>
      </c>
      <c r="V1314" s="1">
        <f t="shared" si="103"/>
        <v>88.037162499999951</v>
      </c>
      <c r="W1314" s="1">
        <f t="shared" si="104"/>
        <v>90.702462000000082</v>
      </c>
    </row>
    <row r="1315" spans="1:23">
      <c r="A1315" s="1">
        <v>13.1</v>
      </c>
      <c r="B1315" s="1">
        <v>2001</v>
      </c>
      <c r="C1315" s="1">
        <v>3326</v>
      </c>
      <c r="D1315" s="1">
        <v>3062</v>
      </c>
      <c r="E1315" s="1">
        <v>-84</v>
      </c>
      <c r="F1315" s="1">
        <v>60</v>
      </c>
      <c r="G1315" s="1">
        <v>-11</v>
      </c>
      <c r="H1315" s="1">
        <v>2.46</v>
      </c>
      <c r="I1315" s="1">
        <v>14.08</v>
      </c>
      <c r="J1315" s="1">
        <v>10.97</v>
      </c>
      <c r="K1315" s="1">
        <v>0</v>
      </c>
      <c r="L1315" s="1">
        <v>8.0000000000000002E-3</v>
      </c>
      <c r="M1315" s="1" t="s">
        <v>35</v>
      </c>
      <c r="N1315"/>
      <c r="P1315" s="1">
        <f>-(E1315-P0)*gyro_adc_deg</f>
        <v>1.4700000000000002</v>
      </c>
      <c r="Q1315" s="1">
        <f>(F1315-Q0)*gyro_adc_deg</f>
        <v>1.05</v>
      </c>
      <c r="R1315" s="1">
        <f>(G1315-R0)*gyro_adc_deg</f>
        <v>0.21000000000000002</v>
      </c>
      <c r="S1315" s="1">
        <f t="shared" si="100"/>
        <v>0.45839999999999997</v>
      </c>
      <c r="T1315" s="1">
        <f t="shared" si="101"/>
        <v>7.0744625000000063</v>
      </c>
      <c r="U1315" s="1">
        <f t="shared" si="102"/>
        <v>3.5560874999999994</v>
      </c>
      <c r="V1315" s="1">
        <f t="shared" si="103"/>
        <v>88.03637499999995</v>
      </c>
      <c r="W1315" s="1">
        <f t="shared" si="104"/>
        <v>90.706473000000088</v>
      </c>
    </row>
    <row r="1316" spans="1:23">
      <c r="A1316" s="1">
        <v>13.11</v>
      </c>
      <c r="B1316" s="1">
        <v>2001</v>
      </c>
      <c r="C1316" s="1">
        <v>3324</v>
      </c>
      <c r="D1316" s="1">
        <v>3059</v>
      </c>
      <c r="E1316" s="1">
        <v>-108</v>
      </c>
      <c r="F1316" s="1">
        <v>26</v>
      </c>
      <c r="G1316" s="1">
        <v>-44</v>
      </c>
      <c r="H1316" s="1">
        <v>2.59</v>
      </c>
      <c r="I1316" s="1">
        <v>14.18</v>
      </c>
      <c r="J1316" s="1">
        <v>11.05</v>
      </c>
      <c r="K1316" s="1">
        <v>0</v>
      </c>
      <c r="L1316" s="1">
        <v>6.0000000000000001E-3</v>
      </c>
      <c r="M1316" s="1" t="s">
        <v>35</v>
      </c>
      <c r="N1316"/>
      <c r="P1316" s="1">
        <f>-(E1316-P0)*gyro_adc_deg</f>
        <v>1.8900000000000001</v>
      </c>
      <c r="Q1316" s="1">
        <f>(F1316-Q0)*gyro_adc_deg</f>
        <v>0.45500000000000007</v>
      </c>
      <c r="R1316" s="1">
        <f>(G1316-R0)*gyro_adc_deg</f>
        <v>-0.36750000000000005</v>
      </c>
      <c r="S1316" s="1">
        <f t="shared" si="100"/>
        <v>0.34379999999999999</v>
      </c>
      <c r="T1316" s="1">
        <f t="shared" si="101"/>
        <v>7.0945875000000065</v>
      </c>
      <c r="U1316" s="1">
        <f t="shared" si="102"/>
        <v>3.5622999999999996</v>
      </c>
      <c r="V1316" s="1">
        <f t="shared" si="103"/>
        <v>88.032349999999951</v>
      </c>
      <c r="W1316" s="1">
        <f t="shared" si="104"/>
        <v>90.709624500000089</v>
      </c>
    </row>
    <row r="1317" spans="1:23">
      <c r="A1317" s="1">
        <v>13.12</v>
      </c>
      <c r="B1317" s="1">
        <v>1998</v>
      </c>
      <c r="C1317" s="1">
        <v>3326</v>
      </c>
      <c r="D1317" s="1">
        <v>3060</v>
      </c>
      <c r="E1317" s="1">
        <v>-122</v>
      </c>
      <c r="F1317" s="1">
        <v>45</v>
      </c>
      <c r="G1317" s="1">
        <v>-48</v>
      </c>
      <c r="H1317" s="1">
        <v>2.5499999999999998</v>
      </c>
      <c r="I1317" s="1">
        <v>14.17</v>
      </c>
      <c r="J1317" s="1">
        <v>11.28</v>
      </c>
      <c r="K1317" s="1">
        <v>0</v>
      </c>
      <c r="L1317" s="1">
        <v>5.0000000000000001E-3</v>
      </c>
      <c r="M1317" s="1" t="s">
        <v>35</v>
      </c>
      <c r="N1317"/>
      <c r="P1317" s="1">
        <f>-(E1317-P0)*gyro_adc_deg</f>
        <v>2.1350000000000002</v>
      </c>
      <c r="Q1317" s="1">
        <f>(F1317-Q0)*gyro_adc_deg</f>
        <v>0.78750000000000009</v>
      </c>
      <c r="R1317" s="1">
        <f>(G1317-R0)*gyro_adc_deg</f>
        <v>-0.43750000000000006</v>
      </c>
      <c r="S1317" s="1">
        <f t="shared" si="100"/>
        <v>0.28649999999999998</v>
      </c>
      <c r="T1317" s="1">
        <f t="shared" si="101"/>
        <v>7.1167250000000069</v>
      </c>
      <c r="U1317" s="1">
        <f t="shared" si="102"/>
        <v>3.5718374999999996</v>
      </c>
      <c r="V1317" s="1">
        <f t="shared" si="103"/>
        <v>88.028412499999945</v>
      </c>
      <c r="W1317" s="1">
        <f t="shared" si="104"/>
        <v>90.712203000000088</v>
      </c>
    </row>
    <row r="1318" spans="1:23">
      <c r="A1318" s="1">
        <v>13.13</v>
      </c>
      <c r="B1318" s="1">
        <v>2003</v>
      </c>
      <c r="C1318" s="1">
        <v>3326</v>
      </c>
      <c r="D1318" s="1">
        <v>3060</v>
      </c>
      <c r="E1318" s="1">
        <v>-131</v>
      </c>
      <c r="F1318" s="1">
        <v>64</v>
      </c>
      <c r="G1318" s="1">
        <v>-43</v>
      </c>
      <c r="H1318" s="1">
        <v>2.52</v>
      </c>
      <c r="I1318" s="1">
        <v>14.14</v>
      </c>
      <c r="J1318" s="1">
        <v>11.18</v>
      </c>
      <c r="K1318" s="1">
        <v>0</v>
      </c>
      <c r="L1318" s="1">
        <v>4.0000000000000001E-3</v>
      </c>
      <c r="M1318" s="1" t="s">
        <v>35</v>
      </c>
      <c r="N1318"/>
      <c r="P1318" s="1">
        <f>-(E1318-P0)*gyro_adc_deg</f>
        <v>2.2925000000000004</v>
      </c>
      <c r="Q1318" s="1">
        <f>(F1318-Q0)*gyro_adc_deg</f>
        <v>1.1200000000000001</v>
      </c>
      <c r="R1318" s="1">
        <f>(G1318-R0)*gyro_adc_deg</f>
        <v>-0.35000000000000003</v>
      </c>
      <c r="S1318" s="1">
        <f t="shared" si="100"/>
        <v>0.22919999999999999</v>
      </c>
      <c r="T1318" s="1">
        <f t="shared" si="101"/>
        <v>7.136850000000007</v>
      </c>
      <c r="U1318" s="1">
        <f t="shared" si="102"/>
        <v>3.5833874999999997</v>
      </c>
      <c r="V1318" s="1">
        <f t="shared" si="103"/>
        <v>88.02622499999994</v>
      </c>
      <c r="W1318" s="1">
        <f t="shared" si="104"/>
        <v>90.714208500000083</v>
      </c>
    </row>
    <row r="1319" spans="1:23">
      <c r="A1319" s="1">
        <v>13.14</v>
      </c>
      <c r="B1319" s="1">
        <v>2004</v>
      </c>
      <c r="C1319" s="1">
        <v>3325</v>
      </c>
      <c r="D1319" s="1">
        <v>3060</v>
      </c>
      <c r="E1319" s="1">
        <v>-99</v>
      </c>
      <c r="F1319" s="1">
        <v>68</v>
      </c>
      <c r="G1319" s="1">
        <v>-28</v>
      </c>
      <c r="H1319" s="1">
        <v>2.56</v>
      </c>
      <c r="I1319" s="1">
        <v>14.17</v>
      </c>
      <c r="J1319" s="1">
        <v>11.05</v>
      </c>
      <c r="K1319" s="1">
        <v>0</v>
      </c>
      <c r="L1319" s="1">
        <v>3.0000000000000001E-3</v>
      </c>
      <c r="M1319" s="1" t="s">
        <v>35</v>
      </c>
      <c r="N1319"/>
      <c r="P1319" s="1">
        <f>-(E1319-P0)*gyro_adc_deg</f>
        <v>1.7325000000000002</v>
      </c>
      <c r="Q1319" s="1">
        <f>(F1319-Q0)*gyro_adc_deg</f>
        <v>1.1900000000000002</v>
      </c>
      <c r="R1319" s="1">
        <f>(G1319-R0)*gyro_adc_deg</f>
        <v>-8.7500000000000008E-2</v>
      </c>
      <c r="S1319" s="1">
        <f t="shared" si="100"/>
        <v>0.1719</v>
      </c>
      <c r="T1319" s="1">
        <f t="shared" si="101"/>
        <v>7.1532125000000066</v>
      </c>
      <c r="U1319" s="1">
        <f t="shared" si="102"/>
        <v>3.5937999999999999</v>
      </c>
      <c r="V1319" s="1">
        <f t="shared" si="103"/>
        <v>88.026749999999936</v>
      </c>
      <c r="W1319" s="1">
        <f t="shared" si="104"/>
        <v>90.716214000000079</v>
      </c>
    </row>
    <row r="1320" spans="1:23">
      <c r="A1320" s="1">
        <v>13.15</v>
      </c>
      <c r="B1320" s="1">
        <v>2000</v>
      </c>
      <c r="C1320" s="1">
        <v>3326</v>
      </c>
      <c r="D1320" s="1">
        <v>3060</v>
      </c>
      <c r="E1320" s="1">
        <v>-88</v>
      </c>
      <c r="F1320" s="1">
        <v>51</v>
      </c>
      <c r="G1320" s="1">
        <v>-12</v>
      </c>
      <c r="H1320" s="1">
        <v>2.52</v>
      </c>
      <c r="I1320" s="1">
        <v>14.15</v>
      </c>
      <c r="J1320" s="1">
        <v>11.17</v>
      </c>
      <c r="K1320" s="1">
        <v>0</v>
      </c>
      <c r="L1320" s="1">
        <v>4.0000000000000001E-3</v>
      </c>
      <c r="M1320" s="1" t="s">
        <v>35</v>
      </c>
      <c r="N1320"/>
      <c r="P1320" s="1">
        <f>-(E1320-P0)*gyro_adc_deg</f>
        <v>1.54</v>
      </c>
      <c r="Q1320" s="1">
        <f>(F1320-Q0)*gyro_adc_deg</f>
        <v>0.89250000000000007</v>
      </c>
      <c r="R1320" s="1">
        <f>(G1320-R0)*gyro_adc_deg</f>
        <v>0.1925</v>
      </c>
      <c r="S1320" s="1">
        <f t="shared" si="100"/>
        <v>0.22919999999999999</v>
      </c>
      <c r="T1320" s="1">
        <f t="shared" si="101"/>
        <v>7.1671250000000066</v>
      </c>
      <c r="U1320" s="1">
        <f t="shared" si="102"/>
        <v>3.6020249999999998</v>
      </c>
      <c r="V1320" s="1">
        <f t="shared" si="103"/>
        <v>88.028937499999941</v>
      </c>
      <c r="W1320" s="1">
        <f t="shared" si="104"/>
        <v>90.718506000000076</v>
      </c>
    </row>
    <row r="1321" spans="1:23">
      <c r="A1321" s="1">
        <v>13.16</v>
      </c>
      <c r="B1321" s="1">
        <v>2006</v>
      </c>
      <c r="C1321" s="1">
        <v>3326</v>
      </c>
      <c r="D1321" s="1">
        <v>3060</v>
      </c>
      <c r="E1321" s="1">
        <v>-71</v>
      </c>
      <c r="F1321" s="1">
        <v>43</v>
      </c>
      <c r="G1321" s="1">
        <v>-9</v>
      </c>
      <c r="H1321" s="1">
        <v>2.4900000000000002</v>
      </c>
      <c r="I1321" s="1">
        <v>14.11</v>
      </c>
      <c r="J1321" s="1">
        <v>10.93</v>
      </c>
      <c r="K1321" s="1">
        <v>0</v>
      </c>
      <c r="L1321" s="1">
        <v>4.0000000000000001E-3</v>
      </c>
      <c r="M1321" s="1" t="s">
        <v>35</v>
      </c>
      <c r="N1321"/>
      <c r="P1321" s="1">
        <f>-(E1321-P0)*gyro_adc_deg</f>
        <v>1.2425000000000002</v>
      </c>
      <c r="Q1321" s="1">
        <f>(F1321-Q0)*gyro_adc_deg</f>
        <v>0.75250000000000006</v>
      </c>
      <c r="R1321" s="1">
        <f>(G1321-R0)*gyro_adc_deg</f>
        <v>0.24500000000000002</v>
      </c>
      <c r="S1321" s="1">
        <f t="shared" si="100"/>
        <v>0.22919999999999999</v>
      </c>
      <c r="T1321" s="1">
        <f t="shared" si="101"/>
        <v>7.1790250000000064</v>
      </c>
      <c r="U1321" s="1">
        <f t="shared" si="102"/>
        <v>3.6110374999999997</v>
      </c>
      <c r="V1321" s="1">
        <f t="shared" si="103"/>
        <v>88.029549999999944</v>
      </c>
      <c r="W1321" s="1">
        <f t="shared" si="104"/>
        <v>90.720511500000072</v>
      </c>
    </row>
    <row r="1322" spans="1:23">
      <c r="A1322" s="1">
        <v>13.17</v>
      </c>
      <c r="B1322" s="1">
        <v>2003</v>
      </c>
      <c r="C1322" s="1">
        <v>3326</v>
      </c>
      <c r="D1322" s="1">
        <v>3060</v>
      </c>
      <c r="E1322" s="1">
        <v>-65</v>
      </c>
      <c r="F1322" s="1">
        <v>60</v>
      </c>
      <c r="G1322" s="1">
        <v>-30</v>
      </c>
      <c r="H1322" s="1">
        <v>2.4500000000000002</v>
      </c>
      <c r="I1322" s="1">
        <v>14.08</v>
      </c>
      <c r="J1322" s="1">
        <v>10.9</v>
      </c>
      <c r="K1322" s="1">
        <v>0</v>
      </c>
      <c r="L1322" s="1">
        <v>3.0000000000000001E-3</v>
      </c>
      <c r="M1322" s="1" t="s">
        <v>35</v>
      </c>
      <c r="N1322"/>
      <c r="P1322" s="1">
        <f>-(E1322-P0)*gyro_adc_deg</f>
        <v>1.1375000000000002</v>
      </c>
      <c r="Q1322" s="1">
        <f>(F1322-Q0)*gyro_adc_deg</f>
        <v>1.05</v>
      </c>
      <c r="R1322" s="1">
        <f>(G1322-R0)*gyro_adc_deg</f>
        <v>-0.12250000000000001</v>
      </c>
      <c r="S1322" s="1">
        <f t="shared" si="100"/>
        <v>0.1719</v>
      </c>
      <c r="T1322" s="1">
        <f t="shared" si="101"/>
        <v>7.1911000000000067</v>
      </c>
      <c r="U1322" s="1">
        <f t="shared" si="102"/>
        <v>3.6204874999999999</v>
      </c>
      <c r="V1322" s="1">
        <f t="shared" si="103"/>
        <v>88.02814999999994</v>
      </c>
      <c r="W1322" s="1">
        <f t="shared" si="104"/>
        <v>90.722230500000066</v>
      </c>
    </row>
    <row r="1323" spans="1:23">
      <c r="A1323" s="1">
        <v>13.18</v>
      </c>
      <c r="B1323" s="1">
        <v>2006</v>
      </c>
      <c r="C1323" s="1">
        <v>3326</v>
      </c>
      <c r="D1323" s="1">
        <v>3061</v>
      </c>
      <c r="E1323" s="1">
        <v>-73</v>
      </c>
      <c r="F1323" s="1">
        <v>48</v>
      </c>
      <c r="G1323" s="1">
        <v>-32</v>
      </c>
      <c r="H1323" s="1">
        <v>2.42</v>
      </c>
      <c r="I1323" s="1">
        <v>14.05</v>
      </c>
      <c r="J1323" s="1">
        <v>10.71</v>
      </c>
      <c r="K1323" s="1">
        <v>0</v>
      </c>
      <c r="L1323" s="1">
        <v>3.0000000000000001E-3</v>
      </c>
      <c r="M1323" s="1" t="s">
        <v>35</v>
      </c>
      <c r="N1323"/>
      <c r="P1323" s="1">
        <f>-(E1323-P0)*gyro_adc_deg</f>
        <v>1.2775000000000001</v>
      </c>
      <c r="Q1323" s="1">
        <f>(F1323-Q0)*gyro_adc_deg</f>
        <v>0.84000000000000008</v>
      </c>
      <c r="R1323" s="1">
        <f>(G1323-R0)*gyro_adc_deg</f>
        <v>-0.15750000000000003</v>
      </c>
      <c r="S1323" s="1">
        <f t="shared" si="100"/>
        <v>0.1719</v>
      </c>
      <c r="T1323" s="1">
        <f t="shared" si="101"/>
        <v>7.2020375000000065</v>
      </c>
      <c r="U1323" s="1">
        <f t="shared" si="102"/>
        <v>3.6271374999999999</v>
      </c>
      <c r="V1323" s="1">
        <f t="shared" si="103"/>
        <v>88.02814999999994</v>
      </c>
      <c r="W1323" s="1">
        <f t="shared" si="104"/>
        <v>90.72394950000006</v>
      </c>
    </row>
    <row r="1324" spans="1:23">
      <c r="A1324" s="1">
        <v>13.19</v>
      </c>
      <c r="B1324" s="1">
        <v>2004</v>
      </c>
      <c r="C1324" s="1">
        <v>3326</v>
      </c>
      <c r="D1324" s="1">
        <v>3060</v>
      </c>
      <c r="E1324" s="1">
        <v>-52</v>
      </c>
      <c r="F1324" s="1">
        <v>28</v>
      </c>
      <c r="G1324" s="1">
        <v>-14</v>
      </c>
      <c r="H1324" s="1">
        <v>2.39</v>
      </c>
      <c r="I1324" s="1">
        <v>14.02</v>
      </c>
      <c r="J1324" s="1">
        <v>10.66</v>
      </c>
      <c r="K1324" s="1">
        <v>0</v>
      </c>
      <c r="L1324" s="1">
        <v>3.0000000000000001E-3</v>
      </c>
      <c r="M1324" s="1" t="s">
        <v>35</v>
      </c>
      <c r="N1324"/>
      <c r="P1324" s="1">
        <f>-(E1324-P0)*gyro_adc_deg</f>
        <v>0.91000000000000014</v>
      </c>
      <c r="Q1324" s="1">
        <f>(F1324-Q0)*gyro_adc_deg</f>
        <v>0.49000000000000005</v>
      </c>
      <c r="R1324" s="1">
        <f>(G1324-R0)*gyro_adc_deg</f>
        <v>0.15750000000000003</v>
      </c>
      <c r="S1324" s="1">
        <f t="shared" si="100"/>
        <v>0.1719</v>
      </c>
      <c r="T1324" s="1">
        <f t="shared" si="101"/>
        <v>7.2110500000000064</v>
      </c>
      <c r="U1324" s="1">
        <f t="shared" si="102"/>
        <v>3.6351874999999998</v>
      </c>
      <c r="V1324" s="1">
        <f t="shared" si="103"/>
        <v>88.031299999999945</v>
      </c>
      <c r="W1324" s="1">
        <f t="shared" si="104"/>
        <v>90.725955000000056</v>
      </c>
    </row>
    <row r="1325" spans="1:23">
      <c r="A1325" s="1">
        <v>13.2</v>
      </c>
      <c r="B1325" s="1">
        <v>2003</v>
      </c>
      <c r="C1325" s="1">
        <v>3326</v>
      </c>
      <c r="D1325" s="1">
        <v>3062</v>
      </c>
      <c r="E1325" s="1">
        <v>-51</v>
      </c>
      <c r="F1325" s="1">
        <v>64</v>
      </c>
      <c r="G1325" s="1">
        <v>4</v>
      </c>
      <c r="H1325" s="1">
        <v>2.36</v>
      </c>
      <c r="I1325" s="1">
        <v>14</v>
      </c>
      <c r="J1325" s="1">
        <v>10.68</v>
      </c>
      <c r="K1325" s="1">
        <v>0</v>
      </c>
      <c r="L1325" s="1">
        <v>4.0000000000000001E-3</v>
      </c>
      <c r="M1325" s="1" t="s">
        <v>35</v>
      </c>
      <c r="N1325"/>
      <c r="P1325" s="1">
        <f>-(E1325-P0)*gyro_adc_deg</f>
        <v>0.89250000000000007</v>
      </c>
      <c r="Q1325" s="1">
        <f>(F1325-Q0)*gyro_adc_deg</f>
        <v>1.1200000000000001</v>
      </c>
      <c r="R1325" s="1">
        <f>(G1325-R0)*gyro_adc_deg</f>
        <v>0.47250000000000003</v>
      </c>
      <c r="S1325" s="1">
        <f t="shared" si="100"/>
        <v>0.22919999999999999</v>
      </c>
      <c r="T1325" s="1">
        <f t="shared" si="101"/>
        <v>7.2263625000000067</v>
      </c>
      <c r="U1325" s="1">
        <f t="shared" si="102"/>
        <v>3.6448125</v>
      </c>
      <c r="V1325" s="1">
        <f t="shared" si="103"/>
        <v>88.033312499999951</v>
      </c>
      <c r="W1325" s="1">
        <f t="shared" si="104"/>
        <v>90.728247000000053</v>
      </c>
    </row>
    <row r="1326" spans="1:23">
      <c r="A1326" s="1">
        <v>13.21</v>
      </c>
      <c r="B1326" s="1">
        <v>2004</v>
      </c>
      <c r="C1326" s="1">
        <v>3325</v>
      </c>
      <c r="D1326" s="1">
        <v>3060</v>
      </c>
      <c r="E1326" s="1">
        <v>-124</v>
      </c>
      <c r="F1326" s="1">
        <v>46</v>
      </c>
      <c r="G1326" s="1">
        <v>-27</v>
      </c>
      <c r="H1326" s="1">
        <v>2.41</v>
      </c>
      <c r="I1326" s="1">
        <v>14.03</v>
      </c>
      <c r="J1326" s="1">
        <v>10.65</v>
      </c>
      <c r="K1326" s="1">
        <v>0</v>
      </c>
      <c r="L1326" s="1">
        <v>4.0000000000000001E-3</v>
      </c>
      <c r="M1326" s="1" t="s">
        <v>35</v>
      </c>
      <c r="N1326"/>
      <c r="P1326" s="1">
        <f>-(E1326-P0)*gyro_adc_deg</f>
        <v>2.1700000000000004</v>
      </c>
      <c r="Q1326" s="1">
        <f>(F1326-Q0)*gyro_adc_deg</f>
        <v>0.80500000000000005</v>
      </c>
      <c r="R1326" s="1">
        <f>(G1326-R0)*gyro_adc_deg</f>
        <v>-7.0000000000000007E-2</v>
      </c>
      <c r="S1326" s="1">
        <f t="shared" si="100"/>
        <v>0.22919999999999999</v>
      </c>
      <c r="T1326" s="1">
        <f t="shared" si="101"/>
        <v>7.2459625000000063</v>
      </c>
      <c r="U1326" s="1">
        <f t="shared" si="102"/>
        <v>3.6539125000000001</v>
      </c>
      <c r="V1326" s="1">
        <f t="shared" si="103"/>
        <v>88.032087499999946</v>
      </c>
      <c r="W1326" s="1">
        <f t="shared" si="104"/>
        <v>90.730252500000049</v>
      </c>
    </row>
    <row r="1327" spans="1:23">
      <c r="A1327" s="1">
        <v>13.22</v>
      </c>
      <c r="B1327" s="1">
        <v>2004</v>
      </c>
      <c r="C1327" s="1">
        <v>3326</v>
      </c>
      <c r="D1327" s="1">
        <v>3061</v>
      </c>
      <c r="E1327" s="1">
        <v>-100</v>
      </c>
      <c r="F1327" s="1">
        <v>58</v>
      </c>
      <c r="G1327" s="1">
        <v>-33</v>
      </c>
      <c r="H1327" s="1">
        <v>2.38</v>
      </c>
      <c r="I1327" s="1">
        <v>14</v>
      </c>
      <c r="J1327" s="1">
        <v>10.61</v>
      </c>
      <c r="K1327" s="1">
        <v>0</v>
      </c>
      <c r="L1327" s="1">
        <v>3.0000000000000001E-3</v>
      </c>
      <c r="M1327" s="1" t="s">
        <v>35</v>
      </c>
      <c r="N1327"/>
      <c r="P1327" s="1">
        <f>-(E1327-P0)*gyro_adc_deg</f>
        <v>1.7500000000000002</v>
      </c>
      <c r="Q1327" s="1">
        <f>(F1327-Q0)*gyro_adc_deg</f>
        <v>1.0150000000000001</v>
      </c>
      <c r="R1327" s="1">
        <f>(G1327-R0)*gyro_adc_deg</f>
        <v>-0.17500000000000002</v>
      </c>
      <c r="S1327" s="1">
        <f t="shared" si="100"/>
        <v>0.1719</v>
      </c>
      <c r="T1327" s="1">
        <f t="shared" si="101"/>
        <v>7.2641625000000065</v>
      </c>
      <c r="U1327" s="1">
        <f t="shared" si="102"/>
        <v>3.6668625000000001</v>
      </c>
      <c r="V1327" s="1">
        <f t="shared" si="103"/>
        <v>88.032174999999953</v>
      </c>
      <c r="W1327" s="1">
        <f t="shared" si="104"/>
        <v>90.731971500000043</v>
      </c>
    </row>
    <row r="1328" spans="1:23">
      <c r="A1328" s="1">
        <v>13.23</v>
      </c>
      <c r="B1328" s="1">
        <v>2002</v>
      </c>
      <c r="C1328" s="1">
        <v>3326</v>
      </c>
      <c r="D1328" s="1">
        <v>3059</v>
      </c>
      <c r="E1328" s="1">
        <v>-108</v>
      </c>
      <c r="F1328" s="1">
        <v>90</v>
      </c>
      <c r="G1328" s="1">
        <v>-12</v>
      </c>
      <c r="H1328" s="1">
        <v>2.35</v>
      </c>
      <c r="I1328" s="1">
        <v>13.98</v>
      </c>
      <c r="J1328" s="1">
        <v>10.7</v>
      </c>
      <c r="K1328" s="1">
        <v>0</v>
      </c>
      <c r="L1328" s="1">
        <v>3.0000000000000001E-3</v>
      </c>
      <c r="M1328" s="1" t="s">
        <v>35</v>
      </c>
      <c r="N1328"/>
      <c r="P1328" s="1">
        <f>-(E1328-P0)*gyro_adc_deg</f>
        <v>1.8900000000000001</v>
      </c>
      <c r="Q1328" s="1">
        <f>(F1328-Q0)*gyro_adc_deg</f>
        <v>1.5750000000000002</v>
      </c>
      <c r="R1328" s="1">
        <f>(G1328-R0)*gyro_adc_deg</f>
        <v>0.1925</v>
      </c>
      <c r="S1328" s="1">
        <f t="shared" si="100"/>
        <v>0.1719</v>
      </c>
      <c r="T1328" s="1">
        <f t="shared" si="101"/>
        <v>7.2867375000000063</v>
      </c>
      <c r="U1328" s="1">
        <f t="shared" si="102"/>
        <v>3.6827000000000001</v>
      </c>
      <c r="V1328" s="1">
        <f t="shared" si="103"/>
        <v>88.03156249999995</v>
      </c>
      <c r="W1328" s="1">
        <f t="shared" si="104"/>
        <v>90.73340400000005</v>
      </c>
    </row>
    <row r="1329" spans="1:23">
      <c r="A1329" s="1">
        <v>13.24</v>
      </c>
      <c r="B1329" s="1">
        <v>2003</v>
      </c>
      <c r="C1329" s="1">
        <v>3325</v>
      </c>
      <c r="D1329" s="1">
        <v>3060</v>
      </c>
      <c r="E1329" s="1">
        <v>-150</v>
      </c>
      <c r="F1329" s="1">
        <v>91</v>
      </c>
      <c r="G1329" s="1">
        <v>-41</v>
      </c>
      <c r="H1329" s="1">
        <v>2.39</v>
      </c>
      <c r="I1329" s="1">
        <v>14.02</v>
      </c>
      <c r="J1329" s="1">
        <v>10.71</v>
      </c>
      <c r="K1329" s="1">
        <v>0</v>
      </c>
      <c r="L1329" s="1">
        <v>2E-3</v>
      </c>
      <c r="M1329" s="1" t="s">
        <v>35</v>
      </c>
      <c r="N1329"/>
      <c r="P1329" s="1">
        <f>-(E1329-P0)*gyro_adc_deg</f>
        <v>2.6250000000000004</v>
      </c>
      <c r="Q1329" s="1">
        <f>(F1329-Q0)*gyro_adc_deg</f>
        <v>1.5925000000000002</v>
      </c>
      <c r="R1329" s="1">
        <f>(G1329-R0)*gyro_adc_deg</f>
        <v>-0.31500000000000006</v>
      </c>
      <c r="S1329" s="1">
        <f t="shared" si="100"/>
        <v>0.11459999999999999</v>
      </c>
      <c r="T1329" s="1">
        <f t="shared" si="101"/>
        <v>7.3114125000000065</v>
      </c>
      <c r="U1329" s="1">
        <f t="shared" si="102"/>
        <v>3.6985375</v>
      </c>
      <c r="V1329" s="1">
        <f t="shared" si="103"/>
        <v>88.031999999999954</v>
      </c>
      <c r="W1329" s="1">
        <f t="shared" si="104"/>
        <v>90.734836500000057</v>
      </c>
    </row>
    <row r="1330" spans="1:23">
      <c r="A1330" s="1">
        <v>13.25</v>
      </c>
      <c r="B1330" s="1">
        <v>2004</v>
      </c>
      <c r="C1330" s="1">
        <v>3326</v>
      </c>
      <c r="D1330" s="1">
        <v>3060</v>
      </c>
      <c r="E1330" s="1">
        <v>-132</v>
      </c>
      <c r="F1330" s="1">
        <v>90</v>
      </c>
      <c r="G1330" s="1">
        <v>0</v>
      </c>
      <c r="H1330" s="1">
        <v>2.36</v>
      </c>
      <c r="I1330" s="1">
        <v>13.99</v>
      </c>
      <c r="J1330" s="1">
        <v>10.67</v>
      </c>
      <c r="K1330" s="1">
        <v>0</v>
      </c>
      <c r="L1330" s="1">
        <v>3.0000000000000001E-3</v>
      </c>
      <c r="M1330" s="1" t="s">
        <v>35</v>
      </c>
      <c r="N1330"/>
      <c r="P1330" s="1">
        <f>-(E1330-P0)*gyro_adc_deg</f>
        <v>2.31</v>
      </c>
      <c r="Q1330" s="1">
        <f>(F1330-Q0)*gyro_adc_deg</f>
        <v>1.5750000000000002</v>
      </c>
      <c r="R1330" s="1">
        <f>(G1330-R0)*gyro_adc_deg</f>
        <v>0.40250000000000002</v>
      </c>
      <c r="S1330" s="1">
        <f t="shared" si="100"/>
        <v>0.1719</v>
      </c>
      <c r="T1330" s="1">
        <f t="shared" si="101"/>
        <v>7.3334625000000067</v>
      </c>
      <c r="U1330" s="1">
        <f t="shared" si="102"/>
        <v>3.7153375</v>
      </c>
      <c r="V1330" s="1">
        <f t="shared" si="103"/>
        <v>88.031824999999955</v>
      </c>
      <c r="W1330" s="1">
        <f t="shared" si="104"/>
        <v>90.736269000000064</v>
      </c>
    </row>
    <row r="1331" spans="1:23">
      <c r="A1331" s="1">
        <v>13.26</v>
      </c>
      <c r="B1331" s="1">
        <v>2007</v>
      </c>
      <c r="C1331" s="1">
        <v>3326</v>
      </c>
      <c r="D1331" s="1">
        <v>3060</v>
      </c>
      <c r="E1331" s="1">
        <v>-120</v>
      </c>
      <c r="F1331" s="1">
        <v>102</v>
      </c>
      <c r="G1331" s="1">
        <v>-48</v>
      </c>
      <c r="H1331" s="1">
        <v>2.33</v>
      </c>
      <c r="I1331" s="1">
        <v>13.96</v>
      </c>
      <c r="J1331" s="1">
        <v>10.47</v>
      </c>
      <c r="K1331" s="1">
        <v>0</v>
      </c>
      <c r="L1331" s="1">
        <v>2E-3</v>
      </c>
      <c r="M1331" s="1" t="s">
        <v>35</v>
      </c>
      <c r="N1331"/>
      <c r="P1331" s="1">
        <f>-(E1331-P0)*gyro_adc_deg</f>
        <v>2.1</v>
      </c>
      <c r="Q1331" s="1">
        <f>(F1331-Q0)*gyro_adc_deg</f>
        <v>1.7850000000000001</v>
      </c>
      <c r="R1331" s="1">
        <f>(G1331-R0)*gyro_adc_deg</f>
        <v>-0.43750000000000006</v>
      </c>
      <c r="S1331" s="1">
        <f t="shared" si="100"/>
        <v>0.11459999999999999</v>
      </c>
      <c r="T1331" s="1">
        <f t="shared" si="101"/>
        <v>7.3486000000000065</v>
      </c>
      <c r="U1331" s="1">
        <f t="shared" si="102"/>
        <v>3.7283749999999998</v>
      </c>
      <c r="V1331" s="1">
        <f t="shared" si="103"/>
        <v>88.029812499999949</v>
      </c>
      <c r="W1331" s="1">
        <f t="shared" si="104"/>
        <v>90.73741500000007</v>
      </c>
    </row>
    <row r="1332" spans="1:23">
      <c r="A1332" s="1">
        <v>13.27</v>
      </c>
      <c r="B1332" s="1">
        <v>2005</v>
      </c>
      <c r="C1332" s="1">
        <v>3325</v>
      </c>
      <c r="D1332" s="1">
        <v>3061</v>
      </c>
      <c r="E1332" s="1">
        <v>-53</v>
      </c>
      <c r="F1332" s="1">
        <v>47</v>
      </c>
      <c r="G1332" s="1">
        <v>-21</v>
      </c>
      <c r="H1332" s="1">
        <v>2.38</v>
      </c>
      <c r="I1332" s="1">
        <v>13.99</v>
      </c>
      <c r="J1332" s="1">
        <v>10.41</v>
      </c>
      <c r="K1332" s="1">
        <v>0</v>
      </c>
      <c r="L1332" s="1">
        <v>2E-3</v>
      </c>
      <c r="M1332" s="1" t="s">
        <v>35</v>
      </c>
      <c r="N1332"/>
      <c r="P1332" s="1">
        <f>-(E1332-P0)*gyro_adc_deg</f>
        <v>0.9275000000000001</v>
      </c>
      <c r="Q1332" s="1">
        <f>(F1332-Q0)*gyro_adc_deg</f>
        <v>0.82250000000000012</v>
      </c>
      <c r="R1332" s="1">
        <f>(G1332-R0)*gyro_adc_deg</f>
        <v>3.5000000000000003E-2</v>
      </c>
      <c r="S1332" s="1">
        <f t="shared" si="100"/>
        <v>0.11459999999999999</v>
      </c>
      <c r="T1332" s="1">
        <f t="shared" si="101"/>
        <v>7.3561250000000067</v>
      </c>
      <c r="U1332" s="1">
        <f t="shared" si="102"/>
        <v>3.7368625</v>
      </c>
      <c r="V1332" s="1">
        <f t="shared" si="103"/>
        <v>88.030424999999951</v>
      </c>
      <c r="W1332" s="1">
        <f t="shared" si="104"/>
        <v>90.738561000000075</v>
      </c>
    </row>
    <row r="1333" spans="1:23">
      <c r="A1333" s="1">
        <v>13.28</v>
      </c>
      <c r="B1333" s="1">
        <v>2000</v>
      </c>
      <c r="C1333" s="1">
        <v>3325</v>
      </c>
      <c r="D1333" s="1">
        <v>3060</v>
      </c>
      <c r="E1333" s="1">
        <v>-33</v>
      </c>
      <c r="F1333" s="1">
        <v>50</v>
      </c>
      <c r="G1333" s="1">
        <v>-18</v>
      </c>
      <c r="H1333" s="1">
        <v>2.4300000000000002</v>
      </c>
      <c r="I1333" s="1">
        <v>14.03</v>
      </c>
      <c r="J1333" s="1">
        <v>10.65</v>
      </c>
      <c r="K1333" s="1">
        <v>0</v>
      </c>
      <c r="L1333" s="1">
        <v>2E-3</v>
      </c>
      <c r="M1333" s="1" t="s">
        <v>35</v>
      </c>
      <c r="N1333"/>
      <c r="P1333" s="1">
        <f>-(E1333-P0)*gyro_adc_deg</f>
        <v>0.57750000000000001</v>
      </c>
      <c r="Q1333" s="1">
        <f>(F1333-Q0)*gyro_adc_deg</f>
        <v>0.87500000000000011</v>
      </c>
      <c r="R1333" s="1">
        <f>(G1333-R0)*gyro_adc_deg</f>
        <v>8.7500000000000008E-2</v>
      </c>
      <c r="S1333" s="1">
        <f t="shared" si="100"/>
        <v>0.11459999999999999</v>
      </c>
      <c r="T1333" s="1">
        <f t="shared" si="101"/>
        <v>7.3647000000000071</v>
      </c>
      <c r="U1333" s="1">
        <f t="shared" si="102"/>
        <v>3.7471000000000001</v>
      </c>
      <c r="V1333" s="1">
        <f t="shared" si="103"/>
        <v>88.03252499999995</v>
      </c>
      <c r="W1333" s="1">
        <f t="shared" si="104"/>
        <v>90.739993500000082</v>
      </c>
    </row>
    <row r="1334" spans="1:23">
      <c r="A1334" s="1">
        <v>13.29</v>
      </c>
      <c r="B1334" s="1">
        <v>2002</v>
      </c>
      <c r="C1334" s="1">
        <v>3326</v>
      </c>
      <c r="D1334" s="1">
        <v>3060</v>
      </c>
      <c r="E1334" s="1">
        <v>-65</v>
      </c>
      <c r="F1334" s="1">
        <v>67</v>
      </c>
      <c r="G1334" s="1">
        <v>-4</v>
      </c>
      <c r="H1334" s="1">
        <v>2.4</v>
      </c>
      <c r="I1334" s="1">
        <v>14.01</v>
      </c>
      <c r="J1334" s="1">
        <v>10.73</v>
      </c>
      <c r="K1334" s="1">
        <v>0</v>
      </c>
      <c r="L1334" s="1">
        <v>3.0000000000000001E-3</v>
      </c>
      <c r="M1334" s="1" t="s">
        <v>35</v>
      </c>
      <c r="N1334"/>
      <c r="P1334" s="1">
        <f>-(E1334-P0)*gyro_adc_deg</f>
        <v>1.1375000000000002</v>
      </c>
      <c r="Q1334" s="1">
        <f>(F1334-Q0)*gyro_adc_deg</f>
        <v>1.1725000000000001</v>
      </c>
      <c r="R1334" s="1">
        <f>(G1334-R0)*gyro_adc_deg</f>
        <v>0.33250000000000002</v>
      </c>
      <c r="S1334" s="1">
        <f t="shared" si="100"/>
        <v>0.1719</v>
      </c>
      <c r="T1334" s="1">
        <f t="shared" si="101"/>
        <v>7.3739750000000068</v>
      </c>
      <c r="U1334" s="1">
        <f t="shared" si="102"/>
        <v>3.7562000000000002</v>
      </c>
      <c r="V1334" s="1">
        <f t="shared" si="103"/>
        <v>88.03733749999995</v>
      </c>
      <c r="W1334" s="1">
        <f t="shared" si="104"/>
        <v>90.741999000000078</v>
      </c>
    </row>
    <row r="1335" spans="1:23">
      <c r="A1335" s="1">
        <v>13.3</v>
      </c>
      <c r="B1335" s="1">
        <v>2000</v>
      </c>
      <c r="C1335" s="1">
        <v>3325</v>
      </c>
      <c r="D1335" s="1">
        <v>3060</v>
      </c>
      <c r="E1335" s="1">
        <v>-41</v>
      </c>
      <c r="F1335" s="1">
        <v>37</v>
      </c>
      <c r="G1335" s="1">
        <v>13</v>
      </c>
      <c r="H1335" s="1">
        <v>2.4500000000000002</v>
      </c>
      <c r="I1335" s="1">
        <v>14.05</v>
      </c>
      <c r="J1335" s="1">
        <v>10.9</v>
      </c>
      <c r="K1335" s="1">
        <v>0</v>
      </c>
      <c r="L1335" s="1">
        <v>4.0000000000000001E-3</v>
      </c>
      <c r="M1335" s="1" t="s">
        <v>35</v>
      </c>
      <c r="N1335"/>
      <c r="P1335" s="1">
        <f>-(E1335-P0)*gyro_adc_deg</f>
        <v>0.71750000000000003</v>
      </c>
      <c r="Q1335" s="1">
        <f>(F1335-Q0)*gyro_adc_deg</f>
        <v>0.64750000000000008</v>
      </c>
      <c r="R1335" s="1">
        <f>(G1335-R0)*gyro_adc_deg</f>
        <v>0.63000000000000012</v>
      </c>
      <c r="S1335" s="1">
        <f t="shared" si="100"/>
        <v>0.22919999999999999</v>
      </c>
      <c r="T1335" s="1">
        <f t="shared" si="101"/>
        <v>7.3823750000000068</v>
      </c>
      <c r="U1335" s="1">
        <f t="shared" si="102"/>
        <v>3.7633750000000004</v>
      </c>
      <c r="V1335" s="1">
        <f t="shared" si="103"/>
        <v>88.041362499999948</v>
      </c>
      <c r="W1335" s="1">
        <f t="shared" si="104"/>
        <v>90.744291000000075</v>
      </c>
    </row>
    <row r="1336" spans="1:23">
      <c r="A1336" s="1">
        <v>13.31</v>
      </c>
      <c r="B1336" s="1">
        <v>2004</v>
      </c>
      <c r="C1336" s="1">
        <v>3326</v>
      </c>
      <c r="D1336" s="1">
        <v>3059</v>
      </c>
      <c r="E1336" s="1">
        <v>-55</v>
      </c>
      <c r="F1336" s="1">
        <v>45</v>
      </c>
      <c r="G1336" s="1">
        <v>-13</v>
      </c>
      <c r="H1336" s="1">
        <v>2.41</v>
      </c>
      <c r="I1336" s="1">
        <v>14.03</v>
      </c>
      <c r="J1336" s="1">
        <v>10.82</v>
      </c>
      <c r="K1336" s="1">
        <v>0</v>
      </c>
      <c r="L1336" s="1">
        <v>4.0000000000000001E-3</v>
      </c>
      <c r="M1336" s="1" t="s">
        <v>35</v>
      </c>
      <c r="N1336"/>
      <c r="P1336" s="1">
        <f>-(E1336-P0)*gyro_adc_deg</f>
        <v>0.96250000000000013</v>
      </c>
      <c r="Q1336" s="1">
        <f>(F1336-Q0)*gyro_adc_deg</f>
        <v>0.78750000000000009</v>
      </c>
      <c r="R1336" s="1">
        <f>(G1336-R0)*gyro_adc_deg</f>
        <v>0.17500000000000002</v>
      </c>
      <c r="S1336" s="1">
        <f t="shared" si="100"/>
        <v>0.22919999999999999</v>
      </c>
      <c r="T1336" s="1">
        <f t="shared" si="101"/>
        <v>7.3890250000000064</v>
      </c>
      <c r="U1336" s="1">
        <f t="shared" si="102"/>
        <v>3.7691500000000002</v>
      </c>
      <c r="V1336" s="1">
        <f t="shared" si="103"/>
        <v>88.042324999999948</v>
      </c>
      <c r="W1336" s="1">
        <f t="shared" si="104"/>
        <v>90.746583000000072</v>
      </c>
    </row>
    <row r="1337" spans="1:23">
      <c r="A1337" s="1">
        <v>13.32</v>
      </c>
      <c r="B1337" s="1">
        <v>2000</v>
      </c>
      <c r="C1337" s="1">
        <v>3326</v>
      </c>
      <c r="D1337" s="1">
        <v>3060</v>
      </c>
      <c r="E1337" s="1">
        <v>-21</v>
      </c>
      <c r="F1337" s="1">
        <v>21</v>
      </c>
      <c r="G1337" s="1">
        <v>-22</v>
      </c>
      <c r="H1337" s="1">
        <v>2.38</v>
      </c>
      <c r="I1337" s="1">
        <v>14.01</v>
      </c>
      <c r="J1337" s="1">
        <v>10.98</v>
      </c>
      <c r="K1337" s="1">
        <v>0</v>
      </c>
      <c r="L1337" s="1">
        <v>4.0000000000000001E-3</v>
      </c>
      <c r="M1337" s="1" t="s">
        <v>35</v>
      </c>
      <c r="N1337"/>
      <c r="P1337" s="1">
        <f>-(E1337-P0)*gyro_adc_deg</f>
        <v>0.36750000000000005</v>
      </c>
      <c r="Q1337" s="1">
        <f>(F1337-Q0)*gyro_adc_deg</f>
        <v>0.36750000000000005</v>
      </c>
      <c r="R1337" s="1">
        <f>(G1337-R0)*gyro_adc_deg</f>
        <v>1.7500000000000002E-2</v>
      </c>
      <c r="S1337" s="1">
        <f t="shared" si="100"/>
        <v>0.22919999999999999</v>
      </c>
      <c r="T1337" s="1">
        <f t="shared" si="101"/>
        <v>7.3941875000000064</v>
      </c>
      <c r="U1337" s="1">
        <f t="shared" si="102"/>
        <v>3.7753625000000004</v>
      </c>
      <c r="V1337" s="1">
        <f t="shared" si="103"/>
        <v>88.044949999999943</v>
      </c>
      <c r="W1337" s="1">
        <f t="shared" si="104"/>
        <v>90.749161500000071</v>
      </c>
    </row>
    <row r="1338" spans="1:23">
      <c r="A1338" s="1">
        <v>13.33</v>
      </c>
      <c r="B1338" s="1">
        <v>2000</v>
      </c>
      <c r="C1338" s="1">
        <v>3326</v>
      </c>
      <c r="D1338" s="1">
        <v>3060</v>
      </c>
      <c r="E1338" s="1">
        <v>-38</v>
      </c>
      <c r="F1338" s="1">
        <v>50</v>
      </c>
      <c r="G1338" s="1">
        <v>6</v>
      </c>
      <c r="H1338" s="1">
        <v>2.35</v>
      </c>
      <c r="I1338" s="1">
        <v>13.99</v>
      </c>
      <c r="J1338" s="1">
        <v>11.11</v>
      </c>
      <c r="K1338" s="1">
        <v>0</v>
      </c>
      <c r="L1338" s="1">
        <v>5.0000000000000001E-3</v>
      </c>
      <c r="M1338" s="1" t="s">
        <v>35</v>
      </c>
      <c r="N1338"/>
      <c r="P1338" s="1">
        <f>-(E1338-P0)*gyro_adc_deg</f>
        <v>0.66500000000000004</v>
      </c>
      <c r="Q1338" s="1">
        <f>(F1338-Q0)*gyro_adc_deg</f>
        <v>0.87500000000000011</v>
      </c>
      <c r="R1338" s="1">
        <f>(G1338-R0)*gyro_adc_deg</f>
        <v>0.50750000000000006</v>
      </c>
      <c r="S1338" s="1">
        <f t="shared" si="100"/>
        <v>0.28649999999999998</v>
      </c>
      <c r="T1338" s="1">
        <f t="shared" si="101"/>
        <v>7.4007500000000066</v>
      </c>
      <c r="U1338" s="1">
        <f t="shared" si="102"/>
        <v>3.7814875000000003</v>
      </c>
      <c r="V1338" s="1">
        <f t="shared" si="103"/>
        <v>88.048799999999943</v>
      </c>
      <c r="W1338" s="1">
        <f t="shared" si="104"/>
        <v>90.752026500000071</v>
      </c>
    </row>
    <row r="1339" spans="1:23">
      <c r="A1339" s="1">
        <v>13.34</v>
      </c>
      <c r="B1339" s="1">
        <v>2004</v>
      </c>
      <c r="C1339" s="1">
        <v>3326</v>
      </c>
      <c r="D1339" s="1">
        <v>3060</v>
      </c>
      <c r="E1339" s="1">
        <v>-37</v>
      </c>
      <c r="F1339" s="1">
        <v>20</v>
      </c>
      <c r="G1339" s="1">
        <v>-8</v>
      </c>
      <c r="H1339" s="1">
        <v>2.3199999999999998</v>
      </c>
      <c r="I1339" s="1">
        <v>13.97</v>
      </c>
      <c r="J1339" s="1">
        <v>10.99</v>
      </c>
      <c r="K1339" s="1">
        <v>0</v>
      </c>
      <c r="L1339" s="1">
        <v>5.0000000000000001E-3</v>
      </c>
      <c r="M1339" s="1" t="s">
        <v>35</v>
      </c>
      <c r="N1339"/>
      <c r="P1339" s="1">
        <f>-(E1339-P0)*gyro_adc_deg</f>
        <v>0.64750000000000008</v>
      </c>
      <c r="Q1339" s="1">
        <f>(F1339-Q0)*gyro_adc_deg</f>
        <v>0.35000000000000003</v>
      </c>
      <c r="R1339" s="1">
        <f>(G1339-R0)*gyro_adc_deg</f>
        <v>0.26250000000000001</v>
      </c>
      <c r="S1339" s="1">
        <f t="shared" si="100"/>
        <v>0.28649999999999998</v>
      </c>
      <c r="T1339" s="1">
        <f t="shared" si="101"/>
        <v>7.4071375000000064</v>
      </c>
      <c r="U1339" s="1">
        <f t="shared" si="102"/>
        <v>3.7845500000000003</v>
      </c>
      <c r="V1339" s="1">
        <f t="shared" si="103"/>
        <v>88.053174999999939</v>
      </c>
      <c r="W1339" s="1">
        <f t="shared" si="104"/>
        <v>90.755178000000072</v>
      </c>
    </row>
    <row r="1340" spans="1:23">
      <c r="A1340" s="1">
        <v>13.35</v>
      </c>
      <c r="B1340" s="1">
        <v>1997</v>
      </c>
      <c r="C1340" s="1">
        <v>3326</v>
      </c>
      <c r="D1340" s="1">
        <v>3062</v>
      </c>
      <c r="E1340" s="1">
        <v>-36</v>
      </c>
      <c r="F1340" s="1">
        <v>15</v>
      </c>
      <c r="G1340" s="1">
        <v>12</v>
      </c>
      <c r="H1340" s="1">
        <v>2.29</v>
      </c>
      <c r="I1340" s="1">
        <v>13.96</v>
      </c>
      <c r="J1340" s="1">
        <v>11.29</v>
      </c>
      <c r="K1340" s="1">
        <v>0</v>
      </c>
      <c r="L1340" s="1">
        <v>6.0000000000000001E-3</v>
      </c>
      <c r="M1340" s="1" t="s">
        <v>35</v>
      </c>
      <c r="N1340"/>
      <c r="P1340" s="1">
        <f>-(E1340-P0)*gyro_adc_deg</f>
        <v>0.63000000000000012</v>
      </c>
      <c r="Q1340" s="1">
        <f>(F1340-Q0)*gyro_adc_deg</f>
        <v>0.26250000000000001</v>
      </c>
      <c r="R1340" s="1">
        <f>(G1340-R0)*gyro_adc_deg</f>
        <v>0.61250000000000004</v>
      </c>
      <c r="S1340" s="1">
        <f t="shared" ref="S1340:S1403" si="105">L1340*57.3</f>
        <v>0.34379999999999999</v>
      </c>
      <c r="T1340" s="1">
        <f t="shared" ref="T1340:T1403" si="106">T1339+1/2*(P1340+P1341)*Dt</f>
        <v>7.4148375000000062</v>
      </c>
      <c r="U1340" s="1">
        <f t="shared" ref="U1340:U1403" si="107">U1339+1/2*(Q1340+Q1341)*Dt</f>
        <v>3.7892750000000004</v>
      </c>
      <c r="V1340" s="1">
        <f t="shared" ref="V1340:V1403" si="108">V1339+1/2*(R1340+R1341)*Dt</f>
        <v>88.05684999999994</v>
      </c>
      <c r="W1340" s="1">
        <f t="shared" ref="W1340:W1403" si="109">W1339+1/2*(S1340+S1341)*Dt</f>
        <v>90.758616000000075</v>
      </c>
    </row>
    <row r="1341" spans="1:23">
      <c r="A1341" s="1">
        <v>13.36</v>
      </c>
      <c r="B1341" s="1">
        <v>2006</v>
      </c>
      <c r="C1341" s="1">
        <v>3326</v>
      </c>
      <c r="D1341" s="1">
        <v>3060</v>
      </c>
      <c r="E1341" s="1">
        <v>-52</v>
      </c>
      <c r="F1341" s="1">
        <v>39</v>
      </c>
      <c r="G1341" s="1">
        <v>-16</v>
      </c>
      <c r="H1341" s="1">
        <v>2.2599999999999998</v>
      </c>
      <c r="I1341" s="1">
        <v>13.93</v>
      </c>
      <c r="J1341" s="1">
        <v>11.02</v>
      </c>
      <c r="K1341" s="1">
        <v>0</v>
      </c>
      <c r="L1341" s="1">
        <v>6.0000000000000001E-3</v>
      </c>
      <c r="M1341" s="1" t="s">
        <v>35</v>
      </c>
      <c r="N1341"/>
      <c r="P1341" s="1">
        <f>-(E1341-P0)*gyro_adc_deg</f>
        <v>0.91000000000000014</v>
      </c>
      <c r="Q1341" s="1">
        <f>(F1341-Q0)*gyro_adc_deg</f>
        <v>0.68250000000000011</v>
      </c>
      <c r="R1341" s="1">
        <f>(G1341-R0)*gyro_adc_deg</f>
        <v>0.12250000000000001</v>
      </c>
      <c r="S1341" s="1">
        <f t="shared" si="105"/>
        <v>0.34379999999999999</v>
      </c>
      <c r="T1341" s="1">
        <f t="shared" si="106"/>
        <v>7.421575000000006</v>
      </c>
      <c r="U1341" s="1">
        <f t="shared" si="107"/>
        <v>3.7931250000000003</v>
      </c>
      <c r="V1341" s="1">
        <f t="shared" si="108"/>
        <v>88.057899999999947</v>
      </c>
      <c r="W1341" s="1">
        <f t="shared" si="109"/>
        <v>90.762054000000077</v>
      </c>
    </row>
    <row r="1342" spans="1:23">
      <c r="A1342" s="1">
        <v>13.37</v>
      </c>
      <c r="B1342" s="1">
        <v>2002</v>
      </c>
      <c r="C1342" s="1">
        <v>3324</v>
      </c>
      <c r="D1342" s="1">
        <v>3062</v>
      </c>
      <c r="E1342" s="1">
        <v>-25</v>
      </c>
      <c r="F1342" s="1">
        <v>5</v>
      </c>
      <c r="G1342" s="1">
        <v>-18</v>
      </c>
      <c r="H1342" s="1">
        <v>2.4</v>
      </c>
      <c r="I1342" s="1">
        <v>14.03</v>
      </c>
      <c r="J1342" s="1">
        <v>11.03</v>
      </c>
      <c r="K1342" s="1">
        <v>0</v>
      </c>
      <c r="L1342" s="1">
        <v>6.0000000000000001E-3</v>
      </c>
      <c r="M1342" s="1" t="s">
        <v>35</v>
      </c>
      <c r="N1342"/>
      <c r="P1342" s="1">
        <f>-(E1342-P0)*gyro_adc_deg</f>
        <v>0.43750000000000006</v>
      </c>
      <c r="Q1342" s="1">
        <f>(F1342-Q0)*gyro_adc_deg</f>
        <v>8.7500000000000008E-2</v>
      </c>
      <c r="R1342" s="1">
        <f>(G1342-R0)*gyro_adc_deg</f>
        <v>8.7500000000000008E-2</v>
      </c>
      <c r="S1342" s="1">
        <f t="shared" si="105"/>
        <v>0.34379999999999999</v>
      </c>
      <c r="T1342" s="1">
        <f t="shared" si="106"/>
        <v>7.4262125000000063</v>
      </c>
      <c r="U1342" s="1">
        <f t="shared" si="107"/>
        <v>3.7950500000000003</v>
      </c>
      <c r="V1342" s="1">
        <f t="shared" si="108"/>
        <v>88.058512499999949</v>
      </c>
      <c r="W1342" s="1">
        <f t="shared" si="109"/>
        <v>90.76549200000008</v>
      </c>
    </row>
    <row r="1343" spans="1:23">
      <c r="A1343" s="1">
        <v>13.38</v>
      </c>
      <c r="B1343" s="1">
        <v>2000</v>
      </c>
      <c r="C1343" s="1">
        <v>3325</v>
      </c>
      <c r="D1343" s="1">
        <v>3062</v>
      </c>
      <c r="E1343" s="1">
        <v>-28</v>
      </c>
      <c r="F1343" s="1">
        <v>17</v>
      </c>
      <c r="G1343" s="1">
        <v>-21</v>
      </c>
      <c r="H1343" s="1">
        <v>2.44</v>
      </c>
      <c r="I1343" s="1">
        <v>14.08</v>
      </c>
      <c r="J1343" s="1">
        <v>11.15</v>
      </c>
      <c r="K1343" s="1">
        <v>0</v>
      </c>
      <c r="L1343" s="1">
        <v>6.0000000000000001E-3</v>
      </c>
      <c r="M1343" s="1" t="s">
        <v>35</v>
      </c>
      <c r="N1343"/>
      <c r="P1343" s="1">
        <f>-(E1343-P0)*gyro_adc_deg</f>
        <v>0.49000000000000005</v>
      </c>
      <c r="Q1343" s="1">
        <f>(F1343-Q0)*gyro_adc_deg</f>
        <v>0.29750000000000004</v>
      </c>
      <c r="R1343" s="1">
        <f>(G1343-R0)*gyro_adc_deg</f>
        <v>3.5000000000000003E-2</v>
      </c>
      <c r="S1343" s="1">
        <f t="shared" si="105"/>
        <v>0.34379999999999999</v>
      </c>
      <c r="T1343" s="1">
        <f t="shared" si="106"/>
        <v>7.4319000000000059</v>
      </c>
      <c r="U1343" s="1">
        <f t="shared" si="107"/>
        <v>3.7991625000000004</v>
      </c>
      <c r="V1343" s="1">
        <f t="shared" si="108"/>
        <v>88.058337499999951</v>
      </c>
      <c r="W1343" s="1">
        <f t="shared" si="109"/>
        <v>90.768643500000081</v>
      </c>
    </row>
    <row r="1344" spans="1:23">
      <c r="A1344" s="1">
        <v>13.39</v>
      </c>
      <c r="B1344" s="1">
        <v>2002</v>
      </c>
      <c r="C1344" s="1">
        <v>3326</v>
      </c>
      <c r="D1344" s="1">
        <v>3060</v>
      </c>
      <c r="E1344" s="1">
        <v>-37</v>
      </c>
      <c r="F1344" s="1">
        <v>30</v>
      </c>
      <c r="G1344" s="1">
        <v>-27</v>
      </c>
      <c r="H1344" s="1">
        <v>2.41</v>
      </c>
      <c r="I1344" s="1">
        <v>14.06</v>
      </c>
      <c r="J1344" s="1">
        <v>11.14</v>
      </c>
      <c r="K1344" s="1">
        <v>0</v>
      </c>
      <c r="L1344" s="1">
        <v>5.0000000000000001E-3</v>
      </c>
      <c r="M1344" s="1" t="s">
        <v>35</v>
      </c>
      <c r="N1344"/>
      <c r="P1344" s="1">
        <f>-(E1344-P0)*gyro_adc_deg</f>
        <v>0.64750000000000008</v>
      </c>
      <c r="Q1344" s="1">
        <f>(F1344-Q0)*gyro_adc_deg</f>
        <v>0.52500000000000002</v>
      </c>
      <c r="R1344" s="1">
        <f>(G1344-R0)*gyro_adc_deg</f>
        <v>-7.0000000000000007E-2</v>
      </c>
      <c r="S1344" s="1">
        <f t="shared" si="105"/>
        <v>0.28649999999999998</v>
      </c>
      <c r="T1344" s="1">
        <f t="shared" si="106"/>
        <v>7.441612500000006</v>
      </c>
      <c r="U1344" s="1">
        <f t="shared" si="107"/>
        <v>3.8041500000000004</v>
      </c>
      <c r="V1344" s="1">
        <f t="shared" si="108"/>
        <v>88.058862499999947</v>
      </c>
      <c r="W1344" s="1">
        <f t="shared" si="109"/>
        <v>90.771508500000081</v>
      </c>
    </row>
    <row r="1345" spans="1:23">
      <c r="A1345" s="1">
        <v>13.4</v>
      </c>
      <c r="B1345" s="1">
        <v>2009</v>
      </c>
      <c r="C1345" s="1">
        <v>3325</v>
      </c>
      <c r="D1345" s="1">
        <v>3060</v>
      </c>
      <c r="E1345" s="1">
        <v>-74</v>
      </c>
      <c r="F1345" s="1">
        <v>27</v>
      </c>
      <c r="G1345" s="1">
        <v>-13</v>
      </c>
      <c r="H1345" s="1">
        <v>2.46</v>
      </c>
      <c r="I1345" s="1">
        <v>14.08</v>
      </c>
      <c r="J1345" s="1">
        <v>10.74</v>
      </c>
      <c r="K1345" s="1">
        <v>0</v>
      </c>
      <c r="L1345" s="1">
        <v>5.0000000000000001E-3</v>
      </c>
      <c r="M1345" s="1" t="s">
        <v>35</v>
      </c>
      <c r="N1345"/>
      <c r="P1345" s="1">
        <f>-(E1345-P0)*gyro_adc_deg</f>
        <v>1.2950000000000002</v>
      </c>
      <c r="Q1345" s="1">
        <f>(F1345-Q0)*gyro_adc_deg</f>
        <v>0.47250000000000003</v>
      </c>
      <c r="R1345" s="1">
        <f>(G1345-R0)*gyro_adc_deg</f>
        <v>0.17500000000000002</v>
      </c>
      <c r="S1345" s="1">
        <f t="shared" si="105"/>
        <v>0.28649999999999998</v>
      </c>
      <c r="T1345" s="1">
        <f t="shared" si="106"/>
        <v>7.4515875000000058</v>
      </c>
      <c r="U1345" s="1">
        <f t="shared" si="107"/>
        <v>3.8089625000000003</v>
      </c>
      <c r="V1345" s="1">
        <f t="shared" si="108"/>
        <v>88.062099999999944</v>
      </c>
      <c r="W1345" s="1">
        <f t="shared" si="109"/>
        <v>90.774660000000083</v>
      </c>
    </row>
    <row r="1346" spans="1:23">
      <c r="A1346" s="1">
        <v>13.41</v>
      </c>
      <c r="B1346" s="1">
        <v>2002</v>
      </c>
      <c r="C1346" s="1">
        <v>3325</v>
      </c>
      <c r="D1346" s="1">
        <v>3060</v>
      </c>
      <c r="E1346" s="1">
        <v>-40</v>
      </c>
      <c r="F1346" s="1">
        <v>28</v>
      </c>
      <c r="G1346" s="1">
        <v>4</v>
      </c>
      <c r="H1346" s="1">
        <v>2.5</v>
      </c>
      <c r="I1346" s="1">
        <v>14.11</v>
      </c>
      <c r="J1346" s="1">
        <v>10.8</v>
      </c>
      <c r="K1346" s="1">
        <v>0</v>
      </c>
      <c r="L1346" s="1">
        <v>6.0000000000000001E-3</v>
      </c>
      <c r="M1346" s="1" t="s">
        <v>35</v>
      </c>
      <c r="N1346"/>
      <c r="P1346" s="1">
        <f>-(E1346-P0)*gyro_adc_deg</f>
        <v>0.70000000000000007</v>
      </c>
      <c r="Q1346" s="1">
        <f>(F1346-Q0)*gyro_adc_deg</f>
        <v>0.49000000000000005</v>
      </c>
      <c r="R1346" s="1">
        <f>(G1346-R0)*gyro_adc_deg</f>
        <v>0.47250000000000003</v>
      </c>
      <c r="S1346" s="1">
        <f t="shared" si="105"/>
        <v>0.34379999999999999</v>
      </c>
      <c r="T1346" s="1">
        <f t="shared" si="106"/>
        <v>7.4607750000000062</v>
      </c>
      <c r="U1346" s="1">
        <f t="shared" si="107"/>
        <v>3.8159625000000004</v>
      </c>
      <c r="V1346" s="1">
        <f t="shared" si="108"/>
        <v>88.064987499999944</v>
      </c>
      <c r="W1346" s="1">
        <f t="shared" si="109"/>
        <v>90.778098000000085</v>
      </c>
    </row>
    <row r="1347" spans="1:23">
      <c r="A1347" s="1">
        <v>13.42</v>
      </c>
      <c r="B1347" s="1">
        <v>2005</v>
      </c>
      <c r="C1347" s="1">
        <v>3326</v>
      </c>
      <c r="D1347" s="1">
        <v>3060</v>
      </c>
      <c r="E1347" s="1">
        <v>-65</v>
      </c>
      <c r="F1347" s="1">
        <v>52</v>
      </c>
      <c r="G1347" s="1">
        <v>-17</v>
      </c>
      <c r="H1347" s="1">
        <v>2.4700000000000002</v>
      </c>
      <c r="I1347" s="1">
        <v>14.08</v>
      </c>
      <c r="J1347" s="1">
        <v>10.68</v>
      </c>
      <c r="K1347" s="1">
        <v>0</v>
      </c>
      <c r="L1347" s="1">
        <v>6.0000000000000001E-3</v>
      </c>
      <c r="M1347" s="1" t="s">
        <v>35</v>
      </c>
      <c r="N1347"/>
      <c r="P1347" s="1">
        <f>-(E1347-P0)*gyro_adc_deg</f>
        <v>1.1375000000000002</v>
      </c>
      <c r="Q1347" s="1">
        <f>(F1347-Q0)*gyro_adc_deg</f>
        <v>0.91000000000000014</v>
      </c>
      <c r="R1347" s="1">
        <f>(G1347-R0)*gyro_adc_deg</f>
        <v>0.10500000000000001</v>
      </c>
      <c r="S1347" s="1">
        <f t="shared" si="105"/>
        <v>0.34379999999999999</v>
      </c>
      <c r="T1347" s="1">
        <f t="shared" si="106"/>
        <v>7.4716250000000057</v>
      </c>
      <c r="U1347" s="1">
        <f t="shared" si="107"/>
        <v>3.8219125000000003</v>
      </c>
      <c r="V1347" s="1">
        <f t="shared" si="108"/>
        <v>88.065949999999944</v>
      </c>
      <c r="W1347" s="1">
        <f t="shared" si="109"/>
        <v>90.781536000000088</v>
      </c>
    </row>
    <row r="1348" spans="1:23">
      <c r="A1348" s="1">
        <v>13.43</v>
      </c>
      <c r="B1348" s="1">
        <v>2000</v>
      </c>
      <c r="C1348" s="1">
        <v>3325</v>
      </c>
      <c r="D1348" s="1">
        <v>3060</v>
      </c>
      <c r="E1348" s="1">
        <v>-59</v>
      </c>
      <c r="F1348" s="1">
        <v>16</v>
      </c>
      <c r="G1348" s="1">
        <v>-18</v>
      </c>
      <c r="H1348" s="1">
        <v>2.52</v>
      </c>
      <c r="I1348" s="1">
        <v>14.12</v>
      </c>
      <c r="J1348" s="1">
        <v>10.87</v>
      </c>
      <c r="K1348" s="1">
        <v>0</v>
      </c>
      <c r="L1348" s="1">
        <v>6.0000000000000001E-3</v>
      </c>
      <c r="M1348" s="1" t="s">
        <v>35</v>
      </c>
      <c r="N1348"/>
      <c r="P1348" s="1">
        <f>-(E1348-P0)*gyro_adc_deg</f>
        <v>1.0325000000000002</v>
      </c>
      <c r="Q1348" s="1">
        <f>(F1348-Q0)*gyro_adc_deg</f>
        <v>0.28000000000000003</v>
      </c>
      <c r="R1348" s="1">
        <f>(G1348-R0)*gyro_adc_deg</f>
        <v>8.7500000000000008E-2</v>
      </c>
      <c r="S1348" s="1">
        <f t="shared" si="105"/>
        <v>0.34379999999999999</v>
      </c>
      <c r="T1348" s="1">
        <f t="shared" si="106"/>
        <v>7.4796750000000056</v>
      </c>
      <c r="U1348" s="1">
        <f t="shared" si="107"/>
        <v>3.8262000000000005</v>
      </c>
      <c r="V1348" s="1">
        <f t="shared" si="108"/>
        <v>88.067262499999941</v>
      </c>
      <c r="W1348" s="1">
        <f t="shared" si="109"/>
        <v>90.784974000000091</v>
      </c>
    </row>
    <row r="1349" spans="1:23">
      <c r="A1349" s="1">
        <v>13.44</v>
      </c>
      <c r="B1349" s="1">
        <v>2006</v>
      </c>
      <c r="C1349" s="1">
        <v>3326</v>
      </c>
      <c r="D1349" s="1">
        <v>3061</v>
      </c>
      <c r="E1349" s="1">
        <v>-33</v>
      </c>
      <c r="F1349" s="1">
        <v>33</v>
      </c>
      <c r="G1349" s="1">
        <v>-13</v>
      </c>
      <c r="H1349" s="1">
        <v>2.48</v>
      </c>
      <c r="I1349" s="1">
        <v>14.09</v>
      </c>
      <c r="J1349" s="1">
        <v>10.68</v>
      </c>
      <c r="K1349" s="1">
        <v>0</v>
      </c>
      <c r="L1349" s="1">
        <v>6.0000000000000001E-3</v>
      </c>
      <c r="M1349" s="1" t="s">
        <v>35</v>
      </c>
      <c r="N1349"/>
      <c r="P1349" s="1">
        <f>-(E1349-P0)*gyro_adc_deg</f>
        <v>0.57750000000000001</v>
      </c>
      <c r="Q1349" s="1">
        <f>(F1349-Q0)*gyro_adc_deg</f>
        <v>0.57750000000000001</v>
      </c>
      <c r="R1349" s="1">
        <f>(G1349-R0)*gyro_adc_deg</f>
        <v>0.17500000000000002</v>
      </c>
      <c r="S1349" s="1">
        <f t="shared" si="105"/>
        <v>0.34379999999999999</v>
      </c>
      <c r="T1349" s="1">
        <f t="shared" si="106"/>
        <v>7.4874625000000057</v>
      </c>
      <c r="U1349" s="1">
        <f t="shared" si="107"/>
        <v>3.8312750000000007</v>
      </c>
      <c r="V1349" s="1">
        <f t="shared" si="108"/>
        <v>88.065687499999939</v>
      </c>
      <c r="W1349" s="1">
        <f t="shared" si="109"/>
        <v>90.787839000000091</v>
      </c>
    </row>
    <row r="1350" spans="1:23">
      <c r="A1350" s="1">
        <v>13.45</v>
      </c>
      <c r="B1350" s="1">
        <v>2006</v>
      </c>
      <c r="C1350" s="1">
        <v>3326</v>
      </c>
      <c r="D1350" s="1">
        <v>3060</v>
      </c>
      <c r="E1350" s="1">
        <v>-56</v>
      </c>
      <c r="F1350" s="1">
        <v>25</v>
      </c>
      <c r="G1350" s="1">
        <v>-51</v>
      </c>
      <c r="H1350" s="1">
        <v>2.4500000000000002</v>
      </c>
      <c r="I1350" s="1">
        <v>14.05</v>
      </c>
      <c r="J1350" s="1">
        <v>10.53</v>
      </c>
      <c r="K1350" s="1">
        <v>0</v>
      </c>
      <c r="L1350" s="1">
        <v>4.0000000000000001E-3</v>
      </c>
      <c r="M1350" s="1" t="s">
        <v>35</v>
      </c>
      <c r="N1350"/>
      <c r="P1350" s="1">
        <f>-(E1350-P0)*gyro_adc_deg</f>
        <v>0.98000000000000009</v>
      </c>
      <c r="Q1350" s="1">
        <f>(F1350-Q0)*gyro_adc_deg</f>
        <v>0.43750000000000006</v>
      </c>
      <c r="R1350" s="1">
        <f>(G1350-R0)*gyro_adc_deg</f>
        <v>-0.49000000000000005</v>
      </c>
      <c r="S1350" s="1">
        <f t="shared" si="105"/>
        <v>0.22919999999999999</v>
      </c>
      <c r="T1350" s="1">
        <f t="shared" si="106"/>
        <v>7.4932375000000055</v>
      </c>
      <c r="U1350" s="1">
        <f t="shared" si="107"/>
        <v>3.8354750000000006</v>
      </c>
      <c r="V1350" s="1">
        <f t="shared" si="108"/>
        <v>88.062449999999941</v>
      </c>
      <c r="W1350" s="1">
        <f t="shared" si="109"/>
        <v>90.789844500000086</v>
      </c>
    </row>
    <row r="1351" spans="1:23">
      <c r="A1351" s="1">
        <v>13.46</v>
      </c>
      <c r="B1351" s="1">
        <v>2002</v>
      </c>
      <c r="C1351" s="1">
        <v>3326</v>
      </c>
      <c r="D1351" s="1">
        <v>3060</v>
      </c>
      <c r="E1351" s="1">
        <v>-10</v>
      </c>
      <c r="F1351" s="1">
        <v>23</v>
      </c>
      <c r="G1351" s="1">
        <v>-32</v>
      </c>
      <c r="H1351" s="1">
        <v>2.41</v>
      </c>
      <c r="I1351" s="1">
        <v>14.03</v>
      </c>
      <c r="J1351" s="1">
        <v>10.63</v>
      </c>
      <c r="K1351" s="1">
        <v>0</v>
      </c>
      <c r="L1351" s="1">
        <v>3.0000000000000001E-3</v>
      </c>
      <c r="M1351" s="1" t="s">
        <v>35</v>
      </c>
      <c r="N1351"/>
      <c r="P1351" s="1">
        <f>-(E1351-P0)*gyro_adc_deg</f>
        <v>0.17500000000000002</v>
      </c>
      <c r="Q1351" s="1">
        <f>(F1351-Q0)*gyro_adc_deg</f>
        <v>0.40250000000000002</v>
      </c>
      <c r="R1351" s="1">
        <f>(G1351-R0)*gyro_adc_deg</f>
        <v>-0.15750000000000003</v>
      </c>
      <c r="S1351" s="1">
        <f t="shared" si="105"/>
        <v>0.1719</v>
      </c>
      <c r="T1351" s="1">
        <f t="shared" si="106"/>
        <v>7.4977000000000054</v>
      </c>
      <c r="U1351" s="1">
        <f t="shared" si="107"/>
        <v>3.8398500000000007</v>
      </c>
      <c r="V1351" s="1">
        <f t="shared" si="108"/>
        <v>88.06262499999994</v>
      </c>
      <c r="W1351" s="1">
        <f t="shared" si="109"/>
        <v>90.791850000000082</v>
      </c>
    </row>
    <row r="1352" spans="1:23">
      <c r="A1352" s="1">
        <v>13.47</v>
      </c>
      <c r="B1352" s="1">
        <v>2007</v>
      </c>
      <c r="C1352" s="1">
        <v>3326</v>
      </c>
      <c r="D1352" s="1">
        <v>3060</v>
      </c>
      <c r="E1352" s="1">
        <v>-41</v>
      </c>
      <c r="F1352" s="1">
        <v>27</v>
      </c>
      <c r="G1352" s="1">
        <v>-12</v>
      </c>
      <c r="H1352" s="1">
        <v>2.38</v>
      </c>
      <c r="I1352" s="1">
        <v>13.99</v>
      </c>
      <c r="J1352" s="1">
        <v>10.44</v>
      </c>
      <c r="K1352" s="1">
        <v>0</v>
      </c>
      <c r="L1352" s="1">
        <v>4.0000000000000001E-3</v>
      </c>
      <c r="M1352" s="1" t="s">
        <v>35</v>
      </c>
      <c r="N1352"/>
      <c r="P1352" s="1">
        <f>-(E1352-P0)*gyro_adc_deg</f>
        <v>0.71750000000000003</v>
      </c>
      <c r="Q1352" s="1">
        <f>(F1352-Q0)*gyro_adc_deg</f>
        <v>0.47250000000000003</v>
      </c>
      <c r="R1352" s="1">
        <f>(G1352-R0)*gyro_adc_deg</f>
        <v>0.1925</v>
      </c>
      <c r="S1352" s="1">
        <f t="shared" si="105"/>
        <v>0.22919999999999999</v>
      </c>
      <c r="T1352" s="1">
        <f t="shared" si="106"/>
        <v>7.5035625000000055</v>
      </c>
      <c r="U1352" s="1">
        <f t="shared" si="107"/>
        <v>3.8444000000000007</v>
      </c>
      <c r="V1352" s="1">
        <f t="shared" si="108"/>
        <v>88.063062499999944</v>
      </c>
      <c r="W1352" s="1">
        <f t="shared" si="109"/>
        <v>90.793855500000078</v>
      </c>
    </row>
    <row r="1353" spans="1:23">
      <c r="A1353" s="1">
        <v>13.48</v>
      </c>
      <c r="B1353" s="1">
        <v>2003</v>
      </c>
      <c r="C1353" s="1">
        <v>3326</v>
      </c>
      <c r="D1353" s="1">
        <v>3060</v>
      </c>
      <c r="E1353" s="1">
        <v>-26</v>
      </c>
      <c r="F1353" s="1">
        <v>25</v>
      </c>
      <c r="G1353" s="1">
        <v>-29</v>
      </c>
      <c r="H1353" s="1">
        <v>2.35</v>
      </c>
      <c r="I1353" s="1">
        <v>13.97</v>
      </c>
      <c r="J1353" s="1">
        <v>10.5</v>
      </c>
      <c r="K1353" s="1">
        <v>0</v>
      </c>
      <c r="L1353" s="1">
        <v>3.0000000000000001E-3</v>
      </c>
      <c r="M1353" s="1" t="s">
        <v>35</v>
      </c>
      <c r="N1353"/>
      <c r="P1353" s="1">
        <f>-(E1353-P0)*gyro_adc_deg</f>
        <v>0.45500000000000007</v>
      </c>
      <c r="Q1353" s="1">
        <f>(F1353-Q0)*gyro_adc_deg</f>
        <v>0.43750000000000006</v>
      </c>
      <c r="R1353" s="1">
        <f>(G1353-R0)*gyro_adc_deg</f>
        <v>-0.10500000000000001</v>
      </c>
      <c r="S1353" s="1">
        <f t="shared" si="105"/>
        <v>0.1719</v>
      </c>
      <c r="T1353" s="1">
        <f t="shared" si="106"/>
        <v>7.5082875000000051</v>
      </c>
      <c r="U1353" s="1">
        <f t="shared" si="107"/>
        <v>3.8495625000000007</v>
      </c>
      <c r="V1353" s="1">
        <f t="shared" si="108"/>
        <v>88.06166249999994</v>
      </c>
      <c r="W1353" s="1">
        <f t="shared" si="109"/>
        <v>90.795574500000072</v>
      </c>
    </row>
    <row r="1354" spans="1:23">
      <c r="A1354" s="1">
        <v>13.49</v>
      </c>
      <c r="B1354" s="1">
        <v>2006</v>
      </c>
      <c r="C1354" s="1">
        <v>3326</v>
      </c>
      <c r="D1354" s="1">
        <v>3060</v>
      </c>
      <c r="E1354" s="1">
        <v>-28</v>
      </c>
      <c r="F1354" s="1">
        <v>34</v>
      </c>
      <c r="G1354" s="1">
        <v>-33</v>
      </c>
      <c r="H1354" s="1">
        <v>2.3199999999999998</v>
      </c>
      <c r="I1354" s="1">
        <v>13.93</v>
      </c>
      <c r="J1354" s="1">
        <v>10.38</v>
      </c>
      <c r="K1354" s="1">
        <v>0</v>
      </c>
      <c r="L1354" s="1">
        <v>3.0000000000000001E-3</v>
      </c>
      <c r="M1354" s="1" t="s">
        <v>35</v>
      </c>
      <c r="N1354"/>
      <c r="P1354" s="1">
        <f>-(E1354-P0)*gyro_adc_deg</f>
        <v>0.49000000000000005</v>
      </c>
      <c r="Q1354" s="1">
        <f>(F1354-Q0)*gyro_adc_deg</f>
        <v>0.59500000000000008</v>
      </c>
      <c r="R1354" s="1">
        <f>(G1354-R0)*gyro_adc_deg</f>
        <v>-0.17500000000000002</v>
      </c>
      <c r="S1354" s="1">
        <f t="shared" si="105"/>
        <v>0.1719</v>
      </c>
      <c r="T1354" s="1">
        <f t="shared" si="106"/>
        <v>7.5151125000000052</v>
      </c>
      <c r="U1354" s="1">
        <f t="shared" si="107"/>
        <v>3.8527125000000009</v>
      </c>
      <c r="V1354" s="1">
        <f t="shared" si="108"/>
        <v>88.060962499999945</v>
      </c>
      <c r="W1354" s="1">
        <f t="shared" si="109"/>
        <v>90.797007000000079</v>
      </c>
    </row>
    <row r="1355" spans="1:23">
      <c r="A1355" s="1">
        <v>13.5</v>
      </c>
      <c r="B1355" s="1">
        <v>2002</v>
      </c>
      <c r="C1355" s="1">
        <v>3326</v>
      </c>
      <c r="D1355" s="1">
        <v>3061</v>
      </c>
      <c r="E1355" s="1">
        <v>-50</v>
      </c>
      <c r="F1355" s="1">
        <v>2</v>
      </c>
      <c r="G1355" s="1">
        <v>-21</v>
      </c>
      <c r="H1355" s="1">
        <v>2.29</v>
      </c>
      <c r="I1355" s="1">
        <v>13.91</v>
      </c>
      <c r="J1355" s="1">
        <v>10.51</v>
      </c>
      <c r="K1355" s="1">
        <v>0</v>
      </c>
      <c r="L1355" s="1">
        <v>2E-3</v>
      </c>
      <c r="M1355" s="1" t="s">
        <v>35</v>
      </c>
      <c r="N1355"/>
      <c r="P1355" s="1">
        <f>-(E1355-P0)*gyro_adc_deg</f>
        <v>0.87500000000000011</v>
      </c>
      <c r="Q1355" s="1">
        <f>(F1355-Q0)*gyro_adc_deg</f>
        <v>3.5000000000000003E-2</v>
      </c>
      <c r="R1355" s="1">
        <f>(G1355-R0)*gyro_adc_deg</f>
        <v>3.5000000000000003E-2</v>
      </c>
      <c r="S1355" s="1">
        <f t="shared" si="105"/>
        <v>0.11459999999999999</v>
      </c>
      <c r="T1355" s="1">
        <f t="shared" si="106"/>
        <v>7.5236875000000056</v>
      </c>
      <c r="U1355" s="1">
        <f t="shared" si="107"/>
        <v>3.8556000000000008</v>
      </c>
      <c r="V1355" s="1">
        <f t="shared" si="108"/>
        <v>88.060262499999951</v>
      </c>
      <c r="W1355" s="1">
        <f t="shared" si="109"/>
        <v>90.798153000000084</v>
      </c>
    </row>
    <row r="1356" spans="1:23">
      <c r="A1356" s="1">
        <v>13.51</v>
      </c>
      <c r="B1356" s="1">
        <v>2005</v>
      </c>
      <c r="C1356" s="1">
        <v>3326</v>
      </c>
      <c r="D1356" s="1">
        <v>3060</v>
      </c>
      <c r="E1356" s="1">
        <v>-48</v>
      </c>
      <c r="F1356" s="1">
        <v>31</v>
      </c>
      <c r="G1356" s="1">
        <v>-33</v>
      </c>
      <c r="H1356" s="1">
        <v>2.2599999999999998</v>
      </c>
      <c r="I1356" s="1">
        <v>13.89</v>
      </c>
      <c r="J1356" s="1">
        <v>10.45</v>
      </c>
      <c r="K1356" s="1">
        <v>0</v>
      </c>
      <c r="L1356" s="1">
        <v>2E-3</v>
      </c>
      <c r="M1356" s="1" t="s">
        <v>35</v>
      </c>
      <c r="N1356"/>
      <c r="P1356" s="1">
        <f>-(E1356-P0)*gyro_adc_deg</f>
        <v>0.84000000000000008</v>
      </c>
      <c r="Q1356" s="1">
        <f>(F1356-Q0)*gyro_adc_deg</f>
        <v>0.54250000000000009</v>
      </c>
      <c r="R1356" s="1">
        <f>(G1356-R0)*gyro_adc_deg</f>
        <v>-0.17500000000000002</v>
      </c>
      <c r="S1356" s="1">
        <f t="shared" si="105"/>
        <v>0.11459999999999999</v>
      </c>
      <c r="T1356" s="1">
        <f t="shared" si="106"/>
        <v>7.5320000000000054</v>
      </c>
      <c r="U1356" s="1">
        <f t="shared" si="107"/>
        <v>3.8617250000000007</v>
      </c>
      <c r="V1356" s="1">
        <f t="shared" si="108"/>
        <v>88.062887499999945</v>
      </c>
      <c r="W1356" s="1">
        <f t="shared" si="109"/>
        <v>90.799585500000092</v>
      </c>
    </row>
    <row r="1357" spans="1:23">
      <c r="A1357" s="1">
        <v>13.52</v>
      </c>
      <c r="B1357" s="1">
        <v>2000</v>
      </c>
      <c r="C1357" s="1">
        <v>3326</v>
      </c>
      <c r="D1357" s="1">
        <v>3062</v>
      </c>
      <c r="E1357" s="1">
        <v>-47</v>
      </c>
      <c r="F1357" s="1">
        <v>39</v>
      </c>
      <c r="G1357" s="1">
        <v>17</v>
      </c>
      <c r="H1357" s="1">
        <v>2.23</v>
      </c>
      <c r="I1357" s="1">
        <v>13.87</v>
      </c>
      <c r="J1357" s="1">
        <v>10.68</v>
      </c>
      <c r="K1357" s="1">
        <v>0</v>
      </c>
      <c r="L1357" s="1">
        <v>3.0000000000000001E-3</v>
      </c>
      <c r="M1357" s="1" t="s">
        <v>35</v>
      </c>
      <c r="N1357"/>
      <c r="P1357" s="1">
        <f>-(E1357-P0)*gyro_adc_deg</f>
        <v>0.82250000000000012</v>
      </c>
      <c r="Q1357" s="1">
        <f>(F1357-Q0)*gyro_adc_deg</f>
        <v>0.68250000000000011</v>
      </c>
      <c r="R1357" s="1">
        <f>(G1357-R0)*gyro_adc_deg</f>
        <v>0.70000000000000007</v>
      </c>
      <c r="S1357" s="1">
        <f t="shared" si="105"/>
        <v>0.1719</v>
      </c>
      <c r="T1357" s="1">
        <f t="shared" si="106"/>
        <v>7.5406625000000052</v>
      </c>
      <c r="U1357" s="1">
        <f t="shared" si="107"/>
        <v>3.8669750000000009</v>
      </c>
      <c r="V1357" s="1">
        <f t="shared" si="108"/>
        <v>88.064637499999947</v>
      </c>
      <c r="W1357" s="1">
        <f t="shared" si="109"/>
        <v>90.801018000000099</v>
      </c>
    </row>
    <row r="1358" spans="1:23">
      <c r="A1358" s="1">
        <v>13.53</v>
      </c>
      <c r="B1358" s="1">
        <v>2001</v>
      </c>
      <c r="C1358" s="1">
        <v>3326</v>
      </c>
      <c r="D1358" s="1">
        <v>3060</v>
      </c>
      <c r="E1358" s="1">
        <v>-52</v>
      </c>
      <c r="F1358" s="1">
        <v>21</v>
      </c>
      <c r="G1358" s="1">
        <v>-43</v>
      </c>
      <c r="H1358" s="1">
        <v>2.21</v>
      </c>
      <c r="I1358" s="1">
        <v>13.86</v>
      </c>
      <c r="J1358" s="1">
        <v>10.81</v>
      </c>
      <c r="K1358" s="1">
        <v>0</v>
      </c>
      <c r="L1358" s="1">
        <v>2E-3</v>
      </c>
      <c r="M1358" s="1" t="s">
        <v>35</v>
      </c>
      <c r="N1358"/>
      <c r="P1358" s="1">
        <f>-(E1358-P0)*gyro_adc_deg</f>
        <v>0.91000000000000014</v>
      </c>
      <c r="Q1358" s="1">
        <f>(F1358-Q0)*gyro_adc_deg</f>
        <v>0.36750000000000005</v>
      </c>
      <c r="R1358" s="1">
        <f>(G1358-R0)*gyro_adc_deg</f>
        <v>-0.35000000000000003</v>
      </c>
      <c r="S1358" s="1">
        <f t="shared" si="105"/>
        <v>0.11459999999999999</v>
      </c>
      <c r="T1358" s="1">
        <f t="shared" si="106"/>
        <v>7.546437500000005</v>
      </c>
      <c r="U1358" s="1">
        <f t="shared" si="107"/>
        <v>3.871350000000001</v>
      </c>
      <c r="V1358" s="1">
        <f t="shared" si="108"/>
        <v>88.06262499999994</v>
      </c>
      <c r="W1358" s="1">
        <f t="shared" si="109"/>
        <v>90.802164000000104</v>
      </c>
    </row>
    <row r="1359" spans="1:23">
      <c r="A1359" s="1">
        <v>13.54</v>
      </c>
      <c r="B1359" s="1">
        <v>2002</v>
      </c>
      <c r="C1359" s="1">
        <v>3326</v>
      </c>
      <c r="D1359" s="1">
        <v>3060</v>
      </c>
      <c r="E1359" s="1">
        <v>-14</v>
      </c>
      <c r="F1359" s="1">
        <v>29</v>
      </c>
      <c r="G1359" s="1">
        <v>-26</v>
      </c>
      <c r="H1359" s="1">
        <v>2.1800000000000002</v>
      </c>
      <c r="I1359" s="1">
        <v>13.84</v>
      </c>
      <c r="J1359" s="1">
        <v>10.86</v>
      </c>
      <c r="K1359" s="1">
        <v>0</v>
      </c>
      <c r="L1359" s="1">
        <v>2E-3</v>
      </c>
      <c r="M1359" s="1" t="s">
        <v>35</v>
      </c>
      <c r="N1359"/>
      <c r="P1359" s="1">
        <f>-(E1359-P0)*gyro_adc_deg</f>
        <v>0.24500000000000002</v>
      </c>
      <c r="Q1359" s="1">
        <f>(F1359-Q0)*gyro_adc_deg</f>
        <v>0.50750000000000006</v>
      </c>
      <c r="R1359" s="1">
        <f>(G1359-R0)*gyro_adc_deg</f>
        <v>-5.2500000000000005E-2</v>
      </c>
      <c r="S1359" s="1">
        <f t="shared" si="105"/>
        <v>0.11459999999999999</v>
      </c>
      <c r="T1359" s="1">
        <f t="shared" si="106"/>
        <v>7.551600000000005</v>
      </c>
      <c r="U1359" s="1">
        <f t="shared" si="107"/>
        <v>3.876862500000001</v>
      </c>
      <c r="V1359" s="1">
        <f t="shared" si="108"/>
        <v>88.063499999999934</v>
      </c>
      <c r="W1359" s="1">
        <f t="shared" si="109"/>
        <v>90.803596500000111</v>
      </c>
    </row>
    <row r="1360" spans="1:23">
      <c r="A1360" s="1">
        <v>13.55</v>
      </c>
      <c r="B1360" s="1">
        <v>2004</v>
      </c>
      <c r="C1360" s="1">
        <v>3325</v>
      </c>
      <c r="D1360" s="1">
        <v>3062</v>
      </c>
      <c r="E1360" s="1">
        <v>-45</v>
      </c>
      <c r="F1360" s="1">
        <v>34</v>
      </c>
      <c r="G1360" s="1">
        <v>-10</v>
      </c>
      <c r="H1360" s="1">
        <v>2.2400000000000002</v>
      </c>
      <c r="I1360" s="1">
        <v>13.88</v>
      </c>
      <c r="J1360" s="1">
        <v>10.79</v>
      </c>
      <c r="K1360" s="1">
        <v>0</v>
      </c>
      <c r="L1360" s="1">
        <v>3.0000000000000001E-3</v>
      </c>
      <c r="M1360" s="1" t="s">
        <v>35</v>
      </c>
      <c r="N1360"/>
      <c r="P1360" s="1">
        <f>-(E1360-P0)*gyro_adc_deg</f>
        <v>0.78750000000000009</v>
      </c>
      <c r="Q1360" s="1">
        <f>(F1360-Q0)*gyro_adc_deg</f>
        <v>0.59500000000000008</v>
      </c>
      <c r="R1360" s="1">
        <f>(G1360-R0)*gyro_adc_deg</f>
        <v>0.22750000000000004</v>
      </c>
      <c r="S1360" s="1">
        <f t="shared" si="105"/>
        <v>0.1719</v>
      </c>
      <c r="T1360" s="1">
        <f t="shared" si="106"/>
        <v>7.557112500000005</v>
      </c>
      <c r="U1360" s="1">
        <f t="shared" si="107"/>
        <v>3.8801875000000008</v>
      </c>
      <c r="V1360" s="1">
        <f t="shared" si="108"/>
        <v>88.066212499999935</v>
      </c>
      <c r="W1360" s="1">
        <f t="shared" si="109"/>
        <v>90.805315500000106</v>
      </c>
    </row>
    <row r="1361" spans="1:23">
      <c r="A1361" s="1">
        <v>13.56</v>
      </c>
      <c r="B1361" s="1">
        <v>2001</v>
      </c>
      <c r="C1361" s="1">
        <v>3326</v>
      </c>
      <c r="D1361" s="1">
        <v>3060</v>
      </c>
      <c r="E1361" s="1">
        <v>-18</v>
      </c>
      <c r="F1361" s="1">
        <v>4</v>
      </c>
      <c r="G1361" s="1">
        <v>-5</v>
      </c>
      <c r="H1361" s="1">
        <v>2.21</v>
      </c>
      <c r="I1361" s="1">
        <v>13.87</v>
      </c>
      <c r="J1361" s="1">
        <v>10.9</v>
      </c>
      <c r="K1361" s="1">
        <v>0</v>
      </c>
      <c r="L1361" s="1">
        <v>3.0000000000000001E-3</v>
      </c>
      <c r="M1361" s="1" t="s">
        <v>35</v>
      </c>
      <c r="N1361"/>
      <c r="P1361" s="1">
        <f>-(E1361-P0)*gyro_adc_deg</f>
        <v>0.31500000000000006</v>
      </c>
      <c r="Q1361" s="1">
        <f>(F1361-Q0)*gyro_adc_deg</f>
        <v>7.0000000000000007E-2</v>
      </c>
      <c r="R1361" s="1">
        <f>(G1361-R0)*gyro_adc_deg</f>
        <v>0.31500000000000006</v>
      </c>
      <c r="S1361" s="1">
        <f t="shared" si="105"/>
        <v>0.1719</v>
      </c>
      <c r="T1361" s="1">
        <f t="shared" si="106"/>
        <v>7.5586875000000049</v>
      </c>
      <c r="U1361" s="1">
        <f t="shared" si="107"/>
        <v>3.8828125000000009</v>
      </c>
      <c r="V1361" s="1">
        <f t="shared" si="108"/>
        <v>88.069187499999941</v>
      </c>
      <c r="W1361" s="1">
        <f t="shared" si="109"/>
        <v>90.807321000000101</v>
      </c>
    </row>
    <row r="1362" spans="1:23">
      <c r="A1362" s="1">
        <v>13.57</v>
      </c>
      <c r="B1362" s="1">
        <v>2008</v>
      </c>
      <c r="C1362" s="1">
        <v>3326</v>
      </c>
      <c r="D1362" s="1">
        <v>3060</v>
      </c>
      <c r="E1362" s="1">
        <v>0</v>
      </c>
      <c r="F1362" s="1">
        <v>26</v>
      </c>
      <c r="G1362" s="1">
        <v>-7</v>
      </c>
      <c r="H1362" s="1">
        <v>2.1800000000000002</v>
      </c>
      <c r="I1362" s="1">
        <v>13.83</v>
      </c>
      <c r="J1362" s="1">
        <v>10.59</v>
      </c>
      <c r="K1362" s="1">
        <v>0</v>
      </c>
      <c r="L1362" s="1">
        <v>4.0000000000000001E-3</v>
      </c>
      <c r="M1362" s="1" t="s">
        <v>35</v>
      </c>
      <c r="N1362"/>
      <c r="P1362" s="1">
        <f>-(E1362-P0)*gyro_adc_deg</f>
        <v>0</v>
      </c>
      <c r="Q1362" s="1">
        <f>(F1362-Q0)*gyro_adc_deg</f>
        <v>0.45500000000000007</v>
      </c>
      <c r="R1362" s="1">
        <f>(G1362-R0)*gyro_adc_deg</f>
        <v>0.28000000000000003</v>
      </c>
      <c r="S1362" s="1">
        <f t="shared" si="105"/>
        <v>0.22919999999999999</v>
      </c>
      <c r="T1362" s="1">
        <f t="shared" si="106"/>
        <v>7.562275000000005</v>
      </c>
      <c r="U1362" s="1">
        <f t="shared" si="107"/>
        <v>3.8882375000000007</v>
      </c>
      <c r="V1362" s="1">
        <f t="shared" si="108"/>
        <v>88.06936249999994</v>
      </c>
      <c r="W1362" s="1">
        <f t="shared" si="109"/>
        <v>90.809326500000097</v>
      </c>
    </row>
    <row r="1363" spans="1:23">
      <c r="A1363" s="1">
        <v>13.58</v>
      </c>
      <c r="B1363" s="1">
        <v>2006</v>
      </c>
      <c r="C1363" s="1">
        <v>3325</v>
      </c>
      <c r="D1363" s="1">
        <v>3060</v>
      </c>
      <c r="E1363" s="1">
        <v>-41</v>
      </c>
      <c r="F1363" s="1">
        <v>36</v>
      </c>
      <c r="G1363" s="1">
        <v>-37</v>
      </c>
      <c r="H1363" s="1">
        <v>2.2400000000000002</v>
      </c>
      <c r="I1363" s="1">
        <v>13.87</v>
      </c>
      <c r="J1363" s="1">
        <v>10.46</v>
      </c>
      <c r="K1363" s="1">
        <v>0</v>
      </c>
      <c r="L1363" s="1">
        <v>3.0000000000000001E-3</v>
      </c>
      <c r="M1363" s="1" t="s">
        <v>35</v>
      </c>
      <c r="N1363"/>
      <c r="P1363" s="1">
        <f>-(E1363-P0)*gyro_adc_deg</f>
        <v>0.71750000000000003</v>
      </c>
      <c r="Q1363" s="1">
        <f>(F1363-Q0)*gyro_adc_deg</f>
        <v>0.63000000000000012</v>
      </c>
      <c r="R1363" s="1">
        <f>(G1363-R0)*gyro_adc_deg</f>
        <v>-0.24500000000000002</v>
      </c>
      <c r="S1363" s="1">
        <f t="shared" si="105"/>
        <v>0.1719</v>
      </c>
      <c r="T1363" s="1">
        <f t="shared" si="106"/>
        <v>7.5689250000000046</v>
      </c>
      <c r="U1363" s="1">
        <f t="shared" si="107"/>
        <v>3.8944500000000009</v>
      </c>
      <c r="V1363" s="1">
        <f t="shared" si="108"/>
        <v>88.067262499999941</v>
      </c>
      <c r="W1363" s="1">
        <f t="shared" si="109"/>
        <v>90.810759000000104</v>
      </c>
    </row>
    <row r="1364" spans="1:23">
      <c r="A1364" s="1">
        <v>13.59</v>
      </c>
      <c r="B1364" s="1">
        <v>2002</v>
      </c>
      <c r="C1364" s="1">
        <v>3325</v>
      </c>
      <c r="D1364" s="1">
        <v>3060</v>
      </c>
      <c r="E1364" s="1">
        <v>-35</v>
      </c>
      <c r="F1364" s="1">
        <v>35</v>
      </c>
      <c r="G1364" s="1">
        <v>-33</v>
      </c>
      <c r="H1364" s="1">
        <v>2.29</v>
      </c>
      <c r="I1364" s="1">
        <v>13.91</v>
      </c>
      <c r="J1364" s="1">
        <v>10.58</v>
      </c>
      <c r="K1364" s="1">
        <v>0</v>
      </c>
      <c r="L1364" s="1">
        <v>2E-3</v>
      </c>
      <c r="M1364" s="1" t="s">
        <v>35</v>
      </c>
      <c r="N1364"/>
      <c r="P1364" s="1">
        <f>-(E1364-P0)*gyro_adc_deg</f>
        <v>0.61250000000000004</v>
      </c>
      <c r="Q1364" s="1">
        <f>(F1364-Q0)*gyro_adc_deg</f>
        <v>0.61250000000000004</v>
      </c>
      <c r="R1364" s="1">
        <f>(G1364-R0)*gyro_adc_deg</f>
        <v>-0.17500000000000002</v>
      </c>
      <c r="S1364" s="1">
        <f t="shared" si="105"/>
        <v>0.11459999999999999</v>
      </c>
      <c r="T1364" s="1">
        <f t="shared" si="106"/>
        <v>7.575225000000005</v>
      </c>
      <c r="U1364" s="1">
        <f t="shared" si="107"/>
        <v>3.9007500000000008</v>
      </c>
      <c r="V1364" s="1">
        <f t="shared" si="108"/>
        <v>88.066299999999941</v>
      </c>
      <c r="W1364" s="1">
        <f t="shared" si="109"/>
        <v>90.81190500000011</v>
      </c>
    </row>
    <row r="1365" spans="1:23">
      <c r="A1365" s="1">
        <v>13.6</v>
      </c>
      <c r="B1365" s="1">
        <v>2002</v>
      </c>
      <c r="C1365" s="1">
        <v>3326</v>
      </c>
      <c r="D1365" s="1">
        <v>3060</v>
      </c>
      <c r="E1365" s="1">
        <v>-37</v>
      </c>
      <c r="F1365" s="1">
        <v>37</v>
      </c>
      <c r="G1365" s="1">
        <v>-24</v>
      </c>
      <c r="H1365" s="1">
        <v>2.2599999999999998</v>
      </c>
      <c r="I1365" s="1">
        <v>13.89</v>
      </c>
      <c r="J1365" s="1">
        <v>10.67</v>
      </c>
      <c r="K1365" s="1">
        <v>0</v>
      </c>
      <c r="L1365" s="1">
        <v>2E-3</v>
      </c>
      <c r="M1365" s="1" t="s">
        <v>35</v>
      </c>
      <c r="N1365"/>
      <c r="P1365" s="1">
        <f>-(E1365-P0)*gyro_adc_deg</f>
        <v>0.64750000000000008</v>
      </c>
      <c r="Q1365" s="1">
        <f>(F1365-Q0)*gyro_adc_deg</f>
        <v>0.64750000000000008</v>
      </c>
      <c r="R1365" s="1">
        <f>(G1365-R0)*gyro_adc_deg</f>
        <v>-1.7500000000000002E-2</v>
      </c>
      <c r="S1365" s="1">
        <f t="shared" si="105"/>
        <v>0.11459999999999999</v>
      </c>
      <c r="T1365" s="1">
        <f t="shared" si="106"/>
        <v>7.5824000000000051</v>
      </c>
      <c r="U1365" s="1">
        <f t="shared" si="107"/>
        <v>3.906962500000001</v>
      </c>
      <c r="V1365" s="1">
        <f t="shared" si="108"/>
        <v>88.070062499999935</v>
      </c>
      <c r="W1365" s="1">
        <f t="shared" si="109"/>
        <v>90.813624000000104</v>
      </c>
    </row>
    <row r="1366" spans="1:23">
      <c r="A1366" s="1">
        <v>13.61</v>
      </c>
      <c r="B1366" s="1">
        <v>2003</v>
      </c>
      <c r="C1366" s="1">
        <v>3324</v>
      </c>
      <c r="D1366" s="1">
        <v>3060</v>
      </c>
      <c r="E1366" s="1">
        <v>-45</v>
      </c>
      <c r="F1366" s="1">
        <v>34</v>
      </c>
      <c r="G1366" s="1">
        <v>21</v>
      </c>
      <c r="H1366" s="1">
        <v>2.39</v>
      </c>
      <c r="I1366" s="1">
        <v>13.99</v>
      </c>
      <c r="J1366" s="1">
        <v>10.69</v>
      </c>
      <c r="K1366" s="1">
        <v>0</v>
      </c>
      <c r="L1366" s="1">
        <v>4.0000000000000001E-3</v>
      </c>
      <c r="M1366" s="1" t="s">
        <v>35</v>
      </c>
      <c r="N1366"/>
      <c r="P1366" s="1">
        <f>-(E1366-P0)*gyro_adc_deg</f>
        <v>0.78750000000000009</v>
      </c>
      <c r="Q1366" s="1">
        <f>(F1366-Q0)*gyro_adc_deg</f>
        <v>0.59500000000000008</v>
      </c>
      <c r="R1366" s="1">
        <f>(G1366-R0)*gyro_adc_deg</f>
        <v>0.77</v>
      </c>
      <c r="S1366" s="1">
        <f t="shared" si="105"/>
        <v>0.22919999999999999</v>
      </c>
      <c r="T1366" s="1">
        <f t="shared" si="106"/>
        <v>7.5884375000000048</v>
      </c>
      <c r="U1366" s="1">
        <f t="shared" si="107"/>
        <v>3.9116000000000009</v>
      </c>
      <c r="V1366" s="1">
        <f t="shared" si="108"/>
        <v>88.07557499999993</v>
      </c>
      <c r="W1366" s="1">
        <f t="shared" si="109"/>
        <v>90.815916000000101</v>
      </c>
    </row>
    <row r="1367" spans="1:23">
      <c r="A1367" s="1">
        <v>13.62</v>
      </c>
      <c r="B1367" s="1">
        <v>2003</v>
      </c>
      <c r="C1367" s="1">
        <v>3325</v>
      </c>
      <c r="D1367" s="1">
        <v>3059</v>
      </c>
      <c r="E1367" s="1">
        <v>-24</v>
      </c>
      <c r="F1367" s="1">
        <v>19</v>
      </c>
      <c r="G1367" s="1">
        <v>-4</v>
      </c>
      <c r="H1367" s="1">
        <v>2.44</v>
      </c>
      <c r="I1367" s="1">
        <v>14.03</v>
      </c>
      <c r="J1367" s="1">
        <v>10.71</v>
      </c>
      <c r="K1367" s="1">
        <v>0</v>
      </c>
      <c r="L1367" s="1">
        <v>4.0000000000000001E-3</v>
      </c>
      <c r="M1367" s="1" t="s">
        <v>35</v>
      </c>
      <c r="N1367"/>
      <c r="P1367" s="1">
        <f>-(E1367-P0)*gyro_adc_deg</f>
        <v>0.42000000000000004</v>
      </c>
      <c r="Q1367" s="1">
        <f>(F1367-Q0)*gyro_adc_deg</f>
        <v>0.33250000000000002</v>
      </c>
      <c r="R1367" s="1">
        <f>(G1367-R0)*gyro_adc_deg</f>
        <v>0.33250000000000002</v>
      </c>
      <c r="S1367" s="1">
        <f t="shared" si="105"/>
        <v>0.22919999999999999</v>
      </c>
      <c r="T1367" s="1">
        <f t="shared" si="106"/>
        <v>7.5949125000000048</v>
      </c>
      <c r="U1367" s="1">
        <f t="shared" si="107"/>
        <v>3.9161500000000009</v>
      </c>
      <c r="V1367" s="1">
        <f t="shared" si="108"/>
        <v>88.078287499999931</v>
      </c>
      <c r="W1367" s="1">
        <f t="shared" si="109"/>
        <v>90.818494500000099</v>
      </c>
    </row>
    <row r="1368" spans="1:23">
      <c r="A1368" s="1">
        <v>13.63</v>
      </c>
      <c r="B1368" s="1">
        <v>2003</v>
      </c>
      <c r="C1368" s="1">
        <v>3326</v>
      </c>
      <c r="D1368" s="1">
        <v>3060</v>
      </c>
      <c r="E1368" s="1">
        <v>-50</v>
      </c>
      <c r="F1368" s="1">
        <v>33</v>
      </c>
      <c r="G1368" s="1">
        <v>-11</v>
      </c>
      <c r="H1368" s="1">
        <v>2.41</v>
      </c>
      <c r="I1368" s="1">
        <v>14</v>
      </c>
      <c r="J1368" s="1">
        <v>10.72</v>
      </c>
      <c r="K1368" s="1">
        <v>0</v>
      </c>
      <c r="L1368" s="1">
        <v>5.0000000000000001E-3</v>
      </c>
      <c r="M1368" s="1" t="s">
        <v>35</v>
      </c>
      <c r="N1368"/>
      <c r="P1368" s="1">
        <f>-(E1368-P0)*gyro_adc_deg</f>
        <v>0.87500000000000011</v>
      </c>
      <c r="Q1368" s="1">
        <f>(F1368-Q0)*gyro_adc_deg</f>
        <v>0.57750000000000001</v>
      </c>
      <c r="R1368" s="1">
        <f>(G1368-R0)*gyro_adc_deg</f>
        <v>0.21000000000000002</v>
      </c>
      <c r="S1368" s="1">
        <f t="shared" si="105"/>
        <v>0.28649999999999998</v>
      </c>
      <c r="T1368" s="1">
        <f t="shared" si="106"/>
        <v>7.6021750000000052</v>
      </c>
      <c r="U1368" s="1">
        <f t="shared" si="107"/>
        <v>3.9193000000000011</v>
      </c>
      <c r="V1368" s="1">
        <f t="shared" si="108"/>
        <v>88.079774999999927</v>
      </c>
      <c r="W1368" s="1">
        <f t="shared" si="109"/>
        <v>90.821359500000099</v>
      </c>
    </row>
    <row r="1369" spans="1:23">
      <c r="A1369" s="1">
        <v>13.64</v>
      </c>
      <c r="B1369" s="1">
        <v>2006</v>
      </c>
      <c r="C1369" s="1">
        <v>3324</v>
      </c>
      <c r="D1369" s="1">
        <v>3060</v>
      </c>
      <c r="E1369" s="1">
        <v>-33</v>
      </c>
      <c r="F1369" s="1">
        <v>3</v>
      </c>
      <c r="G1369" s="1">
        <v>-18</v>
      </c>
      <c r="H1369" s="1">
        <v>2.5299999999999998</v>
      </c>
      <c r="I1369" s="1">
        <v>14.09</v>
      </c>
      <c r="J1369" s="1">
        <v>10.56</v>
      </c>
      <c r="K1369" s="1">
        <v>0</v>
      </c>
      <c r="L1369" s="1">
        <v>5.0000000000000001E-3</v>
      </c>
      <c r="M1369" s="1" t="s">
        <v>35</v>
      </c>
      <c r="N1369"/>
      <c r="P1369" s="1">
        <f>-(E1369-P0)*gyro_adc_deg</f>
        <v>0.57750000000000001</v>
      </c>
      <c r="Q1369" s="1">
        <f>(F1369-Q0)*gyro_adc_deg</f>
        <v>5.2500000000000005E-2</v>
      </c>
      <c r="R1369" s="1">
        <f>(G1369-R0)*gyro_adc_deg</f>
        <v>8.7500000000000008E-2</v>
      </c>
      <c r="S1369" s="1">
        <f t="shared" si="105"/>
        <v>0.28649999999999998</v>
      </c>
      <c r="T1369" s="1">
        <f t="shared" si="106"/>
        <v>7.6083000000000052</v>
      </c>
      <c r="U1369" s="1">
        <f t="shared" si="107"/>
        <v>3.9230625000000012</v>
      </c>
      <c r="V1369" s="1">
        <f t="shared" si="108"/>
        <v>88.079424999999929</v>
      </c>
      <c r="W1369" s="1">
        <f t="shared" si="109"/>
        <v>90.823938000000098</v>
      </c>
    </row>
    <row r="1370" spans="1:23">
      <c r="A1370" s="1">
        <v>13.65</v>
      </c>
      <c r="B1370" s="1">
        <v>2001</v>
      </c>
      <c r="C1370" s="1">
        <v>3326</v>
      </c>
      <c r="D1370" s="1">
        <v>3061</v>
      </c>
      <c r="E1370" s="1">
        <v>-37</v>
      </c>
      <c r="F1370" s="1">
        <v>40</v>
      </c>
      <c r="G1370" s="1">
        <v>-32</v>
      </c>
      <c r="H1370" s="1">
        <v>2.5</v>
      </c>
      <c r="I1370" s="1">
        <v>14.07</v>
      </c>
      <c r="J1370" s="1">
        <v>10.71</v>
      </c>
      <c r="K1370" s="1">
        <v>0</v>
      </c>
      <c r="L1370" s="1">
        <v>4.0000000000000001E-3</v>
      </c>
      <c r="M1370" s="1" t="s">
        <v>35</v>
      </c>
      <c r="N1370"/>
      <c r="P1370" s="1">
        <f>-(E1370-P0)*gyro_adc_deg</f>
        <v>0.64750000000000008</v>
      </c>
      <c r="Q1370" s="1">
        <f>(F1370-Q0)*gyro_adc_deg</f>
        <v>0.70000000000000007</v>
      </c>
      <c r="R1370" s="1">
        <f>(G1370-R0)*gyro_adc_deg</f>
        <v>-0.15750000000000003</v>
      </c>
      <c r="S1370" s="1">
        <f t="shared" si="105"/>
        <v>0.22919999999999999</v>
      </c>
      <c r="T1370" s="1">
        <f t="shared" si="106"/>
        <v>7.6168750000000056</v>
      </c>
      <c r="U1370" s="1">
        <f t="shared" si="107"/>
        <v>3.9281375000000014</v>
      </c>
      <c r="V1370" s="1">
        <f t="shared" si="108"/>
        <v>88.077762499999935</v>
      </c>
      <c r="W1370" s="1">
        <f t="shared" si="109"/>
        <v>90.825943500000093</v>
      </c>
    </row>
    <row r="1371" spans="1:23">
      <c r="A1371" s="1">
        <v>13.66</v>
      </c>
      <c r="B1371" s="1">
        <v>2004</v>
      </c>
      <c r="C1371" s="1">
        <v>3326</v>
      </c>
      <c r="D1371" s="1">
        <v>3061</v>
      </c>
      <c r="E1371" s="1">
        <v>-61</v>
      </c>
      <c r="F1371" s="1">
        <v>18</v>
      </c>
      <c r="G1371" s="1">
        <v>-33</v>
      </c>
      <c r="H1371" s="1">
        <v>2.46</v>
      </c>
      <c r="I1371" s="1">
        <v>14.04</v>
      </c>
      <c r="J1371" s="1">
        <v>10.67</v>
      </c>
      <c r="K1371" s="1">
        <v>0</v>
      </c>
      <c r="L1371" s="1">
        <v>3.0000000000000001E-3</v>
      </c>
      <c r="M1371" s="1" t="s">
        <v>35</v>
      </c>
      <c r="N1371"/>
      <c r="P1371" s="1">
        <f>-(E1371-P0)*gyro_adc_deg</f>
        <v>1.0675000000000001</v>
      </c>
      <c r="Q1371" s="1">
        <f>(F1371-Q0)*gyro_adc_deg</f>
        <v>0.31500000000000006</v>
      </c>
      <c r="R1371" s="1">
        <f>(G1371-R0)*gyro_adc_deg</f>
        <v>-0.17500000000000002</v>
      </c>
      <c r="S1371" s="1">
        <f t="shared" si="105"/>
        <v>0.1719</v>
      </c>
      <c r="T1371" s="1">
        <f t="shared" si="106"/>
        <v>7.6236125000000055</v>
      </c>
      <c r="U1371" s="1">
        <f t="shared" si="107"/>
        <v>3.9332125000000016</v>
      </c>
      <c r="V1371" s="1">
        <f t="shared" si="108"/>
        <v>88.077412499999937</v>
      </c>
      <c r="W1371" s="1">
        <f t="shared" si="109"/>
        <v>90.827662500000088</v>
      </c>
    </row>
    <row r="1372" spans="1:23">
      <c r="A1372" s="1">
        <v>13.67</v>
      </c>
      <c r="B1372" s="1">
        <v>2006</v>
      </c>
      <c r="C1372" s="1">
        <v>3326</v>
      </c>
      <c r="D1372" s="1">
        <v>3060</v>
      </c>
      <c r="E1372" s="1">
        <v>-16</v>
      </c>
      <c r="F1372" s="1">
        <v>40</v>
      </c>
      <c r="G1372" s="1">
        <v>-17</v>
      </c>
      <c r="H1372" s="1">
        <v>2.4300000000000002</v>
      </c>
      <c r="I1372" s="1">
        <v>14</v>
      </c>
      <c r="J1372" s="1">
        <v>10.52</v>
      </c>
      <c r="K1372" s="1">
        <v>0</v>
      </c>
      <c r="L1372" s="1">
        <v>3.0000000000000001E-3</v>
      </c>
      <c r="M1372" s="1" t="s">
        <v>35</v>
      </c>
      <c r="N1372"/>
      <c r="P1372" s="1">
        <f>-(E1372-P0)*gyro_adc_deg</f>
        <v>0.28000000000000003</v>
      </c>
      <c r="Q1372" s="1">
        <f>(F1372-Q0)*gyro_adc_deg</f>
        <v>0.70000000000000007</v>
      </c>
      <c r="R1372" s="1">
        <f>(G1372-R0)*gyro_adc_deg</f>
        <v>0.10500000000000001</v>
      </c>
      <c r="S1372" s="1">
        <f t="shared" si="105"/>
        <v>0.1719</v>
      </c>
      <c r="T1372" s="1">
        <f t="shared" si="106"/>
        <v>7.6298250000000056</v>
      </c>
      <c r="U1372" s="1">
        <f t="shared" si="107"/>
        <v>3.9397750000000014</v>
      </c>
      <c r="V1372" s="1">
        <f t="shared" si="108"/>
        <v>88.077237499999939</v>
      </c>
      <c r="W1372" s="1">
        <f t="shared" si="109"/>
        <v>90.829381500000082</v>
      </c>
    </row>
    <row r="1373" spans="1:23">
      <c r="A1373" s="1">
        <v>13.68</v>
      </c>
      <c r="B1373" s="1">
        <v>2010</v>
      </c>
      <c r="C1373" s="1">
        <v>3324</v>
      </c>
      <c r="D1373" s="1">
        <v>3060</v>
      </c>
      <c r="E1373" s="1">
        <v>-55</v>
      </c>
      <c r="F1373" s="1">
        <v>35</v>
      </c>
      <c r="G1373" s="1">
        <v>-31</v>
      </c>
      <c r="H1373" s="1">
        <v>2.5499999999999998</v>
      </c>
      <c r="I1373" s="1">
        <v>14.08</v>
      </c>
      <c r="J1373" s="1">
        <v>10.18</v>
      </c>
      <c r="K1373" s="1">
        <v>0</v>
      </c>
      <c r="L1373" s="1">
        <v>3.0000000000000001E-3</v>
      </c>
      <c r="M1373" s="1" t="s">
        <v>35</v>
      </c>
      <c r="N1373"/>
      <c r="P1373" s="1">
        <f>-(E1373-P0)*gyro_adc_deg</f>
        <v>0.96250000000000013</v>
      </c>
      <c r="Q1373" s="1">
        <f>(F1373-Q0)*gyro_adc_deg</f>
        <v>0.61250000000000004</v>
      </c>
      <c r="R1373" s="1">
        <f>(G1373-R0)*gyro_adc_deg</f>
        <v>-0.14000000000000001</v>
      </c>
      <c r="S1373" s="1">
        <f t="shared" si="105"/>
        <v>0.1719</v>
      </c>
      <c r="T1373" s="1">
        <f t="shared" si="106"/>
        <v>7.6363000000000056</v>
      </c>
      <c r="U1373" s="1">
        <f t="shared" si="107"/>
        <v>3.9459875000000015</v>
      </c>
      <c r="V1373" s="1">
        <f t="shared" si="108"/>
        <v>88.079074999999932</v>
      </c>
      <c r="W1373" s="1">
        <f t="shared" si="109"/>
        <v>90.831387000000078</v>
      </c>
    </row>
    <row r="1374" spans="1:23">
      <c r="A1374" s="1">
        <v>13.69</v>
      </c>
      <c r="B1374" s="1">
        <v>2004</v>
      </c>
      <c r="C1374" s="1">
        <v>3326</v>
      </c>
      <c r="D1374" s="1">
        <v>3060</v>
      </c>
      <c r="E1374" s="1">
        <v>-19</v>
      </c>
      <c r="F1374" s="1">
        <v>36</v>
      </c>
      <c r="G1374" s="1">
        <v>6</v>
      </c>
      <c r="H1374" s="1">
        <v>2.52</v>
      </c>
      <c r="I1374" s="1">
        <v>14.05</v>
      </c>
      <c r="J1374" s="1">
        <v>10.23</v>
      </c>
      <c r="K1374" s="1">
        <v>0</v>
      </c>
      <c r="L1374" s="1">
        <v>4.0000000000000001E-3</v>
      </c>
      <c r="M1374" s="1" t="s">
        <v>35</v>
      </c>
      <c r="N1374"/>
      <c r="P1374" s="1">
        <f>-(E1374-P0)*gyro_adc_deg</f>
        <v>0.33250000000000002</v>
      </c>
      <c r="Q1374" s="1">
        <f>(F1374-Q0)*gyro_adc_deg</f>
        <v>0.63000000000000012</v>
      </c>
      <c r="R1374" s="1">
        <f>(G1374-R0)*gyro_adc_deg</f>
        <v>0.50750000000000006</v>
      </c>
      <c r="S1374" s="1">
        <f t="shared" si="105"/>
        <v>0.22919999999999999</v>
      </c>
      <c r="T1374" s="1">
        <f t="shared" si="106"/>
        <v>7.6389250000000057</v>
      </c>
      <c r="U1374" s="1">
        <f t="shared" si="107"/>
        <v>3.9550875000000016</v>
      </c>
      <c r="V1374" s="1">
        <f t="shared" si="108"/>
        <v>88.083274999999929</v>
      </c>
      <c r="W1374" s="1">
        <f t="shared" si="109"/>
        <v>90.833679000000075</v>
      </c>
    </row>
    <row r="1375" spans="1:23">
      <c r="A1375" s="1">
        <v>13.7</v>
      </c>
      <c r="B1375" s="1">
        <v>2004</v>
      </c>
      <c r="C1375" s="1">
        <v>3326</v>
      </c>
      <c r="D1375" s="1">
        <v>3059</v>
      </c>
      <c r="E1375" s="1">
        <v>-11</v>
      </c>
      <c r="F1375" s="1">
        <v>68</v>
      </c>
      <c r="G1375" s="1">
        <v>-4</v>
      </c>
      <c r="H1375" s="1">
        <v>2.48</v>
      </c>
      <c r="I1375" s="1">
        <v>14.02</v>
      </c>
      <c r="J1375" s="1">
        <v>10.28</v>
      </c>
      <c r="K1375" s="1">
        <v>0</v>
      </c>
      <c r="L1375" s="1">
        <v>4.0000000000000001E-3</v>
      </c>
      <c r="M1375" s="1" t="s">
        <v>35</v>
      </c>
      <c r="N1375"/>
      <c r="P1375" s="1">
        <f>-(E1375-P0)*gyro_adc_deg</f>
        <v>0.1925</v>
      </c>
      <c r="Q1375" s="1">
        <f>(F1375-Q0)*gyro_adc_deg</f>
        <v>1.1900000000000002</v>
      </c>
      <c r="R1375" s="1">
        <f>(G1375-R0)*gyro_adc_deg</f>
        <v>0.33250000000000002</v>
      </c>
      <c r="S1375" s="1">
        <f t="shared" si="105"/>
        <v>0.22919999999999999</v>
      </c>
      <c r="T1375" s="1">
        <f t="shared" si="106"/>
        <v>7.6424250000000056</v>
      </c>
      <c r="U1375" s="1">
        <f t="shared" si="107"/>
        <v>3.9662000000000015</v>
      </c>
      <c r="V1375" s="1">
        <f t="shared" si="108"/>
        <v>88.089137499999936</v>
      </c>
      <c r="W1375" s="1">
        <f t="shared" si="109"/>
        <v>90.836544000000075</v>
      </c>
    </row>
    <row r="1376" spans="1:23">
      <c r="A1376" s="1">
        <v>13.71</v>
      </c>
      <c r="B1376" s="1">
        <v>2006</v>
      </c>
      <c r="C1376" s="1">
        <v>3324</v>
      </c>
      <c r="D1376" s="1">
        <v>3062</v>
      </c>
      <c r="E1376" s="1">
        <v>-29</v>
      </c>
      <c r="F1376" s="1">
        <v>59</v>
      </c>
      <c r="G1376" s="1">
        <v>25</v>
      </c>
      <c r="H1376" s="1">
        <v>2.6</v>
      </c>
      <c r="I1376" s="1">
        <v>14.1</v>
      </c>
      <c r="J1376" s="1">
        <v>10.199999999999999</v>
      </c>
      <c r="K1376" s="1">
        <v>0</v>
      </c>
      <c r="L1376" s="1">
        <v>6.0000000000000001E-3</v>
      </c>
      <c r="M1376" s="1" t="s">
        <v>35</v>
      </c>
      <c r="N1376"/>
      <c r="P1376" s="1">
        <f>-(E1376-P0)*gyro_adc_deg</f>
        <v>0.50750000000000006</v>
      </c>
      <c r="Q1376" s="1">
        <f>(F1376-Q0)*gyro_adc_deg</f>
        <v>1.0325000000000002</v>
      </c>
      <c r="R1376" s="1">
        <f>(G1376-R0)*gyro_adc_deg</f>
        <v>0.84000000000000008</v>
      </c>
      <c r="S1376" s="1">
        <f t="shared" si="105"/>
        <v>0.34379999999999999</v>
      </c>
      <c r="T1376" s="1">
        <f t="shared" si="106"/>
        <v>7.6437375000000056</v>
      </c>
      <c r="U1376" s="1">
        <f t="shared" si="107"/>
        <v>3.9753875000000014</v>
      </c>
      <c r="V1376" s="1">
        <f t="shared" si="108"/>
        <v>88.098324999999932</v>
      </c>
      <c r="W1376" s="1">
        <f t="shared" si="109"/>
        <v>90.84055500000008</v>
      </c>
    </row>
    <row r="1377" spans="1:23">
      <c r="A1377" s="1">
        <v>13.72</v>
      </c>
      <c r="B1377" s="1">
        <v>2006</v>
      </c>
      <c r="C1377" s="1">
        <v>3326</v>
      </c>
      <c r="D1377" s="1">
        <v>3060</v>
      </c>
      <c r="E1377" s="1">
        <v>14</v>
      </c>
      <c r="F1377" s="1">
        <v>46</v>
      </c>
      <c r="G1377" s="1">
        <v>34</v>
      </c>
      <c r="H1377" s="1">
        <v>2.57</v>
      </c>
      <c r="I1377" s="1">
        <v>14.06</v>
      </c>
      <c r="J1377" s="1">
        <v>10.14</v>
      </c>
      <c r="K1377" s="1">
        <v>0</v>
      </c>
      <c r="L1377" s="1">
        <v>8.0000000000000002E-3</v>
      </c>
      <c r="M1377" s="1" t="s">
        <v>35</v>
      </c>
      <c r="N1377"/>
      <c r="P1377" s="1">
        <f>-(E1377-P0)*gyro_adc_deg</f>
        <v>-0.24500000000000002</v>
      </c>
      <c r="Q1377" s="1">
        <f>(F1377-Q0)*gyro_adc_deg</f>
        <v>0.80500000000000005</v>
      </c>
      <c r="R1377" s="1">
        <f>(G1377-R0)*gyro_adc_deg</f>
        <v>0.99750000000000005</v>
      </c>
      <c r="S1377" s="1">
        <f t="shared" si="105"/>
        <v>0.45839999999999997</v>
      </c>
      <c r="T1377" s="1">
        <f t="shared" si="106"/>
        <v>7.644525000000006</v>
      </c>
      <c r="U1377" s="1">
        <f t="shared" si="107"/>
        <v>3.9839625000000014</v>
      </c>
      <c r="V1377" s="1">
        <f t="shared" si="108"/>
        <v>88.104799999999926</v>
      </c>
      <c r="W1377" s="1">
        <f t="shared" si="109"/>
        <v>90.845139000000074</v>
      </c>
    </row>
    <row r="1378" spans="1:23">
      <c r="A1378" s="1">
        <v>13.73</v>
      </c>
      <c r="B1378" s="1">
        <v>2001</v>
      </c>
      <c r="C1378" s="1">
        <v>3326</v>
      </c>
      <c r="D1378" s="1">
        <v>3060</v>
      </c>
      <c r="E1378" s="1">
        <v>-23</v>
      </c>
      <c r="F1378" s="1">
        <v>52</v>
      </c>
      <c r="G1378" s="1">
        <v>-6</v>
      </c>
      <c r="H1378" s="1">
        <v>2.5299999999999998</v>
      </c>
      <c r="I1378" s="1">
        <v>14.04</v>
      </c>
      <c r="J1378" s="1">
        <v>10.37</v>
      </c>
      <c r="K1378" s="1">
        <v>0</v>
      </c>
      <c r="L1378" s="1">
        <v>8.0000000000000002E-3</v>
      </c>
      <c r="M1378" s="1" t="s">
        <v>35</v>
      </c>
      <c r="N1378"/>
      <c r="P1378" s="1">
        <f>-(E1378-P0)*gyro_adc_deg</f>
        <v>0.40250000000000002</v>
      </c>
      <c r="Q1378" s="1">
        <f>(F1378-Q0)*gyro_adc_deg</f>
        <v>0.91000000000000014</v>
      </c>
      <c r="R1378" s="1">
        <f>(G1378-R0)*gyro_adc_deg</f>
        <v>0.29750000000000004</v>
      </c>
      <c r="S1378" s="1">
        <f t="shared" si="105"/>
        <v>0.45839999999999997</v>
      </c>
      <c r="T1378" s="1">
        <f t="shared" si="106"/>
        <v>7.648725000000006</v>
      </c>
      <c r="U1378" s="1">
        <f t="shared" si="107"/>
        <v>3.9903500000000016</v>
      </c>
      <c r="V1378" s="1">
        <f t="shared" si="108"/>
        <v>88.106374999999929</v>
      </c>
      <c r="W1378" s="1">
        <f t="shared" si="109"/>
        <v>90.849723000000068</v>
      </c>
    </row>
    <row r="1379" spans="1:23">
      <c r="A1379" s="1">
        <v>13.74</v>
      </c>
      <c r="B1379" s="1">
        <v>2001</v>
      </c>
      <c r="C1379" s="1">
        <v>3326</v>
      </c>
      <c r="D1379" s="1">
        <v>3062</v>
      </c>
      <c r="E1379" s="1">
        <v>-25</v>
      </c>
      <c r="F1379" s="1">
        <v>21</v>
      </c>
      <c r="G1379" s="1">
        <v>-22</v>
      </c>
      <c r="H1379" s="1">
        <v>2.4900000000000002</v>
      </c>
      <c r="I1379" s="1">
        <v>14.01</v>
      </c>
      <c r="J1379" s="1">
        <v>10.56</v>
      </c>
      <c r="K1379" s="1">
        <v>0</v>
      </c>
      <c r="L1379" s="1">
        <v>8.0000000000000002E-3</v>
      </c>
      <c r="M1379" s="1" t="s">
        <v>35</v>
      </c>
      <c r="N1379"/>
      <c r="P1379" s="1">
        <f>-(E1379-P0)*gyro_adc_deg</f>
        <v>0.43750000000000006</v>
      </c>
      <c r="Q1379" s="1">
        <f>(F1379-Q0)*gyro_adc_deg</f>
        <v>0.36750000000000005</v>
      </c>
      <c r="R1379" s="1">
        <f>(G1379-R0)*gyro_adc_deg</f>
        <v>1.7500000000000002E-2</v>
      </c>
      <c r="S1379" s="1">
        <f t="shared" si="105"/>
        <v>0.45839999999999997</v>
      </c>
      <c r="T1379" s="1">
        <f t="shared" si="106"/>
        <v>7.6524000000000063</v>
      </c>
      <c r="U1379" s="1">
        <f t="shared" si="107"/>
        <v>3.9945500000000016</v>
      </c>
      <c r="V1379" s="1">
        <f t="shared" si="108"/>
        <v>88.105499999999935</v>
      </c>
      <c r="W1379" s="1">
        <f t="shared" si="109"/>
        <v>90.854020500000075</v>
      </c>
    </row>
    <row r="1380" spans="1:23">
      <c r="A1380" s="1">
        <v>13.75</v>
      </c>
      <c r="B1380" s="1">
        <v>2006</v>
      </c>
      <c r="C1380" s="1">
        <v>3326</v>
      </c>
      <c r="D1380" s="1">
        <v>3060</v>
      </c>
      <c r="E1380" s="1">
        <v>-17</v>
      </c>
      <c r="F1380" s="1">
        <v>27</v>
      </c>
      <c r="G1380" s="1">
        <v>-34</v>
      </c>
      <c r="H1380" s="1">
        <v>2.46</v>
      </c>
      <c r="I1380" s="1">
        <v>13.98</v>
      </c>
      <c r="J1380" s="1">
        <v>10.43</v>
      </c>
      <c r="K1380" s="1">
        <v>0</v>
      </c>
      <c r="L1380" s="1">
        <v>7.0000000000000001E-3</v>
      </c>
      <c r="M1380" s="1" t="s">
        <v>35</v>
      </c>
      <c r="N1380"/>
      <c r="P1380" s="1">
        <f>-(E1380-P0)*gyro_adc_deg</f>
        <v>0.29750000000000004</v>
      </c>
      <c r="Q1380" s="1">
        <f>(F1380-Q0)*gyro_adc_deg</f>
        <v>0.47250000000000003</v>
      </c>
      <c r="R1380" s="1">
        <f>(G1380-R0)*gyro_adc_deg</f>
        <v>-0.1925</v>
      </c>
      <c r="S1380" s="1">
        <f t="shared" si="105"/>
        <v>0.40110000000000001</v>
      </c>
      <c r="T1380" s="1">
        <f t="shared" si="106"/>
        <v>7.6583500000000067</v>
      </c>
      <c r="U1380" s="1">
        <f t="shared" si="107"/>
        <v>3.9979625000000016</v>
      </c>
      <c r="V1380" s="1">
        <f t="shared" si="108"/>
        <v>88.10479999999994</v>
      </c>
      <c r="W1380" s="1">
        <f t="shared" si="109"/>
        <v>90.857745000000079</v>
      </c>
    </row>
    <row r="1381" spans="1:23">
      <c r="A1381" s="1">
        <v>13.76</v>
      </c>
      <c r="B1381" s="1">
        <v>2003</v>
      </c>
      <c r="C1381" s="1">
        <v>3326</v>
      </c>
      <c r="D1381" s="1">
        <v>3061</v>
      </c>
      <c r="E1381" s="1">
        <v>-51</v>
      </c>
      <c r="F1381" s="1">
        <v>12</v>
      </c>
      <c r="G1381" s="1">
        <v>-20</v>
      </c>
      <c r="H1381" s="1">
        <v>2.4300000000000002</v>
      </c>
      <c r="I1381" s="1">
        <v>13.95</v>
      </c>
      <c r="J1381" s="1">
        <v>10.5</v>
      </c>
      <c r="K1381" s="1">
        <v>0</v>
      </c>
      <c r="L1381" s="1">
        <v>6.0000000000000001E-3</v>
      </c>
      <c r="M1381" s="1" t="s">
        <v>35</v>
      </c>
      <c r="N1381"/>
      <c r="P1381" s="1">
        <f>-(E1381-P0)*gyro_adc_deg</f>
        <v>0.89250000000000007</v>
      </c>
      <c r="Q1381" s="1">
        <f>(F1381-Q0)*gyro_adc_deg</f>
        <v>0.21000000000000002</v>
      </c>
      <c r="R1381" s="1">
        <f>(G1381-R0)*gyro_adc_deg</f>
        <v>5.2500000000000005E-2</v>
      </c>
      <c r="S1381" s="1">
        <f t="shared" si="105"/>
        <v>0.34379999999999999</v>
      </c>
      <c r="T1381" s="1">
        <f t="shared" si="106"/>
        <v>7.6657000000000064</v>
      </c>
      <c r="U1381" s="1">
        <f t="shared" si="107"/>
        <v>4.0009375000000018</v>
      </c>
      <c r="V1381" s="1">
        <f t="shared" si="108"/>
        <v>88.105849999999947</v>
      </c>
      <c r="W1381" s="1">
        <f t="shared" si="109"/>
        <v>90.861183000000082</v>
      </c>
    </row>
    <row r="1382" spans="1:23">
      <c r="A1382" s="1">
        <v>13.77</v>
      </c>
      <c r="B1382" s="1">
        <v>2005</v>
      </c>
      <c r="C1382" s="1">
        <v>3325</v>
      </c>
      <c r="D1382" s="1">
        <v>3060</v>
      </c>
      <c r="E1382" s="1">
        <v>-33</v>
      </c>
      <c r="F1382" s="1">
        <v>22</v>
      </c>
      <c r="G1382" s="1">
        <v>-14</v>
      </c>
      <c r="H1382" s="1">
        <v>2.4700000000000002</v>
      </c>
      <c r="I1382" s="1">
        <v>13.98</v>
      </c>
      <c r="J1382" s="1">
        <v>10.44</v>
      </c>
      <c r="K1382" s="1">
        <v>0</v>
      </c>
      <c r="L1382" s="1">
        <v>6.0000000000000001E-3</v>
      </c>
      <c r="M1382" s="1" t="s">
        <v>35</v>
      </c>
      <c r="N1382"/>
      <c r="P1382" s="1">
        <f>-(E1382-P0)*gyro_adc_deg</f>
        <v>0.57750000000000001</v>
      </c>
      <c r="Q1382" s="1">
        <f>(F1382-Q0)*gyro_adc_deg</f>
        <v>0.38500000000000001</v>
      </c>
      <c r="R1382" s="1">
        <f>(G1382-R0)*gyro_adc_deg</f>
        <v>0.15750000000000003</v>
      </c>
      <c r="S1382" s="1">
        <f t="shared" si="105"/>
        <v>0.34379999999999999</v>
      </c>
      <c r="T1382" s="1">
        <f t="shared" si="106"/>
        <v>7.6685875000000063</v>
      </c>
      <c r="U1382" s="1">
        <f t="shared" si="107"/>
        <v>4.0074125000000018</v>
      </c>
      <c r="V1382" s="1">
        <f t="shared" si="108"/>
        <v>88.109087499999944</v>
      </c>
      <c r="W1382" s="1">
        <f t="shared" si="109"/>
        <v>90.864907500000086</v>
      </c>
    </row>
    <row r="1383" spans="1:23">
      <c r="A1383" s="1">
        <v>13.78</v>
      </c>
      <c r="B1383" s="1">
        <v>2002</v>
      </c>
      <c r="C1383" s="1">
        <v>3324</v>
      </c>
      <c r="D1383" s="1">
        <v>3060</v>
      </c>
      <c r="E1383" s="1">
        <v>0</v>
      </c>
      <c r="F1383" s="1">
        <v>52</v>
      </c>
      <c r="G1383" s="1">
        <v>5</v>
      </c>
      <c r="H1383" s="1">
        <v>2.6</v>
      </c>
      <c r="I1383" s="1">
        <v>14.08</v>
      </c>
      <c r="J1383" s="1">
        <v>10.56</v>
      </c>
      <c r="K1383" s="1">
        <v>0</v>
      </c>
      <c r="L1383" s="1">
        <v>7.0000000000000001E-3</v>
      </c>
      <c r="M1383" s="1" t="s">
        <v>35</v>
      </c>
      <c r="N1383"/>
      <c r="P1383" s="1">
        <f>-(E1383-P0)*gyro_adc_deg</f>
        <v>0</v>
      </c>
      <c r="Q1383" s="1">
        <f>(F1383-Q0)*gyro_adc_deg</f>
        <v>0.91000000000000014</v>
      </c>
      <c r="R1383" s="1">
        <f>(G1383-R0)*gyro_adc_deg</f>
        <v>0.49000000000000005</v>
      </c>
      <c r="S1383" s="1">
        <f t="shared" si="105"/>
        <v>0.40110000000000001</v>
      </c>
      <c r="T1383" s="1">
        <f t="shared" si="106"/>
        <v>7.6713000000000067</v>
      </c>
      <c r="U1383" s="1">
        <f t="shared" si="107"/>
        <v>4.0184375000000019</v>
      </c>
      <c r="V1383" s="1">
        <f t="shared" si="108"/>
        <v>88.114162499999949</v>
      </c>
      <c r="W1383" s="1">
        <f t="shared" si="109"/>
        <v>90.869205000000093</v>
      </c>
    </row>
    <row r="1384" spans="1:23">
      <c r="A1384" s="1">
        <v>13.79</v>
      </c>
      <c r="B1384" s="1">
        <v>2006</v>
      </c>
      <c r="C1384" s="1">
        <v>3324</v>
      </c>
      <c r="D1384" s="1">
        <v>3060</v>
      </c>
      <c r="E1384" s="1">
        <v>-31</v>
      </c>
      <c r="F1384" s="1">
        <v>74</v>
      </c>
      <c r="G1384" s="1">
        <v>7</v>
      </c>
      <c r="H1384" s="1">
        <v>2.72</v>
      </c>
      <c r="I1384" s="1">
        <v>14.16</v>
      </c>
      <c r="J1384" s="1">
        <v>10.43</v>
      </c>
      <c r="K1384" s="1">
        <v>0</v>
      </c>
      <c r="L1384" s="1">
        <v>8.0000000000000002E-3</v>
      </c>
      <c r="M1384" s="1" t="s">
        <v>35</v>
      </c>
      <c r="N1384"/>
      <c r="P1384" s="1">
        <f>-(E1384-P0)*gyro_adc_deg</f>
        <v>0.54250000000000009</v>
      </c>
      <c r="Q1384" s="1">
        <f>(F1384-Q0)*gyro_adc_deg</f>
        <v>1.2950000000000002</v>
      </c>
      <c r="R1384" s="1">
        <f>(G1384-R0)*gyro_adc_deg</f>
        <v>0.52500000000000002</v>
      </c>
      <c r="S1384" s="1">
        <f t="shared" si="105"/>
        <v>0.45839999999999997</v>
      </c>
      <c r="T1384" s="1">
        <f t="shared" si="106"/>
        <v>7.6744500000000064</v>
      </c>
      <c r="U1384" s="1">
        <f t="shared" si="107"/>
        <v>4.0295500000000022</v>
      </c>
      <c r="V1384" s="1">
        <f t="shared" si="108"/>
        <v>88.117487499999953</v>
      </c>
      <c r="W1384" s="1">
        <f t="shared" si="109"/>
        <v>90.8735025000001</v>
      </c>
    </row>
    <row r="1385" spans="1:23">
      <c r="A1385" s="1">
        <v>13.8</v>
      </c>
      <c r="B1385" s="1">
        <v>2005</v>
      </c>
      <c r="C1385" s="1">
        <v>3326</v>
      </c>
      <c r="D1385" s="1">
        <v>3060</v>
      </c>
      <c r="E1385" s="1">
        <v>-5</v>
      </c>
      <c r="F1385" s="1">
        <v>53</v>
      </c>
      <c r="G1385" s="1">
        <v>-15</v>
      </c>
      <c r="H1385" s="1">
        <v>2.67</v>
      </c>
      <c r="I1385" s="1">
        <v>14.12</v>
      </c>
      <c r="J1385" s="1">
        <v>10.38</v>
      </c>
      <c r="K1385" s="1">
        <v>0</v>
      </c>
      <c r="L1385" s="1">
        <v>7.0000000000000001E-3</v>
      </c>
      <c r="M1385" s="1" t="s">
        <v>35</v>
      </c>
      <c r="N1385"/>
      <c r="P1385" s="1">
        <f>-(E1385-P0)*gyro_adc_deg</f>
        <v>8.7500000000000008E-2</v>
      </c>
      <c r="Q1385" s="1">
        <f>(F1385-Q0)*gyro_adc_deg</f>
        <v>0.9275000000000001</v>
      </c>
      <c r="R1385" s="1">
        <f>(G1385-R0)*gyro_adc_deg</f>
        <v>0.14000000000000001</v>
      </c>
      <c r="S1385" s="1">
        <f t="shared" si="105"/>
        <v>0.40110000000000001</v>
      </c>
      <c r="T1385" s="1">
        <f t="shared" si="106"/>
        <v>7.6734875000000065</v>
      </c>
      <c r="U1385" s="1">
        <f t="shared" si="107"/>
        <v>4.0419750000000025</v>
      </c>
      <c r="V1385" s="1">
        <f t="shared" si="108"/>
        <v>88.122124999999954</v>
      </c>
      <c r="W1385" s="1">
        <f t="shared" si="109"/>
        <v>90.878086500000094</v>
      </c>
    </row>
    <row r="1386" spans="1:23">
      <c r="A1386" s="1">
        <v>13.81</v>
      </c>
      <c r="B1386" s="1">
        <v>2002</v>
      </c>
      <c r="C1386" s="1">
        <v>3326</v>
      </c>
      <c r="D1386" s="1">
        <v>3061</v>
      </c>
      <c r="E1386" s="1">
        <v>16</v>
      </c>
      <c r="F1386" s="1">
        <v>89</v>
      </c>
      <c r="G1386" s="1">
        <v>22</v>
      </c>
      <c r="H1386" s="1">
        <v>2.63</v>
      </c>
      <c r="I1386" s="1">
        <v>14.09</v>
      </c>
      <c r="J1386" s="1">
        <v>10.51</v>
      </c>
      <c r="K1386" s="1">
        <v>0</v>
      </c>
      <c r="L1386" s="1">
        <v>8.9999999999999993E-3</v>
      </c>
      <c r="M1386" s="1" t="s">
        <v>35</v>
      </c>
      <c r="N1386"/>
      <c r="P1386" s="1">
        <f>-(E1386-P0)*gyro_adc_deg</f>
        <v>-0.28000000000000003</v>
      </c>
      <c r="Q1386" s="1">
        <f>(F1386-Q0)*gyro_adc_deg</f>
        <v>1.5575000000000001</v>
      </c>
      <c r="R1386" s="1">
        <f>(G1386-R0)*gyro_adc_deg</f>
        <v>0.78750000000000009</v>
      </c>
      <c r="S1386" s="1">
        <f t="shared" si="105"/>
        <v>0.51569999999999994</v>
      </c>
      <c r="T1386" s="1">
        <f t="shared" si="106"/>
        <v>7.6720875000000062</v>
      </c>
      <c r="U1386" s="1">
        <f t="shared" si="107"/>
        <v>4.0584250000000024</v>
      </c>
      <c r="V1386" s="1">
        <f t="shared" si="108"/>
        <v>88.13131249999995</v>
      </c>
      <c r="W1386" s="1">
        <f t="shared" si="109"/>
        <v>90.883530000000093</v>
      </c>
    </row>
    <row r="1387" spans="1:23">
      <c r="A1387" s="1">
        <v>13.82</v>
      </c>
      <c r="B1387" s="1">
        <v>2006</v>
      </c>
      <c r="C1387" s="1">
        <v>3326</v>
      </c>
      <c r="D1387" s="1">
        <v>3059</v>
      </c>
      <c r="E1387" s="1">
        <v>0</v>
      </c>
      <c r="F1387" s="1">
        <v>99</v>
      </c>
      <c r="G1387" s="1">
        <v>37</v>
      </c>
      <c r="H1387" s="1">
        <v>2.59</v>
      </c>
      <c r="I1387" s="1">
        <v>14.05</v>
      </c>
      <c r="J1387" s="1">
        <v>10.39</v>
      </c>
      <c r="K1387" s="1">
        <v>0</v>
      </c>
      <c r="L1387" s="1">
        <v>0.01</v>
      </c>
      <c r="M1387" s="1" t="s">
        <v>35</v>
      </c>
      <c r="N1387"/>
      <c r="P1387" s="1">
        <f>-(E1387-P0)*gyro_adc_deg</f>
        <v>0</v>
      </c>
      <c r="Q1387" s="1">
        <f>(F1387-Q0)*gyro_adc_deg</f>
        <v>1.7325000000000002</v>
      </c>
      <c r="R1387" s="1">
        <f>(G1387-R0)*gyro_adc_deg</f>
        <v>1.05</v>
      </c>
      <c r="S1387" s="1">
        <f t="shared" si="105"/>
        <v>0.57299999999999995</v>
      </c>
      <c r="T1387" s="1">
        <f t="shared" si="106"/>
        <v>7.6708625000000064</v>
      </c>
      <c r="U1387" s="1">
        <f t="shared" si="107"/>
        <v>4.0786375000000028</v>
      </c>
      <c r="V1387" s="1">
        <f t="shared" si="108"/>
        <v>88.140762499999951</v>
      </c>
      <c r="W1387" s="1">
        <f t="shared" si="109"/>
        <v>90.889833000000095</v>
      </c>
    </row>
    <row r="1388" spans="1:23">
      <c r="A1388" s="1">
        <v>13.83</v>
      </c>
      <c r="B1388" s="1">
        <v>2003</v>
      </c>
      <c r="C1388" s="1">
        <v>3324</v>
      </c>
      <c r="D1388" s="1">
        <v>3059</v>
      </c>
      <c r="E1388" s="1">
        <v>14</v>
      </c>
      <c r="F1388" s="1">
        <v>132</v>
      </c>
      <c r="G1388" s="1">
        <v>25</v>
      </c>
      <c r="H1388" s="1">
        <v>2.71</v>
      </c>
      <c r="I1388" s="1">
        <v>14.14</v>
      </c>
      <c r="J1388" s="1">
        <v>10.46</v>
      </c>
      <c r="K1388" s="1">
        <v>0</v>
      </c>
      <c r="L1388" s="1">
        <v>1.2E-2</v>
      </c>
      <c r="M1388" s="1" t="s">
        <v>35</v>
      </c>
      <c r="N1388"/>
      <c r="P1388" s="1">
        <f>-(E1388-P0)*gyro_adc_deg</f>
        <v>-0.24500000000000002</v>
      </c>
      <c r="Q1388" s="1">
        <f>(F1388-Q0)*gyro_adc_deg</f>
        <v>2.31</v>
      </c>
      <c r="R1388" s="1">
        <f>(G1388-R0)*gyro_adc_deg</f>
        <v>0.84000000000000008</v>
      </c>
      <c r="S1388" s="1">
        <f t="shared" si="105"/>
        <v>0.68759999999999999</v>
      </c>
      <c r="T1388" s="1">
        <f t="shared" si="106"/>
        <v>7.672350000000006</v>
      </c>
      <c r="U1388" s="1">
        <f t="shared" si="107"/>
        <v>4.1017375000000031</v>
      </c>
      <c r="V1388" s="1">
        <f t="shared" si="108"/>
        <v>88.149774999999948</v>
      </c>
      <c r="W1388" s="1">
        <f t="shared" si="109"/>
        <v>90.896995500000102</v>
      </c>
    </row>
    <row r="1389" spans="1:23">
      <c r="A1389" s="1">
        <v>13.84</v>
      </c>
      <c r="B1389" s="1">
        <v>2004</v>
      </c>
      <c r="C1389" s="1">
        <v>3325</v>
      </c>
      <c r="D1389" s="1">
        <v>3060</v>
      </c>
      <c r="E1389" s="1">
        <v>-31</v>
      </c>
      <c r="F1389" s="1">
        <v>132</v>
      </c>
      <c r="G1389" s="1">
        <v>32</v>
      </c>
      <c r="H1389" s="1">
        <v>2.75</v>
      </c>
      <c r="I1389" s="1">
        <v>14.17</v>
      </c>
      <c r="J1389" s="1">
        <v>10.47</v>
      </c>
      <c r="K1389" s="1">
        <v>0</v>
      </c>
      <c r="L1389" s="1">
        <v>1.2999999999999999E-2</v>
      </c>
      <c r="M1389" s="1" t="s">
        <v>35</v>
      </c>
      <c r="N1389"/>
      <c r="P1389" s="1">
        <f>-(E1389-P0)*gyro_adc_deg</f>
        <v>0.54250000000000009</v>
      </c>
      <c r="Q1389" s="1">
        <f>(F1389-Q0)*gyro_adc_deg</f>
        <v>2.31</v>
      </c>
      <c r="R1389" s="1">
        <f>(G1389-R0)*gyro_adc_deg</f>
        <v>0.96250000000000013</v>
      </c>
      <c r="S1389" s="1">
        <f t="shared" si="105"/>
        <v>0.7448999999999999</v>
      </c>
      <c r="T1389" s="1">
        <f t="shared" si="106"/>
        <v>7.6769875000000063</v>
      </c>
      <c r="U1389" s="1">
        <f t="shared" si="107"/>
        <v>4.1223000000000027</v>
      </c>
      <c r="V1389" s="1">
        <f t="shared" si="108"/>
        <v>88.159312499999942</v>
      </c>
      <c r="W1389" s="1">
        <f t="shared" si="109"/>
        <v>90.904731000000098</v>
      </c>
    </row>
    <row r="1390" spans="1:23">
      <c r="A1390" s="1">
        <v>13.85</v>
      </c>
      <c r="B1390" s="1">
        <v>2005</v>
      </c>
      <c r="C1390" s="1">
        <v>3324</v>
      </c>
      <c r="D1390" s="1">
        <v>3061</v>
      </c>
      <c r="E1390" s="1">
        <v>-22</v>
      </c>
      <c r="F1390" s="1">
        <v>103</v>
      </c>
      <c r="G1390" s="1">
        <v>31</v>
      </c>
      <c r="H1390" s="1">
        <v>2.87</v>
      </c>
      <c r="I1390" s="1">
        <v>14.25</v>
      </c>
      <c r="J1390" s="1">
        <v>10.41</v>
      </c>
      <c r="K1390" s="1">
        <v>0</v>
      </c>
      <c r="L1390" s="1">
        <v>1.4E-2</v>
      </c>
      <c r="M1390" s="1" t="s">
        <v>35</v>
      </c>
      <c r="N1390"/>
      <c r="P1390" s="1">
        <f>-(E1390-P0)*gyro_adc_deg</f>
        <v>0.38500000000000001</v>
      </c>
      <c r="Q1390" s="1">
        <f>(F1390-Q0)*gyro_adc_deg</f>
        <v>1.8025000000000002</v>
      </c>
      <c r="R1390" s="1">
        <f>(G1390-R0)*gyro_adc_deg</f>
        <v>0.94500000000000006</v>
      </c>
      <c r="S1390" s="1">
        <f t="shared" si="105"/>
        <v>0.80220000000000002</v>
      </c>
      <c r="T1390" s="1">
        <f t="shared" si="106"/>
        <v>7.6813625000000059</v>
      </c>
      <c r="U1390" s="1">
        <f t="shared" si="107"/>
        <v>4.1390125000000024</v>
      </c>
      <c r="V1390" s="1">
        <f t="shared" si="108"/>
        <v>88.168324999999939</v>
      </c>
      <c r="W1390" s="1">
        <f t="shared" si="109"/>
        <v>90.913039500000096</v>
      </c>
    </row>
    <row r="1391" spans="1:23">
      <c r="A1391" s="1">
        <v>13.86</v>
      </c>
      <c r="B1391" s="1">
        <v>2008</v>
      </c>
      <c r="C1391" s="1">
        <v>3326</v>
      </c>
      <c r="D1391" s="1">
        <v>3060</v>
      </c>
      <c r="E1391" s="1">
        <v>-28</v>
      </c>
      <c r="F1391" s="1">
        <v>88</v>
      </c>
      <c r="G1391" s="1">
        <v>26</v>
      </c>
      <c r="H1391" s="1">
        <v>2.82</v>
      </c>
      <c r="I1391" s="1">
        <v>14.2</v>
      </c>
      <c r="J1391" s="1">
        <v>10.199999999999999</v>
      </c>
      <c r="K1391" s="1">
        <v>0</v>
      </c>
      <c r="L1391" s="1">
        <v>1.4999999999999999E-2</v>
      </c>
      <c r="M1391" s="1" t="s">
        <v>35</v>
      </c>
      <c r="N1391"/>
      <c r="P1391" s="1">
        <f>-(E1391-P0)*gyro_adc_deg</f>
        <v>0.49000000000000005</v>
      </c>
      <c r="Q1391" s="1">
        <f>(F1391-Q0)*gyro_adc_deg</f>
        <v>1.54</v>
      </c>
      <c r="R1391" s="1">
        <f>(G1391-R0)*gyro_adc_deg</f>
        <v>0.85750000000000004</v>
      </c>
      <c r="S1391" s="1">
        <f t="shared" si="105"/>
        <v>0.85949999999999993</v>
      </c>
      <c r="T1391" s="1">
        <f t="shared" si="106"/>
        <v>7.6854750000000056</v>
      </c>
      <c r="U1391" s="1">
        <f t="shared" si="107"/>
        <v>4.1512625000000023</v>
      </c>
      <c r="V1391" s="1">
        <f t="shared" si="108"/>
        <v>88.172699999999935</v>
      </c>
      <c r="W1391" s="1">
        <f t="shared" si="109"/>
        <v>90.921348000000094</v>
      </c>
    </row>
    <row r="1392" spans="1:23">
      <c r="A1392" s="1">
        <v>13.87</v>
      </c>
      <c r="B1392" s="1">
        <v>2000</v>
      </c>
      <c r="C1392" s="1">
        <v>3325</v>
      </c>
      <c r="D1392" s="1">
        <v>3060</v>
      </c>
      <c r="E1392" s="1">
        <v>-19</v>
      </c>
      <c r="F1392" s="1">
        <v>52</v>
      </c>
      <c r="G1392" s="1">
        <v>-22</v>
      </c>
      <c r="H1392" s="1">
        <v>2.85</v>
      </c>
      <c r="I1392" s="1">
        <v>14.23</v>
      </c>
      <c r="J1392" s="1">
        <v>10.48</v>
      </c>
      <c r="K1392" s="1">
        <v>0</v>
      </c>
      <c r="L1392" s="1">
        <v>1.4E-2</v>
      </c>
      <c r="M1392" s="1" t="s">
        <v>35</v>
      </c>
      <c r="N1392"/>
      <c r="P1392" s="1">
        <f>-(E1392-P0)*gyro_adc_deg</f>
        <v>0.33250000000000002</v>
      </c>
      <c r="Q1392" s="1">
        <f>(F1392-Q0)*gyro_adc_deg</f>
        <v>0.91000000000000014</v>
      </c>
      <c r="R1392" s="1">
        <f>(G1392-R0)*gyro_adc_deg</f>
        <v>1.7500000000000002E-2</v>
      </c>
      <c r="S1392" s="1">
        <f t="shared" si="105"/>
        <v>0.80220000000000002</v>
      </c>
      <c r="T1392" s="1">
        <f t="shared" si="106"/>
        <v>7.6874875000000058</v>
      </c>
      <c r="U1392" s="1">
        <f t="shared" si="107"/>
        <v>4.1612375000000021</v>
      </c>
      <c r="V1392" s="1">
        <f t="shared" si="108"/>
        <v>88.175062499999939</v>
      </c>
      <c r="W1392" s="1">
        <f t="shared" si="109"/>
        <v>90.929370000000091</v>
      </c>
    </row>
    <row r="1393" spans="1:23">
      <c r="A1393" s="1">
        <v>13.88</v>
      </c>
      <c r="B1393" s="1">
        <v>2006</v>
      </c>
      <c r="C1393" s="1">
        <v>3326</v>
      </c>
      <c r="D1393" s="1">
        <v>3062</v>
      </c>
      <c r="E1393" s="1">
        <v>-4</v>
      </c>
      <c r="F1393" s="1">
        <v>62</v>
      </c>
      <c r="G1393" s="1">
        <v>3</v>
      </c>
      <c r="H1393" s="1">
        <v>2.81</v>
      </c>
      <c r="I1393" s="1">
        <v>14.18</v>
      </c>
      <c r="J1393" s="1">
        <v>10.36</v>
      </c>
      <c r="K1393" s="1">
        <v>0</v>
      </c>
      <c r="L1393" s="1">
        <v>1.4E-2</v>
      </c>
      <c r="M1393" s="1" t="s">
        <v>35</v>
      </c>
      <c r="N1393"/>
      <c r="P1393" s="1">
        <f>-(E1393-P0)*gyro_adc_deg</f>
        <v>7.0000000000000007E-2</v>
      </c>
      <c r="Q1393" s="1">
        <f>(F1393-Q0)*gyro_adc_deg</f>
        <v>1.0850000000000002</v>
      </c>
      <c r="R1393" s="1">
        <f>(G1393-R0)*gyro_adc_deg</f>
        <v>0.45500000000000007</v>
      </c>
      <c r="S1393" s="1">
        <f t="shared" si="105"/>
        <v>0.80220000000000002</v>
      </c>
      <c r="T1393" s="1">
        <f t="shared" si="106"/>
        <v>7.6889750000000054</v>
      </c>
      <c r="U1393" s="1">
        <f t="shared" si="107"/>
        <v>4.1755000000000022</v>
      </c>
      <c r="V1393" s="1">
        <f t="shared" si="108"/>
        <v>88.183987499999944</v>
      </c>
      <c r="W1393" s="1">
        <f t="shared" si="109"/>
        <v>90.937678500000089</v>
      </c>
    </row>
    <row r="1394" spans="1:23">
      <c r="A1394" s="1">
        <v>13.89</v>
      </c>
      <c r="B1394" s="1">
        <v>2006</v>
      </c>
      <c r="C1394" s="1">
        <v>3326</v>
      </c>
      <c r="D1394" s="1">
        <v>3060</v>
      </c>
      <c r="E1394" s="1">
        <v>-13</v>
      </c>
      <c r="F1394" s="1">
        <v>101</v>
      </c>
      <c r="G1394" s="1">
        <v>53</v>
      </c>
      <c r="H1394" s="1">
        <v>2.76</v>
      </c>
      <c r="I1394" s="1">
        <v>14.14</v>
      </c>
      <c r="J1394" s="1">
        <v>10.27</v>
      </c>
      <c r="K1394" s="1">
        <v>0</v>
      </c>
      <c r="L1394" s="1">
        <v>1.4999999999999999E-2</v>
      </c>
      <c r="M1394" s="1" t="s">
        <v>35</v>
      </c>
      <c r="N1394"/>
      <c r="P1394" s="1">
        <f>-(E1394-P0)*gyro_adc_deg</f>
        <v>0.22750000000000004</v>
      </c>
      <c r="Q1394" s="1">
        <f>(F1394-Q0)*gyro_adc_deg</f>
        <v>1.7675000000000001</v>
      </c>
      <c r="R1394" s="1">
        <f>(G1394-R0)*gyro_adc_deg</f>
        <v>1.33</v>
      </c>
      <c r="S1394" s="1">
        <f t="shared" si="105"/>
        <v>0.85949999999999993</v>
      </c>
      <c r="T1394" s="1">
        <f t="shared" si="106"/>
        <v>7.6922125000000054</v>
      </c>
      <c r="U1394" s="1">
        <f t="shared" si="107"/>
        <v>4.1933500000000024</v>
      </c>
      <c r="V1394" s="1">
        <f t="shared" si="108"/>
        <v>88.196762499999949</v>
      </c>
      <c r="W1394" s="1">
        <f t="shared" si="109"/>
        <v>90.946846500000092</v>
      </c>
    </row>
    <row r="1395" spans="1:23">
      <c r="A1395" s="1">
        <v>13.9</v>
      </c>
      <c r="B1395" s="1">
        <v>2004</v>
      </c>
      <c r="C1395" s="1">
        <v>3325</v>
      </c>
      <c r="D1395" s="1">
        <v>3060</v>
      </c>
      <c r="E1395" s="1">
        <v>-24</v>
      </c>
      <c r="F1395" s="1">
        <v>103</v>
      </c>
      <c r="G1395" s="1">
        <v>47</v>
      </c>
      <c r="H1395" s="1">
        <v>2.8</v>
      </c>
      <c r="I1395" s="1">
        <v>14.16</v>
      </c>
      <c r="J1395" s="1">
        <v>10.31</v>
      </c>
      <c r="K1395" s="1">
        <v>0</v>
      </c>
      <c r="L1395" s="1">
        <v>1.7000000000000001E-2</v>
      </c>
      <c r="M1395" s="1" t="s">
        <v>35</v>
      </c>
      <c r="N1395"/>
      <c r="P1395" s="1">
        <f>-(E1395-P0)*gyro_adc_deg</f>
        <v>0.42000000000000004</v>
      </c>
      <c r="Q1395" s="1">
        <f>(F1395-Q0)*gyro_adc_deg</f>
        <v>1.8025000000000002</v>
      </c>
      <c r="R1395" s="1">
        <f>(G1395-R0)*gyro_adc_deg</f>
        <v>1.2250000000000001</v>
      </c>
      <c r="S1395" s="1">
        <f t="shared" si="105"/>
        <v>0.97410000000000008</v>
      </c>
      <c r="T1395" s="1">
        <f t="shared" si="106"/>
        <v>7.6904625000000051</v>
      </c>
      <c r="U1395" s="1">
        <f t="shared" si="107"/>
        <v>4.2157500000000026</v>
      </c>
      <c r="V1395" s="1">
        <f t="shared" si="108"/>
        <v>88.21391249999995</v>
      </c>
      <c r="W1395" s="1">
        <f t="shared" si="109"/>
        <v>90.957733500000089</v>
      </c>
    </row>
    <row r="1396" spans="1:23">
      <c r="A1396" s="1">
        <v>13.91</v>
      </c>
      <c r="B1396" s="1">
        <v>2002</v>
      </c>
      <c r="C1396" s="1">
        <v>3325</v>
      </c>
      <c r="D1396" s="1">
        <v>3060</v>
      </c>
      <c r="E1396" s="1">
        <v>44</v>
      </c>
      <c r="F1396" s="1">
        <v>153</v>
      </c>
      <c r="G1396" s="1">
        <v>103</v>
      </c>
      <c r="H1396" s="1">
        <v>2.83</v>
      </c>
      <c r="I1396" s="1">
        <v>14.19</v>
      </c>
      <c r="J1396" s="1">
        <v>10.45</v>
      </c>
      <c r="K1396" s="1">
        <v>0</v>
      </c>
      <c r="L1396" s="1">
        <v>2.1000000000000001E-2</v>
      </c>
      <c r="M1396" s="1" t="s">
        <v>35</v>
      </c>
      <c r="N1396"/>
      <c r="P1396" s="1">
        <f>-(E1396-P0)*gyro_adc_deg</f>
        <v>-0.77</v>
      </c>
      <c r="Q1396" s="1">
        <f>(F1396-Q0)*gyro_adc_deg</f>
        <v>2.6775000000000002</v>
      </c>
      <c r="R1396" s="1">
        <f>(G1396-R0)*gyro_adc_deg</f>
        <v>2.2050000000000001</v>
      </c>
      <c r="S1396" s="1">
        <f t="shared" si="105"/>
        <v>1.2033</v>
      </c>
      <c r="T1396" s="1">
        <f t="shared" si="106"/>
        <v>7.6833750000000052</v>
      </c>
      <c r="U1396" s="1">
        <f t="shared" si="107"/>
        <v>4.2378000000000027</v>
      </c>
      <c r="V1396" s="1">
        <f t="shared" si="108"/>
        <v>88.239287499999946</v>
      </c>
      <c r="W1396" s="1">
        <f t="shared" si="109"/>
        <v>90.970912500000082</v>
      </c>
    </row>
    <row r="1397" spans="1:23">
      <c r="A1397" s="1">
        <v>13.92</v>
      </c>
      <c r="B1397" s="1">
        <v>2006</v>
      </c>
      <c r="C1397" s="1">
        <v>3325</v>
      </c>
      <c r="D1397" s="1">
        <v>3059</v>
      </c>
      <c r="E1397" s="1">
        <v>37</v>
      </c>
      <c r="F1397" s="1">
        <v>99</v>
      </c>
      <c r="G1397" s="1">
        <v>141</v>
      </c>
      <c r="H1397" s="1">
        <v>2.87</v>
      </c>
      <c r="I1397" s="1">
        <v>14.2</v>
      </c>
      <c r="J1397" s="1">
        <v>10.35</v>
      </c>
      <c r="K1397" s="1">
        <v>0</v>
      </c>
      <c r="L1397" s="1">
        <v>2.5000000000000001E-2</v>
      </c>
      <c r="M1397" s="1" t="s">
        <v>35</v>
      </c>
      <c r="N1397"/>
      <c r="P1397" s="1">
        <f>-(E1397-P0)*gyro_adc_deg</f>
        <v>-0.64750000000000008</v>
      </c>
      <c r="Q1397" s="1">
        <f>(F1397-Q0)*gyro_adc_deg</f>
        <v>1.7325000000000002</v>
      </c>
      <c r="R1397" s="1">
        <f>(G1397-R0)*gyro_adc_deg</f>
        <v>2.87</v>
      </c>
      <c r="S1397" s="1">
        <f t="shared" si="105"/>
        <v>1.4325000000000001</v>
      </c>
      <c r="T1397" s="1">
        <f t="shared" si="106"/>
        <v>7.668762500000005</v>
      </c>
      <c r="U1397" s="1">
        <f t="shared" si="107"/>
        <v>4.2464625000000025</v>
      </c>
      <c r="V1397" s="1">
        <f t="shared" si="108"/>
        <v>88.267812499999948</v>
      </c>
      <c r="W1397" s="1">
        <f t="shared" si="109"/>
        <v>90.986670000000089</v>
      </c>
    </row>
    <row r="1398" spans="1:23">
      <c r="A1398" s="1">
        <v>13.93</v>
      </c>
      <c r="B1398" s="1">
        <v>2001</v>
      </c>
      <c r="C1398" s="1">
        <v>3325</v>
      </c>
      <c r="D1398" s="1">
        <v>3060</v>
      </c>
      <c r="E1398" s="1">
        <v>130</v>
      </c>
      <c r="F1398" s="1">
        <v>0</v>
      </c>
      <c r="G1398" s="1">
        <v>139</v>
      </c>
      <c r="H1398" s="1">
        <v>2.9</v>
      </c>
      <c r="I1398" s="1">
        <v>14.23</v>
      </c>
      <c r="J1398" s="1">
        <v>10.54</v>
      </c>
      <c r="K1398" s="1">
        <v>0</v>
      </c>
      <c r="L1398" s="1">
        <v>0.03</v>
      </c>
      <c r="M1398" s="1" t="s">
        <v>35</v>
      </c>
      <c r="N1398"/>
      <c r="P1398" s="1">
        <f>-(E1398-P0)*gyro_adc_deg</f>
        <v>-2.2750000000000004</v>
      </c>
      <c r="Q1398" s="1">
        <f>(F1398-Q0)*gyro_adc_deg</f>
        <v>0</v>
      </c>
      <c r="R1398" s="1">
        <f>(G1398-R0)*gyro_adc_deg</f>
        <v>2.8350000000000004</v>
      </c>
      <c r="S1398" s="1">
        <f t="shared" si="105"/>
        <v>1.7189999999999999</v>
      </c>
      <c r="T1398" s="1">
        <f t="shared" si="106"/>
        <v>7.6378750000000046</v>
      </c>
      <c r="U1398" s="1">
        <f t="shared" si="107"/>
        <v>4.2405125000000021</v>
      </c>
      <c r="V1398" s="1">
        <f t="shared" si="108"/>
        <v>88.295112499999945</v>
      </c>
      <c r="W1398" s="1">
        <f t="shared" si="109"/>
        <v>91.004719500000093</v>
      </c>
    </row>
    <row r="1399" spans="1:23">
      <c r="A1399" s="1">
        <v>13.94</v>
      </c>
      <c r="B1399" s="1">
        <v>2002</v>
      </c>
      <c r="C1399" s="1">
        <v>3326</v>
      </c>
      <c r="D1399" s="1">
        <v>3060</v>
      </c>
      <c r="E1399" s="1">
        <v>223</v>
      </c>
      <c r="F1399" s="1">
        <v>-68</v>
      </c>
      <c r="G1399" s="1">
        <v>127</v>
      </c>
      <c r="H1399" s="1">
        <v>2.85</v>
      </c>
      <c r="I1399" s="1">
        <v>14.19</v>
      </c>
      <c r="J1399" s="1">
        <v>10.64</v>
      </c>
      <c r="K1399" s="1">
        <v>0</v>
      </c>
      <c r="L1399" s="1">
        <v>3.3000000000000002E-2</v>
      </c>
      <c r="M1399" s="1" t="s">
        <v>35</v>
      </c>
      <c r="N1399"/>
      <c r="P1399" s="1">
        <f>-(E1399-P0)*gyro_adc_deg</f>
        <v>-3.9025000000000003</v>
      </c>
      <c r="Q1399" s="1">
        <f>(F1399-Q0)*gyro_adc_deg</f>
        <v>-1.1900000000000002</v>
      </c>
      <c r="R1399" s="1">
        <f>(G1399-R0)*gyro_adc_deg</f>
        <v>2.6250000000000004</v>
      </c>
      <c r="S1399" s="1">
        <f t="shared" si="105"/>
        <v>1.8909</v>
      </c>
      <c r="T1399" s="1">
        <f t="shared" si="106"/>
        <v>7.5918500000000044</v>
      </c>
      <c r="U1399" s="1">
        <f t="shared" si="107"/>
        <v>4.2202125000000024</v>
      </c>
      <c r="V1399" s="1">
        <f t="shared" si="108"/>
        <v>88.319524999999942</v>
      </c>
      <c r="W1399" s="1">
        <f t="shared" si="109"/>
        <v>91.02448800000009</v>
      </c>
    </row>
    <row r="1400" spans="1:23">
      <c r="A1400" s="1">
        <v>13.95</v>
      </c>
      <c r="B1400" s="1">
        <v>2008</v>
      </c>
      <c r="C1400" s="1">
        <v>3326</v>
      </c>
      <c r="D1400" s="1">
        <v>3062</v>
      </c>
      <c r="E1400" s="1">
        <v>303</v>
      </c>
      <c r="F1400" s="1">
        <v>-164</v>
      </c>
      <c r="G1400" s="1">
        <v>106</v>
      </c>
      <c r="H1400" s="1">
        <v>2.81</v>
      </c>
      <c r="I1400" s="1">
        <v>14.14</v>
      </c>
      <c r="J1400" s="1">
        <v>10.38</v>
      </c>
      <c r="K1400" s="1">
        <v>0</v>
      </c>
      <c r="L1400" s="1">
        <v>3.5999999999999997E-2</v>
      </c>
      <c r="M1400" s="1" t="s">
        <v>35</v>
      </c>
      <c r="N1400"/>
      <c r="P1400" s="1">
        <f>-(E1400-P0)*gyro_adc_deg</f>
        <v>-5.3025000000000002</v>
      </c>
      <c r="Q1400" s="1">
        <f>(F1400-Q0)*gyro_adc_deg</f>
        <v>-2.87</v>
      </c>
      <c r="R1400" s="1">
        <f>(G1400-R0)*gyro_adc_deg</f>
        <v>2.2575000000000003</v>
      </c>
      <c r="S1400" s="1">
        <f t="shared" si="105"/>
        <v>2.0627999999999997</v>
      </c>
      <c r="T1400" s="1">
        <f t="shared" si="106"/>
        <v>7.538300000000004</v>
      </c>
      <c r="U1400" s="1">
        <f t="shared" si="107"/>
        <v>4.1918625000000027</v>
      </c>
      <c r="V1400" s="1">
        <f t="shared" si="108"/>
        <v>88.34087499999994</v>
      </c>
      <c r="W1400" s="1">
        <f t="shared" si="109"/>
        <v>91.045402500000094</v>
      </c>
    </row>
    <row r="1401" spans="1:23">
      <c r="A1401" s="1">
        <v>13.96</v>
      </c>
      <c r="B1401" s="1">
        <v>2002</v>
      </c>
      <c r="C1401" s="1">
        <v>3326</v>
      </c>
      <c r="D1401" s="1">
        <v>3060</v>
      </c>
      <c r="E1401" s="1">
        <v>309</v>
      </c>
      <c r="F1401" s="1">
        <v>-160</v>
      </c>
      <c r="G1401" s="1">
        <v>92</v>
      </c>
      <c r="H1401" s="1">
        <v>2.76</v>
      </c>
      <c r="I1401" s="1">
        <v>14.11</v>
      </c>
      <c r="J1401" s="1">
        <v>10.51</v>
      </c>
      <c r="K1401" s="1">
        <v>0</v>
      </c>
      <c r="L1401" s="1">
        <v>3.6999999999999998E-2</v>
      </c>
      <c r="M1401" s="1" t="s">
        <v>35</v>
      </c>
      <c r="N1401"/>
      <c r="P1401" s="1">
        <f>-(E1401-P0)*gyro_adc_deg</f>
        <v>-5.4075000000000006</v>
      </c>
      <c r="Q1401" s="1">
        <f>(F1401-Q0)*gyro_adc_deg</f>
        <v>-2.8000000000000003</v>
      </c>
      <c r="R1401" s="1">
        <f>(G1401-R0)*gyro_adc_deg</f>
        <v>2.0125000000000002</v>
      </c>
      <c r="S1401" s="1">
        <f t="shared" si="105"/>
        <v>2.1200999999999999</v>
      </c>
      <c r="T1401" s="1">
        <f t="shared" si="106"/>
        <v>7.4879000000000042</v>
      </c>
      <c r="U1401" s="1">
        <f t="shared" si="107"/>
        <v>4.1664875000000023</v>
      </c>
      <c r="V1401" s="1">
        <f t="shared" si="108"/>
        <v>88.369924999999938</v>
      </c>
      <c r="W1401" s="1">
        <f t="shared" si="109"/>
        <v>91.068322500000093</v>
      </c>
    </row>
    <row r="1402" spans="1:23">
      <c r="A1402" s="1">
        <v>13.97</v>
      </c>
      <c r="B1402" s="1">
        <v>2009</v>
      </c>
      <c r="C1402" s="1">
        <v>3326</v>
      </c>
      <c r="D1402" s="1">
        <v>3060</v>
      </c>
      <c r="E1402" s="1">
        <v>267</v>
      </c>
      <c r="F1402" s="1">
        <v>-130</v>
      </c>
      <c r="G1402" s="1">
        <v>194</v>
      </c>
      <c r="H1402" s="1">
        <v>2.72</v>
      </c>
      <c r="I1402" s="1">
        <v>14.06</v>
      </c>
      <c r="J1402" s="1">
        <v>10.23</v>
      </c>
      <c r="K1402" s="1">
        <v>0</v>
      </c>
      <c r="L1402" s="1">
        <v>4.2999999999999997E-2</v>
      </c>
      <c r="M1402" s="1" t="s">
        <v>35</v>
      </c>
      <c r="N1402"/>
      <c r="P1402" s="1">
        <f>-(E1402-P0)*gyro_adc_deg</f>
        <v>-4.6725000000000003</v>
      </c>
      <c r="Q1402" s="1">
        <f>(F1402-Q0)*gyro_adc_deg</f>
        <v>-2.2750000000000004</v>
      </c>
      <c r="R1402" s="1">
        <f>(G1402-R0)*gyro_adc_deg</f>
        <v>3.7975000000000003</v>
      </c>
      <c r="S1402" s="1">
        <f t="shared" si="105"/>
        <v>2.4638999999999998</v>
      </c>
      <c r="T1402" s="1">
        <f t="shared" si="106"/>
        <v>7.4482625000000038</v>
      </c>
      <c r="U1402" s="1">
        <f t="shared" si="107"/>
        <v>4.147587500000002</v>
      </c>
      <c r="V1402" s="1">
        <f t="shared" si="108"/>
        <v>88.410787499999941</v>
      </c>
      <c r="W1402" s="1">
        <f t="shared" si="109"/>
        <v>91.094680500000095</v>
      </c>
    </row>
    <row r="1403" spans="1:23">
      <c r="A1403" s="1">
        <v>13.98</v>
      </c>
      <c r="B1403" s="1">
        <v>2003</v>
      </c>
      <c r="C1403" s="1">
        <v>3324</v>
      </c>
      <c r="D1403" s="1">
        <v>3060</v>
      </c>
      <c r="E1403" s="1">
        <v>186</v>
      </c>
      <c r="F1403" s="1">
        <v>-86</v>
      </c>
      <c r="G1403" s="1">
        <v>227</v>
      </c>
      <c r="H1403" s="1">
        <v>2.83</v>
      </c>
      <c r="I1403" s="1">
        <v>14.14</v>
      </c>
      <c r="J1403" s="1">
        <v>10.33</v>
      </c>
      <c r="K1403" s="1">
        <v>0</v>
      </c>
      <c r="L1403" s="1">
        <v>4.9000000000000002E-2</v>
      </c>
      <c r="M1403" s="1" t="s">
        <v>35</v>
      </c>
      <c r="N1403"/>
      <c r="P1403" s="1">
        <f>-(E1403-P0)*gyro_adc_deg</f>
        <v>-3.2550000000000003</v>
      </c>
      <c r="Q1403" s="1">
        <f>(F1403-Q0)*gyro_adc_deg</f>
        <v>-1.5050000000000001</v>
      </c>
      <c r="R1403" s="1">
        <f>(G1403-R0)*gyro_adc_deg</f>
        <v>4.375</v>
      </c>
      <c r="S1403" s="1">
        <f t="shared" si="105"/>
        <v>2.8077000000000001</v>
      </c>
      <c r="T1403" s="1">
        <f t="shared" si="106"/>
        <v>7.4210500000000037</v>
      </c>
      <c r="U1403" s="1">
        <f t="shared" si="107"/>
        <v>4.1366500000000022</v>
      </c>
      <c r="V1403" s="1">
        <f t="shared" si="108"/>
        <v>88.451999999999941</v>
      </c>
      <c r="W1403" s="1">
        <f t="shared" si="109"/>
        <v>91.123903500000097</v>
      </c>
    </row>
    <row r="1404" spans="1:23">
      <c r="A1404" s="1">
        <v>13.99</v>
      </c>
      <c r="B1404" s="1">
        <v>2004</v>
      </c>
      <c r="C1404" s="1">
        <v>3326</v>
      </c>
      <c r="D1404" s="1">
        <v>3060</v>
      </c>
      <c r="E1404" s="1">
        <v>125</v>
      </c>
      <c r="F1404" s="1">
        <v>-39</v>
      </c>
      <c r="G1404" s="1">
        <v>198</v>
      </c>
      <c r="H1404" s="1">
        <v>2.79</v>
      </c>
      <c r="I1404" s="1">
        <v>14.1</v>
      </c>
      <c r="J1404" s="1">
        <v>10.36</v>
      </c>
      <c r="K1404" s="1">
        <v>0</v>
      </c>
      <c r="L1404" s="1">
        <v>5.2999999999999999E-2</v>
      </c>
      <c r="M1404" s="1" t="s">
        <v>35</v>
      </c>
      <c r="N1404"/>
      <c r="P1404" s="1">
        <f>-(E1404-P0)*gyro_adc_deg</f>
        <v>-2.1875</v>
      </c>
      <c r="Q1404" s="1">
        <f>(F1404-Q0)*gyro_adc_deg</f>
        <v>-0.68250000000000011</v>
      </c>
      <c r="R1404" s="1">
        <f>(G1404-R0)*gyro_adc_deg</f>
        <v>3.8675000000000002</v>
      </c>
      <c r="S1404" s="1">
        <f t="shared" ref="S1404:S1467" si="110">L1404*57.3</f>
        <v>3.0368999999999997</v>
      </c>
      <c r="T1404" s="1">
        <f t="shared" ref="T1404:T1467" si="111">T1403+1/2*(P1404+P1405)*Dt</f>
        <v>7.406262500000004</v>
      </c>
      <c r="U1404" s="1">
        <f t="shared" ref="U1404:U1467" si="112">U1403+1/2*(Q1404+Q1405)*Dt</f>
        <v>4.1342875000000019</v>
      </c>
      <c r="V1404" s="1">
        <f t="shared" ref="V1404:V1467" si="113">V1403+1/2*(R1404+R1405)*Dt</f>
        <v>88.487787499999939</v>
      </c>
      <c r="W1404" s="1">
        <f t="shared" ref="W1404:W1467" si="114">W1403+1/2*(S1404+S1405)*Dt</f>
        <v>91.155132000000094</v>
      </c>
    </row>
    <row r="1405" spans="1:23">
      <c r="A1405" s="1">
        <v>14</v>
      </c>
      <c r="B1405" s="1">
        <v>1999</v>
      </c>
      <c r="C1405" s="1">
        <v>3326</v>
      </c>
      <c r="D1405" s="1">
        <v>3060</v>
      </c>
      <c r="E1405" s="1">
        <v>44</v>
      </c>
      <c r="F1405" s="1">
        <v>12</v>
      </c>
      <c r="G1405" s="1">
        <v>165</v>
      </c>
      <c r="H1405" s="1">
        <v>2.74</v>
      </c>
      <c r="I1405" s="1">
        <v>14.08</v>
      </c>
      <c r="J1405" s="1">
        <v>10.66</v>
      </c>
      <c r="K1405" s="1">
        <v>0</v>
      </c>
      <c r="L1405" s="1">
        <v>5.6000000000000001E-2</v>
      </c>
      <c r="M1405" s="1" t="s">
        <v>35</v>
      </c>
      <c r="N1405"/>
      <c r="P1405" s="1">
        <f>-(E1405-P0)*gyro_adc_deg</f>
        <v>-0.77</v>
      </c>
      <c r="Q1405" s="1">
        <f>(F1405-Q0)*gyro_adc_deg</f>
        <v>0.21000000000000002</v>
      </c>
      <c r="R1405" s="1">
        <f>(G1405-R0)*gyro_adc_deg</f>
        <v>3.2900000000000005</v>
      </c>
      <c r="S1405" s="1">
        <f t="shared" si="110"/>
        <v>3.2088000000000001</v>
      </c>
      <c r="T1405" s="1">
        <f t="shared" si="111"/>
        <v>7.3999625000000036</v>
      </c>
      <c r="U1405" s="1">
        <f t="shared" si="112"/>
        <v>4.1342875000000019</v>
      </c>
      <c r="V1405" s="1">
        <f t="shared" si="113"/>
        <v>88.514212499999942</v>
      </c>
      <c r="W1405" s="1">
        <f t="shared" si="114"/>
        <v>91.187220000000096</v>
      </c>
    </row>
    <row r="1406" spans="1:23">
      <c r="A1406" s="1">
        <v>14.01</v>
      </c>
      <c r="B1406" s="1">
        <v>2004</v>
      </c>
      <c r="C1406" s="1">
        <v>3324</v>
      </c>
      <c r="D1406" s="1">
        <v>3060</v>
      </c>
      <c r="E1406" s="1">
        <v>28</v>
      </c>
      <c r="F1406" s="1">
        <v>-12</v>
      </c>
      <c r="G1406" s="1">
        <v>91</v>
      </c>
      <c r="H1406" s="1">
        <v>2.86</v>
      </c>
      <c r="I1406" s="1">
        <v>14.16</v>
      </c>
      <c r="J1406" s="1">
        <v>10.62</v>
      </c>
      <c r="K1406" s="1">
        <v>0</v>
      </c>
      <c r="L1406" s="1">
        <v>5.6000000000000001E-2</v>
      </c>
      <c r="M1406" s="1" t="s">
        <v>35</v>
      </c>
      <c r="N1406"/>
      <c r="P1406" s="1">
        <f>-(E1406-P0)*gyro_adc_deg</f>
        <v>-0.49000000000000005</v>
      </c>
      <c r="Q1406" s="1">
        <f>(F1406-Q0)*gyro_adc_deg</f>
        <v>-0.21000000000000002</v>
      </c>
      <c r="R1406" s="1">
        <f>(G1406-R0)*gyro_adc_deg</f>
        <v>1.9950000000000001</v>
      </c>
      <c r="S1406" s="1">
        <f t="shared" si="110"/>
        <v>3.2088000000000001</v>
      </c>
      <c r="T1406" s="1">
        <f t="shared" si="111"/>
        <v>7.3991750000000032</v>
      </c>
      <c r="U1406" s="1">
        <f t="shared" si="112"/>
        <v>4.1355125000000017</v>
      </c>
      <c r="V1406" s="1">
        <f t="shared" si="113"/>
        <v>88.526287499999938</v>
      </c>
      <c r="W1406" s="1">
        <f t="shared" si="114"/>
        <v>91.21787550000009</v>
      </c>
    </row>
    <row r="1407" spans="1:23">
      <c r="A1407" s="1">
        <v>14.02</v>
      </c>
      <c r="B1407" s="1">
        <v>2000</v>
      </c>
      <c r="C1407" s="1">
        <v>3326</v>
      </c>
      <c r="D1407" s="1">
        <v>3060</v>
      </c>
      <c r="E1407" s="1">
        <v>-19</v>
      </c>
      <c r="F1407" s="1">
        <v>26</v>
      </c>
      <c r="G1407" s="1">
        <v>1</v>
      </c>
      <c r="H1407" s="1">
        <v>2.81</v>
      </c>
      <c r="I1407" s="1">
        <v>14.13</v>
      </c>
      <c r="J1407" s="1">
        <v>10.82</v>
      </c>
      <c r="K1407" s="1">
        <v>0</v>
      </c>
      <c r="L1407" s="1">
        <v>5.0999999999999997E-2</v>
      </c>
      <c r="M1407" s="1" t="s">
        <v>35</v>
      </c>
      <c r="N1407"/>
      <c r="P1407" s="1">
        <f>-(E1407-P0)*gyro_adc_deg</f>
        <v>0.33250000000000002</v>
      </c>
      <c r="Q1407" s="1">
        <f>(F1407-Q0)*gyro_adc_deg</f>
        <v>0.45500000000000007</v>
      </c>
      <c r="R1407" s="1">
        <f>(G1407-R0)*gyro_adc_deg</f>
        <v>0.42000000000000004</v>
      </c>
      <c r="S1407" s="1">
        <f t="shared" si="110"/>
        <v>2.9222999999999995</v>
      </c>
      <c r="T1407" s="1">
        <f t="shared" si="111"/>
        <v>7.4040750000000033</v>
      </c>
      <c r="U1407" s="1">
        <f t="shared" si="112"/>
        <v>4.1393625000000016</v>
      </c>
      <c r="V1407" s="1">
        <f t="shared" si="113"/>
        <v>88.534949999999938</v>
      </c>
      <c r="W1407" s="1">
        <f t="shared" si="114"/>
        <v>91.246525500000089</v>
      </c>
    </row>
    <row r="1408" spans="1:23">
      <c r="A1408" s="1">
        <v>14.03</v>
      </c>
      <c r="B1408" s="1">
        <v>2004</v>
      </c>
      <c r="C1408" s="1">
        <v>3326</v>
      </c>
      <c r="D1408" s="1">
        <v>3059</v>
      </c>
      <c r="E1408" s="1">
        <v>-37</v>
      </c>
      <c r="F1408" s="1">
        <v>18</v>
      </c>
      <c r="G1408" s="1">
        <v>52</v>
      </c>
      <c r="H1408" s="1">
        <v>2.77</v>
      </c>
      <c r="I1408" s="1">
        <v>14.09</v>
      </c>
      <c r="J1408" s="1">
        <v>10.76</v>
      </c>
      <c r="K1408" s="1">
        <v>0</v>
      </c>
      <c r="L1408" s="1">
        <v>4.9000000000000002E-2</v>
      </c>
      <c r="M1408" s="1" t="s">
        <v>35</v>
      </c>
      <c r="N1408"/>
      <c r="P1408" s="1">
        <f>-(E1408-P0)*gyro_adc_deg</f>
        <v>0.64750000000000008</v>
      </c>
      <c r="Q1408" s="1">
        <f>(F1408-Q0)*gyro_adc_deg</f>
        <v>0.31500000000000006</v>
      </c>
      <c r="R1408" s="1">
        <f>(G1408-R0)*gyro_adc_deg</f>
        <v>1.3125000000000002</v>
      </c>
      <c r="S1408" s="1">
        <f t="shared" si="110"/>
        <v>2.8077000000000001</v>
      </c>
      <c r="T1408" s="1">
        <f t="shared" si="111"/>
        <v>7.4087125000000036</v>
      </c>
      <c r="U1408" s="1">
        <f t="shared" si="112"/>
        <v>4.1412875000000016</v>
      </c>
      <c r="V1408" s="1">
        <f t="shared" si="113"/>
        <v>88.549212499999939</v>
      </c>
      <c r="W1408" s="1">
        <f t="shared" si="114"/>
        <v>91.274316000000084</v>
      </c>
    </row>
    <row r="1409" spans="1:23">
      <c r="A1409" s="1">
        <v>14.04</v>
      </c>
      <c r="B1409" s="1">
        <v>2005</v>
      </c>
      <c r="C1409" s="1">
        <v>3326</v>
      </c>
      <c r="D1409" s="1">
        <v>3060</v>
      </c>
      <c r="E1409" s="1">
        <v>-16</v>
      </c>
      <c r="F1409" s="1">
        <v>4</v>
      </c>
      <c r="G1409" s="1">
        <v>65</v>
      </c>
      <c r="H1409" s="1">
        <v>2.72</v>
      </c>
      <c r="I1409" s="1">
        <v>14.05</v>
      </c>
      <c r="J1409" s="1">
        <v>10.65</v>
      </c>
      <c r="K1409" s="1">
        <v>0</v>
      </c>
      <c r="L1409" s="1">
        <v>4.8000000000000001E-2</v>
      </c>
      <c r="M1409" s="1" t="s">
        <v>35</v>
      </c>
      <c r="N1409"/>
      <c r="P1409" s="1">
        <f>-(E1409-P0)*gyro_adc_deg</f>
        <v>0.28000000000000003</v>
      </c>
      <c r="Q1409" s="1">
        <f>(F1409-Q0)*gyro_adc_deg</f>
        <v>7.0000000000000007E-2</v>
      </c>
      <c r="R1409" s="1">
        <f>(G1409-R0)*gyro_adc_deg</f>
        <v>1.54</v>
      </c>
      <c r="S1409" s="1">
        <f t="shared" si="110"/>
        <v>2.7504</v>
      </c>
      <c r="T1409" s="1">
        <f t="shared" si="111"/>
        <v>7.4123000000000037</v>
      </c>
      <c r="U1409" s="1">
        <f t="shared" si="112"/>
        <v>4.1446125000000018</v>
      </c>
      <c r="V1409" s="1">
        <f t="shared" si="113"/>
        <v>88.569424999999939</v>
      </c>
      <c r="W1409" s="1">
        <f t="shared" si="114"/>
        <v>91.302106500000079</v>
      </c>
    </row>
    <row r="1410" spans="1:23">
      <c r="A1410" s="1">
        <v>14.05</v>
      </c>
      <c r="B1410" s="1">
        <v>2003</v>
      </c>
      <c r="C1410" s="1">
        <v>3326</v>
      </c>
      <c r="D1410" s="1">
        <v>3060</v>
      </c>
      <c r="E1410" s="1">
        <v>-25</v>
      </c>
      <c r="F1410" s="1">
        <v>34</v>
      </c>
      <c r="G1410" s="1">
        <v>120</v>
      </c>
      <c r="H1410" s="1">
        <v>2.68</v>
      </c>
      <c r="I1410" s="1">
        <v>14.02</v>
      </c>
      <c r="J1410" s="1">
        <v>10.67</v>
      </c>
      <c r="K1410" s="1">
        <v>0</v>
      </c>
      <c r="L1410" s="1">
        <v>4.9000000000000002E-2</v>
      </c>
      <c r="M1410" s="1" t="s">
        <v>35</v>
      </c>
      <c r="N1410"/>
      <c r="P1410" s="1">
        <f>-(E1410-P0)*gyro_adc_deg</f>
        <v>0.43750000000000006</v>
      </c>
      <c r="Q1410" s="1">
        <f>(F1410-Q0)*gyro_adc_deg</f>
        <v>0.59500000000000008</v>
      </c>
      <c r="R1410" s="1">
        <f>(G1410-R0)*gyro_adc_deg</f>
        <v>2.5025000000000004</v>
      </c>
      <c r="S1410" s="1">
        <f t="shared" si="110"/>
        <v>2.8077000000000001</v>
      </c>
      <c r="T1410" s="1">
        <f t="shared" si="111"/>
        <v>7.4184250000000036</v>
      </c>
      <c r="U1410" s="1">
        <f t="shared" si="112"/>
        <v>4.1496000000000022</v>
      </c>
      <c r="V1410" s="1">
        <f t="shared" si="113"/>
        <v>88.597162499999939</v>
      </c>
      <c r="W1410" s="1">
        <f t="shared" si="114"/>
        <v>91.330756500000078</v>
      </c>
    </row>
    <row r="1411" spans="1:23">
      <c r="A1411" s="1">
        <v>14.06</v>
      </c>
      <c r="B1411" s="1">
        <v>2008</v>
      </c>
      <c r="C1411" s="1">
        <v>3325</v>
      </c>
      <c r="D1411" s="1">
        <v>3060</v>
      </c>
      <c r="E1411" s="1">
        <v>-45</v>
      </c>
      <c r="F1411" s="1">
        <v>23</v>
      </c>
      <c r="G1411" s="1">
        <v>151</v>
      </c>
      <c r="H1411" s="1">
        <v>2.71</v>
      </c>
      <c r="I1411" s="1">
        <v>14.03</v>
      </c>
      <c r="J1411" s="1">
        <v>10.41</v>
      </c>
      <c r="K1411" s="1">
        <v>0</v>
      </c>
      <c r="L1411" s="1">
        <v>5.0999999999999997E-2</v>
      </c>
      <c r="M1411" s="1" t="s">
        <v>35</v>
      </c>
      <c r="N1411"/>
      <c r="P1411" s="1">
        <f>-(E1411-P0)*gyro_adc_deg</f>
        <v>0.78750000000000009</v>
      </c>
      <c r="Q1411" s="1">
        <f>(F1411-Q0)*gyro_adc_deg</f>
        <v>0.40250000000000002</v>
      </c>
      <c r="R1411" s="1">
        <f>(G1411-R0)*gyro_adc_deg</f>
        <v>3.0450000000000004</v>
      </c>
      <c r="S1411" s="1">
        <f t="shared" si="110"/>
        <v>2.9222999999999995</v>
      </c>
      <c r="T1411" s="1">
        <f t="shared" si="111"/>
        <v>7.427000000000004</v>
      </c>
      <c r="U1411" s="1">
        <f t="shared" si="112"/>
        <v>4.1538000000000022</v>
      </c>
      <c r="V1411" s="1">
        <f t="shared" si="113"/>
        <v>88.639074999999934</v>
      </c>
      <c r="W1411" s="1">
        <f t="shared" si="114"/>
        <v>91.361985000000075</v>
      </c>
    </row>
    <row r="1412" spans="1:23">
      <c r="A1412" s="1">
        <v>14.07</v>
      </c>
      <c r="B1412" s="1">
        <v>2003</v>
      </c>
      <c r="C1412" s="1">
        <v>3325</v>
      </c>
      <c r="D1412" s="1">
        <v>3060</v>
      </c>
      <c r="E1412" s="1">
        <v>-53</v>
      </c>
      <c r="F1412" s="1">
        <v>25</v>
      </c>
      <c r="G1412" s="1">
        <v>282</v>
      </c>
      <c r="H1412" s="1">
        <v>2.75</v>
      </c>
      <c r="I1412" s="1">
        <v>14.06</v>
      </c>
      <c r="J1412" s="1">
        <v>10.48</v>
      </c>
      <c r="K1412" s="1">
        <v>0</v>
      </c>
      <c r="L1412" s="1">
        <v>5.8000000000000003E-2</v>
      </c>
      <c r="M1412" s="1" t="s">
        <v>35</v>
      </c>
      <c r="N1412"/>
      <c r="P1412" s="1">
        <f>-(E1412-P0)*gyro_adc_deg</f>
        <v>0.9275000000000001</v>
      </c>
      <c r="Q1412" s="1">
        <f>(F1412-Q0)*gyro_adc_deg</f>
        <v>0.43750000000000006</v>
      </c>
      <c r="R1412" s="1">
        <f>(G1412-R0)*gyro_adc_deg</f>
        <v>5.3375000000000004</v>
      </c>
      <c r="S1412" s="1">
        <f t="shared" si="110"/>
        <v>3.3233999999999999</v>
      </c>
      <c r="T1412" s="1">
        <f t="shared" si="111"/>
        <v>7.4354875000000042</v>
      </c>
      <c r="U1412" s="1">
        <f t="shared" si="112"/>
        <v>4.1567750000000023</v>
      </c>
      <c r="V1412" s="1">
        <f t="shared" si="113"/>
        <v>88.704524999999933</v>
      </c>
      <c r="W1412" s="1">
        <f t="shared" si="114"/>
        <v>91.39837050000007</v>
      </c>
    </row>
    <row r="1413" spans="1:23">
      <c r="A1413" s="1">
        <v>14.08</v>
      </c>
      <c r="B1413" s="1">
        <v>2008</v>
      </c>
      <c r="C1413" s="1">
        <v>3326</v>
      </c>
      <c r="D1413" s="1">
        <v>3060</v>
      </c>
      <c r="E1413" s="1">
        <v>-44</v>
      </c>
      <c r="F1413" s="1">
        <v>9</v>
      </c>
      <c r="G1413" s="1">
        <v>420</v>
      </c>
      <c r="H1413" s="1">
        <v>2.71</v>
      </c>
      <c r="I1413" s="1">
        <v>14.01</v>
      </c>
      <c r="J1413" s="1">
        <v>10.25</v>
      </c>
      <c r="K1413" s="1">
        <v>0</v>
      </c>
      <c r="L1413" s="1">
        <v>6.9000000000000006E-2</v>
      </c>
      <c r="M1413" s="1" t="s">
        <v>35</v>
      </c>
      <c r="N1413"/>
      <c r="P1413" s="1">
        <f>-(E1413-P0)*gyro_adc_deg</f>
        <v>0.77</v>
      </c>
      <c r="Q1413" s="1">
        <f>(F1413-Q0)*gyro_adc_deg</f>
        <v>0.15750000000000003</v>
      </c>
      <c r="R1413" s="1">
        <f>(G1413-R0)*gyro_adc_deg</f>
        <v>7.7525000000000004</v>
      </c>
      <c r="S1413" s="1">
        <f t="shared" si="110"/>
        <v>3.9537</v>
      </c>
      <c r="T1413" s="1">
        <f t="shared" si="111"/>
        <v>7.4416125000000042</v>
      </c>
      <c r="U1413" s="1">
        <f t="shared" si="112"/>
        <v>4.1594000000000024</v>
      </c>
      <c r="V1413" s="1">
        <f t="shared" si="113"/>
        <v>88.79473749999994</v>
      </c>
      <c r="W1413" s="1">
        <f t="shared" si="114"/>
        <v>91.442778000000075</v>
      </c>
    </row>
    <row r="1414" spans="1:23">
      <c r="A1414" s="1">
        <v>14.09</v>
      </c>
      <c r="B1414" s="1">
        <v>2002</v>
      </c>
      <c r="C1414" s="1">
        <v>3324</v>
      </c>
      <c r="D1414" s="1">
        <v>3060</v>
      </c>
      <c r="E1414" s="1">
        <v>-26</v>
      </c>
      <c r="F1414" s="1">
        <v>21</v>
      </c>
      <c r="G1414" s="1">
        <v>565</v>
      </c>
      <c r="H1414" s="1">
        <v>2.82</v>
      </c>
      <c r="I1414" s="1">
        <v>14.1</v>
      </c>
      <c r="J1414" s="1">
        <v>10.41</v>
      </c>
      <c r="K1414" s="1">
        <v>0</v>
      </c>
      <c r="L1414" s="1">
        <v>8.5999999999999993E-2</v>
      </c>
      <c r="M1414" s="1" t="s">
        <v>35</v>
      </c>
      <c r="N1414"/>
      <c r="P1414" s="1">
        <f>-(E1414-P0)*gyro_adc_deg</f>
        <v>0.45500000000000007</v>
      </c>
      <c r="Q1414" s="1">
        <f>(F1414-Q0)*gyro_adc_deg</f>
        <v>0.36750000000000005</v>
      </c>
      <c r="R1414" s="1">
        <f>(G1414-R0)*gyro_adc_deg</f>
        <v>10.290000000000001</v>
      </c>
      <c r="S1414" s="1">
        <f t="shared" si="110"/>
        <v>4.9277999999999995</v>
      </c>
      <c r="T1414" s="1">
        <f t="shared" si="111"/>
        <v>7.4586750000000039</v>
      </c>
      <c r="U1414" s="1">
        <f t="shared" si="112"/>
        <v>4.1735750000000023</v>
      </c>
      <c r="V1414" s="1">
        <f t="shared" si="113"/>
        <v>88.892999999999944</v>
      </c>
      <c r="W1414" s="1">
        <f t="shared" si="114"/>
        <v>91.496067000000082</v>
      </c>
    </row>
    <row r="1415" spans="1:23">
      <c r="A1415" s="1">
        <v>14.1</v>
      </c>
      <c r="B1415" s="1">
        <v>2002</v>
      </c>
      <c r="C1415" s="1">
        <v>3326</v>
      </c>
      <c r="D1415" s="1">
        <v>3060</v>
      </c>
      <c r="E1415" s="1">
        <v>-169</v>
      </c>
      <c r="F1415" s="1">
        <v>141</v>
      </c>
      <c r="G1415" s="1">
        <v>512</v>
      </c>
      <c r="H1415" s="1">
        <v>2.78</v>
      </c>
      <c r="I1415" s="1">
        <v>14.07</v>
      </c>
      <c r="J1415" s="1">
        <v>10.53</v>
      </c>
      <c r="K1415" s="1">
        <v>0</v>
      </c>
      <c r="L1415" s="1">
        <v>0.1</v>
      </c>
      <c r="M1415" s="1" t="s">
        <v>35</v>
      </c>
      <c r="N1415"/>
      <c r="P1415" s="1">
        <f>-(E1415-P0)*gyro_adc_deg</f>
        <v>2.9575000000000005</v>
      </c>
      <c r="Q1415" s="1">
        <f>(F1415-Q0)*gyro_adc_deg</f>
        <v>2.4675000000000002</v>
      </c>
      <c r="R1415" s="1">
        <f>(G1415-R0)*gyro_adc_deg</f>
        <v>9.3625000000000007</v>
      </c>
      <c r="S1415" s="1">
        <f t="shared" si="110"/>
        <v>5.73</v>
      </c>
      <c r="T1415" s="1">
        <f t="shared" si="111"/>
        <v>7.5093375000000036</v>
      </c>
      <c r="U1415" s="1">
        <f t="shared" si="112"/>
        <v>4.2098000000000022</v>
      </c>
      <c r="V1415" s="1">
        <f t="shared" si="113"/>
        <v>88.979887499999947</v>
      </c>
      <c r="W1415" s="1">
        <f t="shared" si="114"/>
        <v>91.555945500000078</v>
      </c>
    </row>
    <row r="1416" spans="1:23">
      <c r="A1416" s="1">
        <v>14.11</v>
      </c>
      <c r="B1416" s="1">
        <v>2004</v>
      </c>
      <c r="C1416" s="1">
        <v>3326</v>
      </c>
      <c r="D1416" s="1">
        <v>3060</v>
      </c>
      <c r="E1416" s="1">
        <v>-410</v>
      </c>
      <c r="F1416" s="1">
        <v>273</v>
      </c>
      <c r="G1416" s="1">
        <v>435</v>
      </c>
      <c r="H1416" s="1">
        <v>2.73</v>
      </c>
      <c r="I1416" s="1">
        <v>14.03</v>
      </c>
      <c r="J1416" s="1">
        <v>10.52</v>
      </c>
      <c r="K1416" s="1">
        <v>0</v>
      </c>
      <c r="L1416" s="1">
        <v>0.109</v>
      </c>
      <c r="M1416" s="1" t="s">
        <v>35</v>
      </c>
      <c r="N1416"/>
      <c r="P1416" s="1">
        <f>-(E1416-P0)*gyro_adc_deg</f>
        <v>7.1750000000000007</v>
      </c>
      <c r="Q1416" s="1">
        <f>(F1416-Q0)*gyro_adc_deg</f>
        <v>4.7775000000000007</v>
      </c>
      <c r="R1416" s="1">
        <f>(G1416-R0)*gyro_adc_deg</f>
        <v>8.0150000000000006</v>
      </c>
      <c r="S1416" s="1">
        <f t="shared" si="110"/>
        <v>6.2456999999999994</v>
      </c>
      <c r="T1416" s="1">
        <f t="shared" si="111"/>
        <v>7.5917625000000033</v>
      </c>
      <c r="U1416" s="1">
        <f t="shared" si="112"/>
        <v>4.2672875000000019</v>
      </c>
      <c r="V1416" s="1">
        <f t="shared" si="113"/>
        <v>89.058287499999949</v>
      </c>
      <c r="W1416" s="1">
        <f t="shared" si="114"/>
        <v>91.620408000000083</v>
      </c>
    </row>
    <row r="1417" spans="1:23">
      <c r="A1417" s="1">
        <v>14.12</v>
      </c>
      <c r="B1417" s="1">
        <v>2002</v>
      </c>
      <c r="C1417" s="1">
        <v>3325</v>
      </c>
      <c r="D1417" s="1">
        <v>3060</v>
      </c>
      <c r="E1417" s="1">
        <v>-532</v>
      </c>
      <c r="F1417" s="1">
        <v>384</v>
      </c>
      <c r="G1417" s="1">
        <v>415</v>
      </c>
      <c r="H1417" s="1">
        <v>2.77</v>
      </c>
      <c r="I1417" s="1">
        <v>14.06</v>
      </c>
      <c r="J1417" s="1">
        <v>10.63</v>
      </c>
      <c r="K1417" s="1">
        <v>0</v>
      </c>
      <c r="L1417" s="1">
        <v>0.11600000000000001</v>
      </c>
      <c r="M1417" s="1" t="s">
        <v>35</v>
      </c>
      <c r="N1417"/>
      <c r="P1417" s="1">
        <f>-(E1417-P0)*gyro_adc_deg</f>
        <v>9.31</v>
      </c>
      <c r="Q1417" s="1">
        <f>(F1417-Q0)*gyro_adc_deg</f>
        <v>6.7200000000000006</v>
      </c>
      <c r="R1417" s="1">
        <f>(G1417-R0)*gyro_adc_deg</f>
        <v>7.6650000000000009</v>
      </c>
      <c r="S1417" s="1">
        <f t="shared" si="110"/>
        <v>6.6467999999999998</v>
      </c>
      <c r="T1417" s="1">
        <f t="shared" si="111"/>
        <v>7.6676250000000037</v>
      </c>
      <c r="U1417" s="1">
        <f t="shared" si="112"/>
        <v>4.3219750000000019</v>
      </c>
      <c r="V1417" s="1">
        <f t="shared" si="113"/>
        <v>89.144737499999948</v>
      </c>
      <c r="W1417" s="1">
        <f t="shared" si="114"/>
        <v>91.690027500000085</v>
      </c>
    </row>
    <row r="1418" spans="1:23">
      <c r="A1418" s="1">
        <v>14.13</v>
      </c>
      <c r="B1418" s="1">
        <v>2000</v>
      </c>
      <c r="C1418" s="1">
        <v>3326</v>
      </c>
      <c r="D1418" s="1">
        <v>3060</v>
      </c>
      <c r="E1418" s="1">
        <v>-335</v>
      </c>
      <c r="F1418" s="1">
        <v>241</v>
      </c>
      <c r="G1418" s="1">
        <v>527</v>
      </c>
      <c r="H1418" s="1">
        <v>2.72</v>
      </c>
      <c r="I1418" s="1">
        <v>14.03</v>
      </c>
      <c r="J1418" s="1">
        <v>10.82</v>
      </c>
      <c r="K1418" s="1">
        <v>0</v>
      </c>
      <c r="L1418" s="1">
        <v>0.127</v>
      </c>
      <c r="M1418" s="1" t="s">
        <v>35</v>
      </c>
      <c r="N1418"/>
      <c r="P1418" s="1">
        <f>-(E1418-P0)*gyro_adc_deg</f>
        <v>5.8625000000000007</v>
      </c>
      <c r="Q1418" s="1">
        <f>(F1418-Q0)*gyro_adc_deg</f>
        <v>4.2175000000000002</v>
      </c>
      <c r="R1418" s="1">
        <f>(G1418-R0)*gyro_adc_deg</f>
        <v>9.6250000000000018</v>
      </c>
      <c r="S1418" s="1">
        <f t="shared" si="110"/>
        <v>7.2770999999999999</v>
      </c>
      <c r="T1418" s="1">
        <f t="shared" si="111"/>
        <v>7.6845125000000039</v>
      </c>
      <c r="U1418" s="1">
        <f t="shared" si="112"/>
        <v>4.3294125000000019</v>
      </c>
      <c r="V1418" s="1">
        <f t="shared" si="113"/>
        <v>89.228299999999948</v>
      </c>
      <c r="W1418" s="1">
        <f t="shared" si="114"/>
        <v>91.76423100000008</v>
      </c>
    </row>
    <row r="1419" spans="1:23">
      <c r="A1419" s="1">
        <v>14.14</v>
      </c>
      <c r="B1419" s="1">
        <v>2004</v>
      </c>
      <c r="C1419" s="1">
        <v>3325</v>
      </c>
      <c r="D1419" s="1">
        <v>3060</v>
      </c>
      <c r="E1419" s="1">
        <v>142</v>
      </c>
      <c r="F1419" s="1">
        <v>-156</v>
      </c>
      <c r="G1419" s="1">
        <v>382</v>
      </c>
      <c r="H1419" s="1">
        <v>2.76</v>
      </c>
      <c r="I1419" s="1">
        <v>14.06</v>
      </c>
      <c r="J1419" s="1">
        <v>10.76</v>
      </c>
      <c r="K1419" s="1">
        <v>0</v>
      </c>
      <c r="L1419" s="1">
        <v>0.13200000000000001</v>
      </c>
      <c r="M1419" s="1" t="s">
        <v>35</v>
      </c>
      <c r="N1419"/>
      <c r="P1419" s="1">
        <f>-(E1419-P0)*gyro_adc_deg</f>
        <v>-2.4850000000000003</v>
      </c>
      <c r="Q1419" s="1">
        <f>(F1419-Q0)*gyro_adc_deg</f>
        <v>-2.7300000000000004</v>
      </c>
      <c r="R1419" s="1">
        <f>(G1419-R0)*gyro_adc_deg</f>
        <v>7.0875000000000004</v>
      </c>
      <c r="S1419" s="1">
        <f t="shared" si="110"/>
        <v>7.5636000000000001</v>
      </c>
      <c r="T1419" s="1">
        <f t="shared" si="111"/>
        <v>7.659662500000004</v>
      </c>
      <c r="U1419" s="1">
        <f t="shared" si="112"/>
        <v>4.274112500000002</v>
      </c>
      <c r="V1419" s="1">
        <f t="shared" si="113"/>
        <v>89.291387499999942</v>
      </c>
      <c r="W1419" s="1">
        <f t="shared" si="114"/>
        <v>91.839867000000083</v>
      </c>
    </row>
    <row r="1420" spans="1:23">
      <c r="A1420" s="1">
        <v>14.15</v>
      </c>
      <c r="B1420" s="1">
        <v>2006</v>
      </c>
      <c r="C1420" s="1">
        <v>3326</v>
      </c>
      <c r="D1420" s="1">
        <v>3060</v>
      </c>
      <c r="E1420" s="1">
        <v>142</v>
      </c>
      <c r="F1420" s="1">
        <v>-476</v>
      </c>
      <c r="G1420" s="1">
        <v>293</v>
      </c>
      <c r="H1420" s="1">
        <v>2.72</v>
      </c>
      <c r="I1420" s="1">
        <v>14.01</v>
      </c>
      <c r="J1420" s="1">
        <v>10.59</v>
      </c>
      <c r="K1420" s="1">
        <v>0</v>
      </c>
      <c r="L1420" s="1">
        <v>0.13200000000000001</v>
      </c>
      <c r="M1420" s="1" t="s">
        <v>35</v>
      </c>
      <c r="N1420"/>
      <c r="P1420" s="1">
        <f>-(E1420-P0)*gyro_adc_deg</f>
        <v>-2.4850000000000003</v>
      </c>
      <c r="Q1420" s="1">
        <f>(F1420-Q0)*gyro_adc_deg</f>
        <v>-8.33</v>
      </c>
      <c r="R1420" s="1">
        <f>(G1420-R0)*gyro_adc_deg</f>
        <v>5.53</v>
      </c>
      <c r="S1420" s="1">
        <f t="shared" si="110"/>
        <v>7.5636000000000001</v>
      </c>
      <c r="T1420" s="1">
        <f t="shared" si="111"/>
        <v>7.6406750000000043</v>
      </c>
      <c r="U1420" s="1">
        <f t="shared" si="112"/>
        <v>4.1685000000000016</v>
      </c>
      <c r="V1420" s="1">
        <f t="shared" si="113"/>
        <v>89.330674999999943</v>
      </c>
      <c r="W1420" s="1">
        <f t="shared" si="114"/>
        <v>91.913211000000089</v>
      </c>
    </row>
    <row r="1421" spans="1:23">
      <c r="A1421" s="1">
        <v>14.16</v>
      </c>
      <c r="B1421" s="1">
        <v>2002</v>
      </c>
      <c r="C1421" s="1">
        <v>3326</v>
      </c>
      <c r="D1421" s="1">
        <v>3060</v>
      </c>
      <c r="E1421" s="1">
        <v>75</v>
      </c>
      <c r="F1421" s="1">
        <v>-731</v>
      </c>
      <c r="G1421" s="1">
        <v>110</v>
      </c>
      <c r="H1421" s="1">
        <v>2.67</v>
      </c>
      <c r="I1421" s="1">
        <v>13.98</v>
      </c>
      <c r="J1421" s="1">
        <v>10.68</v>
      </c>
      <c r="K1421" s="1">
        <v>0</v>
      </c>
      <c r="L1421" s="1">
        <v>0.124</v>
      </c>
      <c r="M1421" s="1" t="s">
        <v>35</v>
      </c>
      <c r="N1421"/>
      <c r="P1421" s="1">
        <f>-(E1421-P0)*gyro_adc_deg</f>
        <v>-1.3125000000000002</v>
      </c>
      <c r="Q1421" s="1">
        <f>(F1421-Q0)*gyro_adc_deg</f>
        <v>-12.7925</v>
      </c>
      <c r="R1421" s="1">
        <f>(G1421-R0)*gyro_adc_deg</f>
        <v>2.3275000000000001</v>
      </c>
      <c r="S1421" s="1">
        <f t="shared" si="110"/>
        <v>7.1052</v>
      </c>
      <c r="T1421" s="1">
        <f t="shared" si="111"/>
        <v>7.6355125000000044</v>
      </c>
      <c r="U1421" s="1">
        <f t="shared" si="112"/>
        <v>4.1060250000000016</v>
      </c>
      <c r="V1421" s="1">
        <f t="shared" si="113"/>
        <v>89.358237499999944</v>
      </c>
      <c r="W1421" s="1">
        <f t="shared" si="114"/>
        <v>91.982830500000091</v>
      </c>
    </row>
    <row r="1422" spans="1:23">
      <c r="A1422" s="1">
        <v>14.17</v>
      </c>
      <c r="B1422" s="1">
        <v>2008</v>
      </c>
      <c r="C1422" s="1">
        <v>3326</v>
      </c>
      <c r="D1422" s="1">
        <v>3059</v>
      </c>
      <c r="E1422" s="1">
        <v>-16</v>
      </c>
      <c r="F1422" s="1">
        <v>17</v>
      </c>
      <c r="G1422" s="1">
        <v>159</v>
      </c>
      <c r="H1422" s="1">
        <v>2.63</v>
      </c>
      <c r="I1422" s="1">
        <v>13.94</v>
      </c>
      <c r="J1422" s="1">
        <v>10.42</v>
      </c>
      <c r="K1422" s="1">
        <v>0</v>
      </c>
      <c r="L1422" s="1">
        <v>0.11899999999999999</v>
      </c>
      <c r="M1422" s="1" t="s">
        <v>35</v>
      </c>
      <c r="N1422"/>
      <c r="P1422" s="1">
        <f>-(E1422-P0)*gyro_adc_deg</f>
        <v>0.28000000000000003</v>
      </c>
      <c r="Q1422" s="1">
        <f>(F1422-Q0)*gyro_adc_deg</f>
        <v>0.29750000000000004</v>
      </c>
      <c r="R1422" s="1">
        <f>(G1422-R0)*gyro_adc_deg</f>
        <v>3.1850000000000005</v>
      </c>
      <c r="S1422" s="1">
        <f t="shared" si="110"/>
        <v>6.8186999999999998</v>
      </c>
      <c r="T1422" s="1">
        <f t="shared" si="111"/>
        <v>7.6381375000000045</v>
      </c>
      <c r="U1422" s="1">
        <f t="shared" si="112"/>
        <v>4.1129375000000019</v>
      </c>
      <c r="V1422" s="1">
        <f t="shared" si="113"/>
        <v>89.40111249999994</v>
      </c>
      <c r="W1422" s="1">
        <f t="shared" si="114"/>
        <v>92.050731000000084</v>
      </c>
    </row>
    <row r="1423" spans="1:23">
      <c r="A1423" s="1">
        <v>14.18</v>
      </c>
      <c r="B1423" s="1">
        <v>2001</v>
      </c>
      <c r="C1423" s="1">
        <v>3326</v>
      </c>
      <c r="D1423" s="1">
        <v>3062</v>
      </c>
      <c r="E1423" s="1">
        <v>-14</v>
      </c>
      <c r="F1423" s="1">
        <v>62</v>
      </c>
      <c r="G1423" s="1">
        <v>285</v>
      </c>
      <c r="H1423" s="1">
        <v>2.59</v>
      </c>
      <c r="I1423" s="1">
        <v>13.91</v>
      </c>
      <c r="J1423" s="1">
        <v>10.6</v>
      </c>
      <c r="K1423" s="1">
        <v>0</v>
      </c>
      <c r="L1423" s="1">
        <v>0.11799999999999999</v>
      </c>
      <c r="M1423" s="1" t="s">
        <v>35</v>
      </c>
      <c r="N1423"/>
      <c r="P1423" s="1">
        <f>-(E1423-P0)*gyro_adc_deg</f>
        <v>0.24500000000000002</v>
      </c>
      <c r="Q1423" s="1">
        <f>(F1423-Q0)*gyro_adc_deg</f>
        <v>1.0850000000000002</v>
      </c>
      <c r="R1423" s="1">
        <f>(G1423-R0)*gyro_adc_deg</f>
        <v>5.3900000000000006</v>
      </c>
      <c r="S1423" s="1">
        <f t="shared" si="110"/>
        <v>6.7613999999999992</v>
      </c>
      <c r="T1423" s="1">
        <f t="shared" si="111"/>
        <v>7.6412875000000042</v>
      </c>
      <c r="U1423" s="1">
        <f t="shared" si="112"/>
        <v>4.1206375000000017</v>
      </c>
      <c r="V1423" s="1">
        <f t="shared" si="113"/>
        <v>89.455012499999938</v>
      </c>
      <c r="W1423" s="1">
        <f t="shared" si="114"/>
        <v>92.11834500000009</v>
      </c>
    </row>
    <row r="1424" spans="1:23">
      <c r="A1424" s="1">
        <v>14.19</v>
      </c>
      <c r="B1424" s="1">
        <v>2004</v>
      </c>
      <c r="C1424" s="1">
        <v>3326</v>
      </c>
      <c r="D1424" s="1">
        <v>3060</v>
      </c>
      <c r="E1424" s="1">
        <v>-22</v>
      </c>
      <c r="F1424" s="1">
        <v>26</v>
      </c>
      <c r="G1424" s="1">
        <v>285</v>
      </c>
      <c r="H1424" s="1">
        <v>2.5499999999999998</v>
      </c>
      <c r="I1424" s="1">
        <v>13.88</v>
      </c>
      <c r="J1424" s="1">
        <v>10.58</v>
      </c>
      <c r="K1424" s="1">
        <v>0</v>
      </c>
      <c r="L1424" s="1">
        <v>0.11799999999999999</v>
      </c>
      <c r="M1424" s="1" t="s">
        <v>35</v>
      </c>
      <c r="N1424"/>
      <c r="P1424" s="1">
        <f>-(E1424-P0)*gyro_adc_deg</f>
        <v>0.38500000000000001</v>
      </c>
      <c r="Q1424" s="1">
        <f>(F1424-Q0)*gyro_adc_deg</f>
        <v>0.45500000000000007</v>
      </c>
      <c r="R1424" s="1">
        <f>(G1424-R0)*gyro_adc_deg</f>
        <v>5.3900000000000006</v>
      </c>
      <c r="S1424" s="1">
        <f t="shared" si="110"/>
        <v>6.7613999999999992</v>
      </c>
      <c r="T1424" s="1">
        <f t="shared" si="111"/>
        <v>7.6433875000000047</v>
      </c>
      <c r="U1424" s="1">
        <f t="shared" si="112"/>
        <v>4.1251000000000015</v>
      </c>
      <c r="V1424" s="1">
        <f t="shared" si="113"/>
        <v>89.515912499999942</v>
      </c>
      <c r="W1424" s="1">
        <f t="shared" si="114"/>
        <v>92.186818500000086</v>
      </c>
    </row>
    <row r="1425" spans="1:23">
      <c r="A1425" s="1">
        <v>14.2</v>
      </c>
      <c r="B1425" s="1">
        <v>2002</v>
      </c>
      <c r="C1425" s="1">
        <v>3326</v>
      </c>
      <c r="D1425" s="1">
        <v>3060</v>
      </c>
      <c r="E1425" s="1">
        <v>-2</v>
      </c>
      <c r="F1425" s="1">
        <v>25</v>
      </c>
      <c r="G1425" s="1">
        <v>365</v>
      </c>
      <c r="H1425" s="1">
        <v>2.5099999999999998</v>
      </c>
      <c r="I1425" s="1">
        <v>13.85</v>
      </c>
      <c r="J1425" s="1">
        <v>10.67</v>
      </c>
      <c r="K1425" s="1">
        <v>0</v>
      </c>
      <c r="L1425" s="1">
        <v>0.121</v>
      </c>
      <c r="M1425" s="1" t="s">
        <v>35</v>
      </c>
      <c r="N1425"/>
      <c r="P1425" s="1">
        <f>-(E1425-P0)*gyro_adc_deg</f>
        <v>3.5000000000000003E-2</v>
      </c>
      <c r="Q1425" s="1">
        <f>(F1425-Q0)*gyro_adc_deg</f>
        <v>0.43750000000000006</v>
      </c>
      <c r="R1425" s="1">
        <f>(G1425-R0)*gyro_adc_deg</f>
        <v>6.7900000000000009</v>
      </c>
      <c r="S1425" s="1">
        <f t="shared" si="110"/>
        <v>6.9332999999999991</v>
      </c>
      <c r="T1425" s="1">
        <f t="shared" si="111"/>
        <v>7.6468875000000045</v>
      </c>
      <c r="U1425" s="1">
        <f t="shared" si="112"/>
        <v>4.1269375000000013</v>
      </c>
      <c r="V1425" s="1">
        <f t="shared" si="113"/>
        <v>89.592649999999935</v>
      </c>
      <c r="W1425" s="1">
        <f t="shared" si="114"/>
        <v>92.257870500000081</v>
      </c>
    </row>
    <row r="1426" spans="1:23">
      <c r="A1426" s="1">
        <v>14.21</v>
      </c>
      <c r="B1426" s="1">
        <v>1999</v>
      </c>
      <c r="C1426" s="1">
        <v>3326</v>
      </c>
      <c r="D1426" s="1">
        <v>3059</v>
      </c>
      <c r="E1426" s="1">
        <v>-38</v>
      </c>
      <c r="F1426" s="1">
        <v>-4</v>
      </c>
      <c r="G1426" s="1">
        <v>466</v>
      </c>
      <c r="H1426" s="1">
        <v>2.48</v>
      </c>
      <c r="I1426" s="1">
        <v>13.83</v>
      </c>
      <c r="J1426" s="1">
        <v>10.91</v>
      </c>
      <c r="K1426" s="1">
        <v>0</v>
      </c>
      <c r="L1426" s="1">
        <v>0.127</v>
      </c>
      <c r="M1426" s="1" t="s">
        <v>35</v>
      </c>
      <c r="N1426"/>
      <c r="P1426" s="1">
        <f>-(E1426-P0)*gyro_adc_deg</f>
        <v>0.66500000000000004</v>
      </c>
      <c r="Q1426" s="1">
        <f>(F1426-Q0)*gyro_adc_deg</f>
        <v>-7.0000000000000007E-2</v>
      </c>
      <c r="R1426" s="1">
        <f>(G1426-R0)*gyro_adc_deg</f>
        <v>8.557500000000001</v>
      </c>
      <c r="S1426" s="1">
        <f t="shared" si="110"/>
        <v>7.2770999999999999</v>
      </c>
      <c r="T1426" s="1">
        <f t="shared" si="111"/>
        <v>7.6535375000000041</v>
      </c>
      <c r="U1426" s="1">
        <f t="shared" si="112"/>
        <v>4.1265000000000009</v>
      </c>
      <c r="V1426" s="1">
        <f t="shared" si="113"/>
        <v>89.667112499999931</v>
      </c>
      <c r="W1426" s="1">
        <f t="shared" si="114"/>
        <v>92.330928000000085</v>
      </c>
    </row>
    <row r="1427" spans="1:23">
      <c r="A1427" s="1">
        <v>14.22</v>
      </c>
      <c r="B1427" s="1">
        <v>2000</v>
      </c>
      <c r="C1427" s="1">
        <v>3326</v>
      </c>
      <c r="D1427" s="1">
        <v>3061</v>
      </c>
      <c r="E1427" s="1">
        <v>-38</v>
      </c>
      <c r="F1427" s="1">
        <v>-1</v>
      </c>
      <c r="G1427" s="1">
        <v>339</v>
      </c>
      <c r="H1427" s="1">
        <v>2.44</v>
      </c>
      <c r="I1427" s="1">
        <v>13.81</v>
      </c>
      <c r="J1427" s="1">
        <v>11.05</v>
      </c>
      <c r="K1427" s="1">
        <v>0</v>
      </c>
      <c r="L1427" s="1">
        <v>0.128</v>
      </c>
      <c r="M1427" s="1" t="s">
        <v>35</v>
      </c>
      <c r="N1427"/>
      <c r="P1427" s="1">
        <f>-(E1427-P0)*gyro_adc_deg</f>
        <v>0.66500000000000004</v>
      </c>
      <c r="Q1427" s="1">
        <f>(F1427-Q0)*gyro_adc_deg</f>
        <v>-1.7500000000000002E-2</v>
      </c>
      <c r="R1427" s="1">
        <f>(G1427-R0)*gyro_adc_deg</f>
        <v>6.3350000000000009</v>
      </c>
      <c r="S1427" s="1">
        <f t="shared" si="110"/>
        <v>7.3343999999999996</v>
      </c>
      <c r="T1427" s="1">
        <f t="shared" si="111"/>
        <v>7.6600125000000041</v>
      </c>
      <c r="U1427" s="1">
        <f t="shared" si="112"/>
        <v>4.127812500000001</v>
      </c>
      <c r="V1427" s="1">
        <f t="shared" si="113"/>
        <v>89.708762499999935</v>
      </c>
      <c r="W1427" s="1">
        <f t="shared" si="114"/>
        <v>92.401407000000091</v>
      </c>
    </row>
    <row r="1428" spans="1:23">
      <c r="A1428" s="1">
        <v>14.23</v>
      </c>
      <c r="B1428" s="1">
        <v>2004</v>
      </c>
      <c r="C1428" s="1">
        <v>3326</v>
      </c>
      <c r="D1428" s="1">
        <v>3060</v>
      </c>
      <c r="E1428" s="1">
        <v>-36</v>
      </c>
      <c r="F1428" s="1">
        <v>16</v>
      </c>
      <c r="G1428" s="1">
        <v>91</v>
      </c>
      <c r="H1428" s="1">
        <v>2.4</v>
      </c>
      <c r="I1428" s="1">
        <v>13.79</v>
      </c>
      <c r="J1428" s="1">
        <v>10.95</v>
      </c>
      <c r="K1428" s="1">
        <v>0</v>
      </c>
      <c r="L1428" s="1">
        <v>0.11799999999999999</v>
      </c>
      <c r="M1428" s="1" t="s">
        <v>35</v>
      </c>
      <c r="N1428"/>
      <c r="P1428" s="1">
        <f>-(E1428-P0)*gyro_adc_deg</f>
        <v>0.63000000000000012</v>
      </c>
      <c r="Q1428" s="1">
        <f>(F1428-Q0)*gyro_adc_deg</f>
        <v>0.28000000000000003</v>
      </c>
      <c r="R1428" s="1">
        <f>(G1428-R0)*gyro_adc_deg</f>
        <v>1.9950000000000001</v>
      </c>
      <c r="S1428" s="1">
        <f t="shared" si="110"/>
        <v>6.7613999999999992</v>
      </c>
      <c r="T1428" s="1">
        <f t="shared" si="111"/>
        <v>7.6669250000000044</v>
      </c>
      <c r="U1428" s="1">
        <f t="shared" si="112"/>
        <v>4.1319250000000007</v>
      </c>
      <c r="V1428" s="1">
        <f t="shared" si="113"/>
        <v>89.712437499999936</v>
      </c>
      <c r="W1428" s="1">
        <f t="shared" si="114"/>
        <v>92.464437000000089</v>
      </c>
    </row>
    <row r="1429" spans="1:23">
      <c r="A1429" s="1">
        <v>14.24</v>
      </c>
      <c r="B1429" s="1">
        <v>2008</v>
      </c>
      <c r="C1429" s="1">
        <v>3326</v>
      </c>
      <c r="D1429" s="1">
        <v>3060</v>
      </c>
      <c r="E1429" s="1">
        <v>-43</v>
      </c>
      <c r="F1429" s="1">
        <v>31</v>
      </c>
      <c r="G1429" s="1">
        <v>-95</v>
      </c>
      <c r="H1429" s="1">
        <v>2.37</v>
      </c>
      <c r="I1429" s="1">
        <v>13.75</v>
      </c>
      <c r="J1429" s="1">
        <v>10.63</v>
      </c>
      <c r="K1429" s="1">
        <v>0</v>
      </c>
      <c r="L1429" s="1">
        <v>0.10199999999999999</v>
      </c>
      <c r="M1429" s="1" t="s">
        <v>35</v>
      </c>
      <c r="N1429"/>
      <c r="P1429" s="1">
        <f>-(E1429-P0)*gyro_adc_deg</f>
        <v>0.75250000000000006</v>
      </c>
      <c r="Q1429" s="1">
        <f>(F1429-Q0)*gyro_adc_deg</f>
        <v>0.54250000000000009</v>
      </c>
      <c r="R1429" s="1">
        <f>(G1429-R0)*gyro_adc_deg</f>
        <v>-1.2600000000000002</v>
      </c>
      <c r="S1429" s="1">
        <f t="shared" si="110"/>
        <v>5.8445999999999989</v>
      </c>
      <c r="T1429" s="1">
        <f t="shared" si="111"/>
        <v>7.674537500000004</v>
      </c>
      <c r="U1429" s="1">
        <f t="shared" si="112"/>
        <v>4.1361250000000007</v>
      </c>
      <c r="V1429" s="1">
        <f t="shared" si="113"/>
        <v>89.70464999999993</v>
      </c>
      <c r="W1429" s="1">
        <f t="shared" si="114"/>
        <v>92.518872000000087</v>
      </c>
    </row>
    <row r="1430" spans="1:23">
      <c r="A1430" s="1">
        <v>14.25</v>
      </c>
      <c r="B1430" s="1">
        <v>2004</v>
      </c>
      <c r="C1430" s="1">
        <v>3326</v>
      </c>
      <c r="D1430" s="1">
        <v>3060</v>
      </c>
      <c r="E1430" s="1">
        <v>-44</v>
      </c>
      <c r="F1430" s="1">
        <v>17</v>
      </c>
      <c r="G1430" s="1">
        <v>-40</v>
      </c>
      <c r="H1430" s="1">
        <v>2.34</v>
      </c>
      <c r="I1430" s="1">
        <v>13.72</v>
      </c>
      <c r="J1430" s="1">
        <v>10.6</v>
      </c>
      <c r="K1430" s="1">
        <v>0</v>
      </c>
      <c r="L1430" s="1">
        <v>8.7999999999999995E-2</v>
      </c>
      <c r="M1430" s="1" t="s">
        <v>35</v>
      </c>
      <c r="N1430"/>
      <c r="P1430" s="1">
        <f>-(E1430-P0)*gyro_adc_deg</f>
        <v>0.77</v>
      </c>
      <c r="Q1430" s="1">
        <f>(F1430-Q0)*gyro_adc_deg</f>
        <v>0.29750000000000004</v>
      </c>
      <c r="R1430" s="1">
        <f>(G1430-R0)*gyro_adc_deg</f>
        <v>-0.29750000000000004</v>
      </c>
      <c r="S1430" s="1">
        <f t="shared" si="110"/>
        <v>5.0423999999999998</v>
      </c>
      <c r="T1430" s="1">
        <f t="shared" si="111"/>
        <v>7.6824125000000043</v>
      </c>
      <c r="U1430" s="1">
        <f t="shared" si="112"/>
        <v>4.1404125000000009</v>
      </c>
      <c r="V1430" s="1">
        <f t="shared" si="113"/>
        <v>89.700449999999933</v>
      </c>
      <c r="W1430" s="1">
        <f t="shared" si="114"/>
        <v>92.56557150000009</v>
      </c>
    </row>
    <row r="1431" spans="1:23">
      <c r="A1431" s="1">
        <v>14.26</v>
      </c>
      <c r="B1431" s="1">
        <v>2004</v>
      </c>
      <c r="C1431" s="1">
        <v>3326</v>
      </c>
      <c r="D1431" s="1">
        <v>3062</v>
      </c>
      <c r="E1431" s="1">
        <v>-46</v>
      </c>
      <c r="F1431" s="1">
        <v>32</v>
      </c>
      <c r="G1431" s="1">
        <v>-54</v>
      </c>
      <c r="H1431" s="1">
        <v>2.2999999999999998</v>
      </c>
      <c r="I1431" s="1">
        <v>13.69</v>
      </c>
      <c r="J1431" s="1">
        <v>10.58</v>
      </c>
      <c r="K1431" s="1">
        <v>0</v>
      </c>
      <c r="L1431" s="1">
        <v>7.4999999999999997E-2</v>
      </c>
      <c r="M1431" s="1" t="s">
        <v>35</v>
      </c>
      <c r="N1431"/>
      <c r="P1431" s="1">
        <f>-(E1431-P0)*gyro_adc_deg</f>
        <v>0.80500000000000005</v>
      </c>
      <c r="Q1431" s="1">
        <f>(F1431-Q0)*gyro_adc_deg</f>
        <v>0.56000000000000005</v>
      </c>
      <c r="R1431" s="1">
        <f>(G1431-R0)*gyro_adc_deg</f>
        <v>-0.54250000000000009</v>
      </c>
      <c r="S1431" s="1">
        <f t="shared" si="110"/>
        <v>4.2974999999999994</v>
      </c>
      <c r="T1431" s="1">
        <f t="shared" si="111"/>
        <v>7.6904625000000042</v>
      </c>
      <c r="U1431" s="1">
        <f t="shared" si="112"/>
        <v>4.1410250000000008</v>
      </c>
      <c r="V1431" s="1">
        <f t="shared" si="113"/>
        <v>89.697649999999939</v>
      </c>
      <c r="W1431" s="1">
        <f t="shared" si="114"/>
        <v>92.605681500000088</v>
      </c>
    </row>
    <row r="1432" spans="1:23">
      <c r="A1432" s="1">
        <v>14.27</v>
      </c>
      <c r="B1432" s="1">
        <v>1998</v>
      </c>
      <c r="C1432" s="1">
        <v>3326</v>
      </c>
      <c r="D1432" s="1">
        <v>3060</v>
      </c>
      <c r="E1432" s="1">
        <v>-46</v>
      </c>
      <c r="F1432" s="1">
        <v>-25</v>
      </c>
      <c r="G1432" s="1">
        <v>-24</v>
      </c>
      <c r="H1432" s="1">
        <v>2.27</v>
      </c>
      <c r="I1432" s="1">
        <v>13.69</v>
      </c>
      <c r="J1432" s="1">
        <v>10.9</v>
      </c>
      <c r="K1432" s="1">
        <v>0</v>
      </c>
      <c r="L1432" s="1">
        <v>6.5000000000000002E-2</v>
      </c>
      <c r="M1432" s="1" t="s">
        <v>35</v>
      </c>
      <c r="N1432"/>
      <c r="P1432" s="1">
        <f>-(E1432-P0)*gyro_adc_deg</f>
        <v>0.80500000000000005</v>
      </c>
      <c r="Q1432" s="1">
        <f>(F1432-Q0)*gyro_adc_deg</f>
        <v>-0.43750000000000006</v>
      </c>
      <c r="R1432" s="1">
        <f>(G1432-R0)*gyro_adc_deg</f>
        <v>-1.7500000000000002E-2</v>
      </c>
      <c r="S1432" s="1">
        <f t="shared" si="110"/>
        <v>3.7244999999999999</v>
      </c>
      <c r="T1432" s="1">
        <f t="shared" si="111"/>
        <v>7.6967625000000046</v>
      </c>
      <c r="U1432" s="1">
        <f t="shared" si="112"/>
        <v>4.1370000000000005</v>
      </c>
      <c r="V1432" s="1">
        <f t="shared" si="113"/>
        <v>89.694937499999938</v>
      </c>
      <c r="W1432" s="1">
        <f t="shared" si="114"/>
        <v>92.639775000000085</v>
      </c>
    </row>
    <row r="1433" spans="1:23">
      <c r="A1433" s="1">
        <v>14.28</v>
      </c>
      <c r="B1433" s="1">
        <v>2006</v>
      </c>
      <c r="C1433" s="1">
        <v>3326</v>
      </c>
      <c r="D1433" s="1">
        <v>3060</v>
      </c>
      <c r="E1433" s="1">
        <v>-26</v>
      </c>
      <c r="F1433" s="1">
        <v>-21</v>
      </c>
      <c r="G1433" s="1">
        <v>-53</v>
      </c>
      <c r="H1433" s="1">
        <v>2.2400000000000002</v>
      </c>
      <c r="I1433" s="1">
        <v>13.66</v>
      </c>
      <c r="J1433" s="1">
        <v>10.71</v>
      </c>
      <c r="K1433" s="1">
        <v>0</v>
      </c>
      <c r="L1433" s="1">
        <v>5.3999999999999999E-2</v>
      </c>
      <c r="M1433" s="1" t="s">
        <v>35</v>
      </c>
      <c r="N1433"/>
      <c r="P1433" s="1">
        <f>-(E1433-P0)*gyro_adc_deg</f>
        <v>0.45500000000000007</v>
      </c>
      <c r="Q1433" s="1">
        <f>(F1433-Q0)*gyro_adc_deg</f>
        <v>-0.36750000000000005</v>
      </c>
      <c r="R1433" s="1">
        <f>(G1433-R0)*gyro_adc_deg</f>
        <v>-0.52500000000000002</v>
      </c>
      <c r="S1433" s="1">
        <f t="shared" si="110"/>
        <v>3.0941999999999998</v>
      </c>
      <c r="T1433" s="1">
        <f t="shared" si="111"/>
        <v>7.7036750000000049</v>
      </c>
      <c r="U1433" s="1">
        <f t="shared" si="112"/>
        <v>4.1340250000000003</v>
      </c>
      <c r="V1433" s="1">
        <f t="shared" si="113"/>
        <v>89.691524999999942</v>
      </c>
      <c r="W1433" s="1">
        <f t="shared" si="114"/>
        <v>92.667852000000082</v>
      </c>
    </row>
    <row r="1434" spans="1:23">
      <c r="A1434" s="1">
        <v>14.29</v>
      </c>
      <c r="B1434" s="1">
        <v>2012</v>
      </c>
      <c r="C1434" s="1">
        <v>3326</v>
      </c>
      <c r="D1434" s="1">
        <v>3062</v>
      </c>
      <c r="E1434" s="1">
        <v>-53</v>
      </c>
      <c r="F1434" s="1">
        <v>-13</v>
      </c>
      <c r="G1434" s="1">
        <v>-32</v>
      </c>
      <c r="H1434" s="1">
        <v>2.21</v>
      </c>
      <c r="I1434" s="1">
        <v>13.61</v>
      </c>
      <c r="J1434" s="1">
        <v>10.220000000000001</v>
      </c>
      <c r="K1434" s="1">
        <v>0</v>
      </c>
      <c r="L1434" s="1">
        <v>4.3999999999999997E-2</v>
      </c>
      <c r="M1434" s="1" t="s">
        <v>35</v>
      </c>
      <c r="N1434"/>
      <c r="P1434" s="1">
        <f>-(E1434-P0)*gyro_adc_deg</f>
        <v>0.9275000000000001</v>
      </c>
      <c r="Q1434" s="1">
        <f>(F1434-Q0)*gyro_adc_deg</f>
        <v>-0.22750000000000004</v>
      </c>
      <c r="R1434" s="1">
        <f>(G1434-R0)*gyro_adc_deg</f>
        <v>-0.15750000000000003</v>
      </c>
      <c r="S1434" s="1">
        <f t="shared" si="110"/>
        <v>2.5211999999999999</v>
      </c>
      <c r="T1434" s="1">
        <f t="shared" si="111"/>
        <v>7.710500000000005</v>
      </c>
      <c r="U1434" s="1">
        <f t="shared" si="112"/>
        <v>4.1318375000000005</v>
      </c>
      <c r="V1434" s="1">
        <f t="shared" si="113"/>
        <v>89.714187499999937</v>
      </c>
      <c r="W1434" s="1">
        <f t="shared" si="114"/>
        <v>92.693923500000082</v>
      </c>
    </row>
    <row r="1435" spans="1:23">
      <c r="A1435" s="1">
        <v>14.3</v>
      </c>
      <c r="B1435" s="1">
        <v>2005</v>
      </c>
      <c r="C1435" s="1">
        <v>3326</v>
      </c>
      <c r="D1435" s="1">
        <v>3061</v>
      </c>
      <c r="E1435" s="1">
        <v>-25</v>
      </c>
      <c r="F1435" s="1">
        <v>-12</v>
      </c>
      <c r="G1435" s="1">
        <v>245</v>
      </c>
      <c r="H1435" s="1">
        <v>2.1800000000000002</v>
      </c>
      <c r="I1435" s="1">
        <v>13.59</v>
      </c>
      <c r="J1435" s="1">
        <v>10.210000000000001</v>
      </c>
      <c r="K1435" s="1">
        <v>0</v>
      </c>
      <c r="L1435" s="1">
        <v>4.7E-2</v>
      </c>
      <c r="M1435" s="1" t="s">
        <v>35</v>
      </c>
      <c r="N1435"/>
      <c r="P1435" s="1">
        <f>-(E1435-P0)*gyro_adc_deg</f>
        <v>0.43750000000000006</v>
      </c>
      <c r="Q1435" s="1">
        <f>(F1435-Q0)*gyro_adc_deg</f>
        <v>-0.21000000000000002</v>
      </c>
      <c r="R1435" s="1">
        <f>(G1435-R0)*gyro_adc_deg</f>
        <v>4.6900000000000004</v>
      </c>
      <c r="S1435" s="1">
        <f t="shared" si="110"/>
        <v>2.6930999999999998</v>
      </c>
      <c r="T1435" s="1">
        <f t="shared" si="111"/>
        <v>7.7128625000000053</v>
      </c>
      <c r="U1435" s="1">
        <f t="shared" si="112"/>
        <v>4.1353375000000003</v>
      </c>
      <c r="V1435" s="1">
        <f t="shared" si="113"/>
        <v>89.791274999999942</v>
      </c>
      <c r="W1435" s="1">
        <f t="shared" si="114"/>
        <v>92.725438500000081</v>
      </c>
    </row>
    <row r="1436" spans="1:23">
      <c r="A1436" s="1">
        <v>14.31</v>
      </c>
      <c r="B1436" s="1">
        <v>1999</v>
      </c>
      <c r="C1436" s="1">
        <v>3326</v>
      </c>
      <c r="D1436" s="1">
        <v>3062</v>
      </c>
      <c r="E1436" s="1">
        <v>-2</v>
      </c>
      <c r="F1436" s="1">
        <v>52</v>
      </c>
      <c r="G1436" s="1">
        <v>590</v>
      </c>
      <c r="H1436" s="1">
        <v>2.16</v>
      </c>
      <c r="I1436" s="1">
        <v>13.58</v>
      </c>
      <c r="J1436" s="1">
        <v>10.54</v>
      </c>
      <c r="K1436" s="1">
        <v>0</v>
      </c>
      <c r="L1436" s="1">
        <v>6.3E-2</v>
      </c>
      <c r="M1436" s="1" t="s">
        <v>35</v>
      </c>
      <c r="N1436"/>
      <c r="P1436" s="1">
        <f>-(E1436-P0)*gyro_adc_deg</f>
        <v>3.5000000000000003E-2</v>
      </c>
      <c r="Q1436" s="1">
        <f>(F1436-Q0)*gyro_adc_deg</f>
        <v>0.91000000000000014</v>
      </c>
      <c r="R1436" s="1">
        <f>(G1436-R0)*gyro_adc_deg</f>
        <v>10.727500000000001</v>
      </c>
      <c r="S1436" s="1">
        <f t="shared" si="110"/>
        <v>3.6098999999999997</v>
      </c>
      <c r="T1436" s="1">
        <f t="shared" si="111"/>
        <v>7.7168875000000057</v>
      </c>
      <c r="U1436" s="1">
        <f t="shared" si="112"/>
        <v>4.1396250000000006</v>
      </c>
      <c r="V1436" s="1">
        <f t="shared" si="113"/>
        <v>89.898899999999941</v>
      </c>
      <c r="W1436" s="1">
        <f t="shared" si="114"/>
        <v>92.766121500000082</v>
      </c>
    </row>
    <row r="1437" spans="1:23">
      <c r="A1437" s="1">
        <v>14.32</v>
      </c>
      <c r="B1437" s="1">
        <v>2000</v>
      </c>
      <c r="C1437" s="1">
        <v>3326</v>
      </c>
      <c r="D1437" s="1">
        <v>3060</v>
      </c>
      <c r="E1437" s="1">
        <v>-44</v>
      </c>
      <c r="F1437" s="1">
        <v>-3</v>
      </c>
      <c r="G1437" s="1">
        <v>594</v>
      </c>
      <c r="H1437" s="1">
        <v>2.13</v>
      </c>
      <c r="I1437" s="1">
        <v>13.57</v>
      </c>
      <c r="J1437" s="1">
        <v>10.75</v>
      </c>
      <c r="K1437" s="1">
        <v>0</v>
      </c>
      <c r="L1437" s="1">
        <v>7.9000000000000001E-2</v>
      </c>
      <c r="M1437" s="1" t="s">
        <v>35</v>
      </c>
      <c r="N1437"/>
      <c r="P1437" s="1">
        <f>-(E1437-P0)*gyro_adc_deg</f>
        <v>0.77</v>
      </c>
      <c r="Q1437" s="1">
        <f>(F1437-Q0)*gyro_adc_deg</f>
        <v>-5.2500000000000005E-2</v>
      </c>
      <c r="R1437" s="1">
        <f>(G1437-R0)*gyro_adc_deg</f>
        <v>10.797500000000001</v>
      </c>
      <c r="S1437" s="1">
        <f t="shared" si="110"/>
        <v>4.5266999999999999</v>
      </c>
      <c r="T1437" s="1">
        <f t="shared" si="111"/>
        <v>7.7239750000000056</v>
      </c>
      <c r="U1437" s="1">
        <f t="shared" si="112"/>
        <v>4.1446125000000009</v>
      </c>
      <c r="V1437" s="1">
        <f t="shared" si="113"/>
        <v>89.996724999999941</v>
      </c>
      <c r="W1437" s="1">
        <f t="shared" si="114"/>
        <v>92.814253500000078</v>
      </c>
    </row>
    <row r="1438" spans="1:23">
      <c r="A1438" s="1">
        <v>14.33</v>
      </c>
      <c r="B1438" s="1">
        <v>1999</v>
      </c>
      <c r="C1438" s="1">
        <v>3326</v>
      </c>
      <c r="D1438" s="1">
        <v>3062</v>
      </c>
      <c r="E1438" s="1">
        <v>-37</v>
      </c>
      <c r="F1438" s="1">
        <v>60</v>
      </c>
      <c r="G1438" s="1">
        <v>478</v>
      </c>
      <c r="H1438" s="1">
        <v>2.11</v>
      </c>
      <c r="I1438" s="1">
        <v>13.56</v>
      </c>
      <c r="J1438" s="1">
        <v>10.98</v>
      </c>
      <c r="K1438" s="1">
        <v>0</v>
      </c>
      <c r="L1438" s="1">
        <v>8.8999999999999996E-2</v>
      </c>
      <c r="M1438" s="1" t="s">
        <v>35</v>
      </c>
      <c r="N1438"/>
      <c r="P1438" s="1">
        <f>-(E1438-P0)*gyro_adc_deg</f>
        <v>0.64750000000000008</v>
      </c>
      <c r="Q1438" s="1">
        <f>(F1438-Q0)*gyro_adc_deg</f>
        <v>1.05</v>
      </c>
      <c r="R1438" s="1">
        <f>(G1438-R0)*gyro_adc_deg</f>
        <v>8.7675000000000001</v>
      </c>
      <c r="S1438" s="1">
        <f t="shared" si="110"/>
        <v>5.0996999999999995</v>
      </c>
      <c r="T1438" s="1">
        <f t="shared" si="111"/>
        <v>7.7304500000000056</v>
      </c>
      <c r="U1438" s="1">
        <f t="shared" si="112"/>
        <v>4.1425125000000005</v>
      </c>
      <c r="V1438" s="1">
        <f t="shared" si="113"/>
        <v>90.036012499999941</v>
      </c>
      <c r="W1438" s="1">
        <f t="shared" si="114"/>
        <v>92.861526000000083</v>
      </c>
    </row>
    <row r="1439" spans="1:23">
      <c r="A1439" s="1">
        <v>14.34</v>
      </c>
      <c r="B1439" s="1">
        <v>2000</v>
      </c>
      <c r="C1439" s="1">
        <v>3326</v>
      </c>
      <c r="D1439" s="1">
        <v>3060</v>
      </c>
      <c r="E1439" s="1">
        <v>-37</v>
      </c>
      <c r="F1439" s="1">
        <v>-84</v>
      </c>
      <c r="G1439" s="1">
        <v>-75</v>
      </c>
      <c r="H1439" s="1">
        <v>2.08</v>
      </c>
      <c r="I1439" s="1">
        <v>13.55</v>
      </c>
      <c r="J1439" s="1">
        <v>11.11</v>
      </c>
      <c r="K1439" s="1">
        <v>0</v>
      </c>
      <c r="L1439" s="1">
        <v>7.5999999999999998E-2</v>
      </c>
      <c r="M1439" s="1" t="s">
        <v>35</v>
      </c>
      <c r="N1439"/>
      <c r="P1439" s="1">
        <f>-(E1439-P0)*gyro_adc_deg</f>
        <v>0.64750000000000008</v>
      </c>
      <c r="Q1439" s="1">
        <f>(F1439-Q0)*gyro_adc_deg</f>
        <v>-1.4700000000000002</v>
      </c>
      <c r="R1439" s="1">
        <f>(G1439-R0)*gyro_adc_deg</f>
        <v>-0.91000000000000014</v>
      </c>
      <c r="S1439" s="1">
        <f t="shared" si="110"/>
        <v>4.3548</v>
      </c>
      <c r="T1439" s="1">
        <f t="shared" si="111"/>
        <v>7.7361375000000052</v>
      </c>
      <c r="U1439" s="1">
        <f t="shared" si="112"/>
        <v>4.1157375000000007</v>
      </c>
      <c r="V1439" s="1">
        <f t="shared" si="113"/>
        <v>89.976862499999939</v>
      </c>
      <c r="W1439" s="1">
        <f t="shared" si="114"/>
        <v>92.895046500000078</v>
      </c>
    </row>
    <row r="1440" spans="1:23">
      <c r="A1440" s="1">
        <v>14.35</v>
      </c>
      <c r="B1440" s="1">
        <v>2002</v>
      </c>
      <c r="C1440" s="1">
        <v>3326</v>
      </c>
      <c r="D1440" s="1">
        <v>3060</v>
      </c>
      <c r="E1440" s="1">
        <v>-28</v>
      </c>
      <c r="F1440" s="1">
        <v>-222</v>
      </c>
      <c r="G1440" s="1">
        <v>-647</v>
      </c>
      <c r="H1440" s="1">
        <v>2.06</v>
      </c>
      <c r="I1440" s="1">
        <v>13.54</v>
      </c>
      <c r="J1440" s="1">
        <v>11.1</v>
      </c>
      <c r="K1440" s="1">
        <v>0</v>
      </c>
      <c r="L1440" s="1">
        <v>4.1000000000000002E-2</v>
      </c>
      <c r="M1440" s="1" t="s">
        <v>35</v>
      </c>
      <c r="N1440"/>
      <c r="P1440" s="1">
        <f>-(E1440-P0)*gyro_adc_deg</f>
        <v>0.49000000000000005</v>
      </c>
      <c r="Q1440" s="1">
        <f>(F1440-Q0)*gyro_adc_deg</f>
        <v>-3.8850000000000002</v>
      </c>
      <c r="R1440" s="1">
        <f>(G1440-R0)*gyro_adc_deg</f>
        <v>-10.920000000000002</v>
      </c>
      <c r="S1440" s="1">
        <f t="shared" si="110"/>
        <v>2.3492999999999999</v>
      </c>
      <c r="T1440" s="1">
        <f t="shared" si="111"/>
        <v>7.7434000000000056</v>
      </c>
      <c r="U1440" s="1">
        <f t="shared" si="112"/>
        <v>4.0799500000000011</v>
      </c>
      <c r="V1440" s="1">
        <f t="shared" si="113"/>
        <v>89.849549999999937</v>
      </c>
      <c r="W1440" s="1">
        <f t="shared" si="114"/>
        <v>92.906793000000079</v>
      </c>
    </row>
    <row r="1441" spans="1:23">
      <c r="A1441" s="1">
        <v>14.36</v>
      </c>
      <c r="B1441" s="1">
        <v>2002</v>
      </c>
      <c r="C1441" s="1">
        <v>3325</v>
      </c>
      <c r="D1441" s="1">
        <v>3060</v>
      </c>
      <c r="E1441" s="1">
        <v>-55</v>
      </c>
      <c r="F1441" s="1">
        <v>-187</v>
      </c>
      <c r="G1441" s="1">
        <v>-854</v>
      </c>
      <c r="H1441" s="1">
        <v>2.11</v>
      </c>
      <c r="I1441" s="1">
        <v>13.59</v>
      </c>
      <c r="J1441" s="1">
        <v>11.1</v>
      </c>
      <c r="K1441" s="1">
        <v>0</v>
      </c>
      <c r="L1441" s="1">
        <v>0</v>
      </c>
      <c r="M1441" s="1" t="s">
        <v>35</v>
      </c>
      <c r="N1441"/>
      <c r="P1441" s="1">
        <f>-(E1441-P0)*gyro_adc_deg</f>
        <v>0.96250000000000013</v>
      </c>
      <c r="Q1441" s="1">
        <f>(F1441-Q0)*gyro_adc_deg</f>
        <v>-3.2725000000000004</v>
      </c>
      <c r="R1441" s="1">
        <f>(G1441-R0)*gyro_adc_deg</f>
        <v>-14.542500000000002</v>
      </c>
      <c r="S1441" s="1">
        <f t="shared" si="110"/>
        <v>0</v>
      </c>
      <c r="T1441" s="1">
        <f t="shared" si="111"/>
        <v>7.7480375000000059</v>
      </c>
      <c r="U1441" s="1">
        <f t="shared" si="112"/>
        <v>4.0501125000000009</v>
      </c>
      <c r="V1441" s="1">
        <f t="shared" si="113"/>
        <v>89.677087499999942</v>
      </c>
      <c r="W1441" s="1">
        <f t="shared" si="114"/>
        <v>92.892181500000078</v>
      </c>
    </row>
    <row r="1442" spans="1:23">
      <c r="A1442" s="1">
        <v>14.37</v>
      </c>
      <c r="B1442" s="1">
        <v>2002</v>
      </c>
      <c r="C1442" s="1">
        <v>3326</v>
      </c>
      <c r="D1442" s="1">
        <v>3060</v>
      </c>
      <c r="E1442" s="1">
        <v>2</v>
      </c>
      <c r="F1442" s="1">
        <v>-154</v>
      </c>
      <c r="G1442" s="1">
        <v>-1163</v>
      </c>
      <c r="H1442" s="1">
        <v>2.09</v>
      </c>
      <c r="I1442" s="1">
        <v>13.58</v>
      </c>
      <c r="J1442" s="1">
        <v>11.09</v>
      </c>
      <c r="K1442" s="1">
        <v>0</v>
      </c>
      <c r="L1442" s="1">
        <v>-5.0999999999999997E-2</v>
      </c>
      <c r="M1442" s="1" t="s">
        <v>35</v>
      </c>
      <c r="N1442"/>
      <c r="P1442" s="1">
        <f>-(E1442-P0)*gyro_adc_deg</f>
        <v>-3.5000000000000003E-2</v>
      </c>
      <c r="Q1442" s="1">
        <f>(F1442-Q0)*gyro_adc_deg</f>
        <v>-2.6950000000000003</v>
      </c>
      <c r="R1442" s="1">
        <f>(G1442-R0)*gyro_adc_deg</f>
        <v>-19.950000000000003</v>
      </c>
      <c r="S1442" s="1">
        <f t="shared" si="110"/>
        <v>-2.9222999999999995</v>
      </c>
      <c r="T1442" s="1">
        <f t="shared" si="111"/>
        <v>7.7509250000000058</v>
      </c>
      <c r="U1442" s="1">
        <f t="shared" si="112"/>
        <v>4.0253500000000013</v>
      </c>
      <c r="V1442" s="1">
        <f t="shared" si="113"/>
        <v>89.479424999999935</v>
      </c>
      <c r="W1442" s="1">
        <f t="shared" si="114"/>
        <v>92.850066000000083</v>
      </c>
    </row>
    <row r="1443" spans="1:23">
      <c r="A1443" s="1">
        <v>14.38</v>
      </c>
      <c r="B1443" s="1">
        <v>2009</v>
      </c>
      <c r="C1443" s="1">
        <v>3326</v>
      </c>
      <c r="D1443" s="1">
        <v>3060</v>
      </c>
      <c r="E1443" s="1">
        <v>-35</v>
      </c>
      <c r="F1443" s="1">
        <v>-129</v>
      </c>
      <c r="G1443" s="1">
        <v>-1142</v>
      </c>
      <c r="H1443" s="1">
        <v>2.06</v>
      </c>
      <c r="I1443" s="1">
        <v>13.54</v>
      </c>
      <c r="J1443" s="1">
        <v>10.7</v>
      </c>
      <c r="K1443" s="1">
        <v>0</v>
      </c>
      <c r="L1443" s="1">
        <v>-9.6000000000000002E-2</v>
      </c>
      <c r="M1443" s="1" t="s">
        <v>35</v>
      </c>
      <c r="N1443"/>
      <c r="P1443" s="1">
        <f>-(E1443-P0)*gyro_adc_deg</f>
        <v>0.61250000000000004</v>
      </c>
      <c r="Q1443" s="1">
        <f>(F1443-Q0)*gyro_adc_deg</f>
        <v>-2.2575000000000003</v>
      </c>
      <c r="R1443" s="1">
        <f>(G1443-R0)*gyro_adc_deg</f>
        <v>-19.582500000000003</v>
      </c>
      <c r="S1443" s="1">
        <f t="shared" si="110"/>
        <v>-5.5007999999999999</v>
      </c>
      <c r="T1443" s="1">
        <f t="shared" si="111"/>
        <v>7.7587125000000059</v>
      </c>
      <c r="U1443" s="1">
        <f t="shared" si="112"/>
        <v>4.0158125000000009</v>
      </c>
      <c r="V1443" s="1">
        <f t="shared" si="113"/>
        <v>89.310987499999939</v>
      </c>
      <c r="W1443" s="1">
        <f t="shared" si="114"/>
        <v>92.786463000000083</v>
      </c>
    </row>
    <row r="1444" spans="1:23">
      <c r="A1444" s="1">
        <v>14.39</v>
      </c>
      <c r="B1444" s="1">
        <v>2000</v>
      </c>
      <c r="C1444" s="1">
        <v>3325</v>
      </c>
      <c r="D1444" s="1">
        <v>3060</v>
      </c>
      <c r="E1444" s="1">
        <v>-54</v>
      </c>
      <c r="F1444" s="1">
        <v>20</v>
      </c>
      <c r="G1444" s="1">
        <v>-829</v>
      </c>
      <c r="H1444" s="1">
        <v>2.12</v>
      </c>
      <c r="I1444" s="1">
        <v>13.6</v>
      </c>
      <c r="J1444" s="1">
        <v>10.88</v>
      </c>
      <c r="K1444" s="1">
        <v>0</v>
      </c>
      <c r="L1444" s="1">
        <v>-0.126</v>
      </c>
      <c r="M1444" s="1" t="s">
        <v>35</v>
      </c>
      <c r="N1444"/>
      <c r="P1444" s="1">
        <f>-(E1444-P0)*gyro_adc_deg</f>
        <v>0.94500000000000006</v>
      </c>
      <c r="Q1444" s="1">
        <f>(F1444-Q0)*gyro_adc_deg</f>
        <v>0.35000000000000003</v>
      </c>
      <c r="R1444" s="1">
        <f>(G1444-R0)*gyro_adc_deg</f>
        <v>-14.105000000000002</v>
      </c>
      <c r="S1444" s="1">
        <f t="shared" si="110"/>
        <v>-7.2197999999999993</v>
      </c>
      <c r="T1444" s="1">
        <f t="shared" si="111"/>
        <v>7.759062500000006</v>
      </c>
      <c r="U1444" s="1">
        <f t="shared" si="112"/>
        <v>4.0395250000000011</v>
      </c>
      <c r="V1444" s="1">
        <f t="shared" si="113"/>
        <v>89.224187499999942</v>
      </c>
      <c r="W1444" s="1">
        <f t="shared" si="114"/>
        <v>92.713978500000081</v>
      </c>
    </row>
    <row r="1445" spans="1:23">
      <c r="A1445" s="1">
        <v>14.4</v>
      </c>
      <c r="B1445" s="1">
        <v>2003</v>
      </c>
      <c r="C1445" s="1">
        <v>3326</v>
      </c>
      <c r="D1445" s="1">
        <v>3059</v>
      </c>
      <c r="E1445" s="1">
        <v>50</v>
      </c>
      <c r="F1445" s="1">
        <v>251</v>
      </c>
      <c r="G1445" s="1">
        <v>-209</v>
      </c>
      <c r="H1445" s="1">
        <v>2.09</v>
      </c>
      <c r="I1445" s="1">
        <v>13.58</v>
      </c>
      <c r="J1445" s="1">
        <v>10.86</v>
      </c>
      <c r="K1445" s="1">
        <v>0</v>
      </c>
      <c r="L1445" s="1">
        <v>-0.127</v>
      </c>
      <c r="M1445" s="1" t="s">
        <v>35</v>
      </c>
      <c r="N1445"/>
      <c r="P1445" s="1">
        <f>-(E1445-P0)*gyro_adc_deg</f>
        <v>-0.87500000000000011</v>
      </c>
      <c r="Q1445" s="1">
        <f>(F1445-Q0)*gyro_adc_deg</f>
        <v>4.3925000000000001</v>
      </c>
      <c r="R1445" s="1">
        <f>(G1445-R0)*gyro_adc_deg</f>
        <v>-3.2550000000000003</v>
      </c>
      <c r="S1445" s="1">
        <f t="shared" si="110"/>
        <v>-7.2770999999999999</v>
      </c>
      <c r="T1445" s="1">
        <f t="shared" si="111"/>
        <v>7.7547750000000057</v>
      </c>
      <c r="U1445" s="1">
        <f t="shared" si="112"/>
        <v>4.0733000000000015</v>
      </c>
      <c r="V1445" s="1">
        <f t="shared" si="113"/>
        <v>89.221124999999944</v>
      </c>
      <c r="W1445" s="1">
        <f t="shared" si="114"/>
        <v>92.644932000000082</v>
      </c>
    </row>
    <row r="1446" spans="1:23">
      <c r="A1446" s="1">
        <v>14.41</v>
      </c>
      <c r="B1446" s="1">
        <v>2000</v>
      </c>
      <c r="C1446" s="1">
        <v>3326</v>
      </c>
      <c r="D1446" s="1">
        <v>3060</v>
      </c>
      <c r="E1446" s="1">
        <v>-1</v>
      </c>
      <c r="F1446" s="1">
        <v>135</v>
      </c>
      <c r="G1446" s="1">
        <v>128</v>
      </c>
      <c r="H1446" s="1">
        <v>2.0699999999999998</v>
      </c>
      <c r="I1446" s="1">
        <v>13.57</v>
      </c>
      <c r="J1446" s="1">
        <v>11.01</v>
      </c>
      <c r="K1446" s="1">
        <v>0</v>
      </c>
      <c r="L1446" s="1">
        <v>-0.114</v>
      </c>
      <c r="M1446" s="1" t="s">
        <v>35</v>
      </c>
      <c r="N1446"/>
      <c r="P1446" s="1">
        <f>-(E1446-P0)*gyro_adc_deg</f>
        <v>1.7500000000000002E-2</v>
      </c>
      <c r="Q1446" s="1">
        <f>(F1446-Q0)*gyro_adc_deg</f>
        <v>2.3625000000000003</v>
      </c>
      <c r="R1446" s="1">
        <f>(G1446-R0)*gyro_adc_deg</f>
        <v>2.6425000000000001</v>
      </c>
      <c r="S1446" s="1">
        <f t="shared" si="110"/>
        <v>-6.5321999999999996</v>
      </c>
      <c r="T1446" s="1">
        <f t="shared" si="111"/>
        <v>7.7577500000000059</v>
      </c>
      <c r="U1446" s="1">
        <f t="shared" si="112"/>
        <v>4.085112500000001</v>
      </c>
      <c r="V1446" s="1">
        <f t="shared" si="113"/>
        <v>89.272137499999943</v>
      </c>
      <c r="W1446" s="1">
        <f t="shared" si="114"/>
        <v>92.586486000000079</v>
      </c>
    </row>
    <row r="1447" spans="1:23">
      <c r="A1447" s="1">
        <v>14.42</v>
      </c>
      <c r="B1447" s="1">
        <v>2003</v>
      </c>
      <c r="C1447" s="1">
        <v>3326</v>
      </c>
      <c r="D1447" s="1">
        <v>3061</v>
      </c>
      <c r="E1447" s="1">
        <v>-33</v>
      </c>
      <c r="F1447" s="1">
        <v>0</v>
      </c>
      <c r="G1447" s="1">
        <v>409</v>
      </c>
      <c r="H1447" s="1">
        <v>2.0499999999999998</v>
      </c>
      <c r="I1447" s="1">
        <v>13.56</v>
      </c>
      <c r="J1447" s="1">
        <v>10.97</v>
      </c>
      <c r="K1447" s="1">
        <v>0</v>
      </c>
      <c r="L1447" s="1">
        <v>-0.09</v>
      </c>
      <c r="M1447" s="1" t="s">
        <v>35</v>
      </c>
      <c r="N1447"/>
      <c r="P1447" s="1">
        <f>-(E1447-P0)*gyro_adc_deg</f>
        <v>0.57750000000000001</v>
      </c>
      <c r="Q1447" s="1">
        <f>(F1447-Q0)*gyro_adc_deg</f>
        <v>0</v>
      </c>
      <c r="R1447" s="1">
        <f>(G1447-R0)*gyro_adc_deg</f>
        <v>7.5600000000000005</v>
      </c>
      <c r="S1447" s="1">
        <f t="shared" si="110"/>
        <v>-5.1569999999999991</v>
      </c>
      <c r="T1447" s="1">
        <f t="shared" si="111"/>
        <v>7.7567000000000057</v>
      </c>
      <c r="U1447" s="1">
        <f t="shared" si="112"/>
        <v>4.0756625000000009</v>
      </c>
      <c r="V1447" s="1">
        <f t="shared" si="113"/>
        <v>89.348699999999937</v>
      </c>
      <c r="W1447" s="1">
        <f t="shared" si="114"/>
        <v>92.541505500000085</v>
      </c>
    </row>
    <row r="1448" spans="1:23">
      <c r="A1448" s="1">
        <v>14.43</v>
      </c>
      <c r="B1448" s="1">
        <v>2010</v>
      </c>
      <c r="C1448" s="1">
        <v>3326</v>
      </c>
      <c r="D1448" s="1">
        <v>3062</v>
      </c>
      <c r="E1448" s="1">
        <v>45</v>
      </c>
      <c r="F1448" s="1">
        <v>-108</v>
      </c>
      <c r="G1448" s="1">
        <v>420</v>
      </c>
      <c r="H1448" s="1">
        <v>2.02</v>
      </c>
      <c r="I1448" s="1">
        <v>13.52</v>
      </c>
      <c r="J1448" s="1">
        <v>10.54</v>
      </c>
      <c r="K1448" s="1">
        <v>0</v>
      </c>
      <c r="L1448" s="1">
        <v>-6.7000000000000004E-2</v>
      </c>
      <c r="M1448" s="1" t="s">
        <v>35</v>
      </c>
      <c r="N1448"/>
      <c r="P1448" s="1">
        <f>-(E1448-P0)*gyro_adc_deg</f>
        <v>-0.78750000000000009</v>
      </c>
      <c r="Q1448" s="1">
        <f>(F1448-Q0)*gyro_adc_deg</f>
        <v>-1.8900000000000001</v>
      </c>
      <c r="R1448" s="1">
        <f>(G1448-R0)*gyro_adc_deg</f>
        <v>7.7525000000000004</v>
      </c>
      <c r="S1448" s="1">
        <f t="shared" si="110"/>
        <v>-3.8391000000000002</v>
      </c>
      <c r="T1448" s="1">
        <f t="shared" si="111"/>
        <v>7.7543375000000054</v>
      </c>
      <c r="U1448" s="1">
        <f t="shared" si="112"/>
        <v>4.0695375000000009</v>
      </c>
      <c r="V1448" s="1">
        <f t="shared" si="113"/>
        <v>89.417912499999943</v>
      </c>
      <c r="W1448" s="1">
        <f t="shared" si="114"/>
        <v>92.508558000000079</v>
      </c>
    </row>
    <row r="1449" spans="1:23">
      <c r="A1449" s="1">
        <v>14.44</v>
      </c>
      <c r="B1449" s="1">
        <v>2011</v>
      </c>
      <c r="C1449" s="1">
        <v>3325</v>
      </c>
      <c r="D1449" s="1">
        <v>3059</v>
      </c>
      <c r="E1449" s="1">
        <v>-18</v>
      </c>
      <c r="F1449" s="1">
        <v>38</v>
      </c>
      <c r="G1449" s="1">
        <v>325</v>
      </c>
      <c r="H1449" s="1">
        <v>2.08</v>
      </c>
      <c r="I1449" s="1">
        <v>13.55</v>
      </c>
      <c r="J1449" s="1">
        <v>10.14</v>
      </c>
      <c r="K1449" s="1">
        <v>0</v>
      </c>
      <c r="L1449" s="1">
        <v>-4.8000000000000001E-2</v>
      </c>
      <c r="M1449" s="1" t="s">
        <v>35</v>
      </c>
      <c r="N1449"/>
      <c r="P1449" s="1">
        <f>-(E1449-P0)*gyro_adc_deg</f>
        <v>0.31500000000000006</v>
      </c>
      <c r="Q1449" s="1">
        <f>(F1449-Q0)*gyro_adc_deg</f>
        <v>0.66500000000000004</v>
      </c>
      <c r="R1449" s="1">
        <f>(G1449-R0)*gyro_adc_deg</f>
        <v>6.0900000000000007</v>
      </c>
      <c r="S1449" s="1">
        <f t="shared" si="110"/>
        <v>-2.7504</v>
      </c>
      <c r="T1449" s="1">
        <f t="shared" si="111"/>
        <v>7.7658000000000058</v>
      </c>
      <c r="U1449" s="1">
        <f t="shared" si="112"/>
        <v>4.0556250000000009</v>
      </c>
      <c r="V1449" s="1">
        <f t="shared" si="113"/>
        <v>89.45632499999995</v>
      </c>
      <c r="W1449" s="1">
        <f t="shared" si="114"/>
        <v>92.483059500000081</v>
      </c>
    </row>
    <row r="1450" spans="1:23">
      <c r="A1450" s="1">
        <v>14.45</v>
      </c>
      <c r="B1450" s="1">
        <v>2000</v>
      </c>
      <c r="C1450" s="1">
        <v>3326</v>
      </c>
      <c r="D1450" s="1">
        <v>3060</v>
      </c>
      <c r="E1450" s="1">
        <v>-113</v>
      </c>
      <c r="F1450" s="1">
        <v>-197</v>
      </c>
      <c r="G1450" s="1">
        <v>68</v>
      </c>
      <c r="H1450" s="1">
        <v>2.0499999999999998</v>
      </c>
      <c r="I1450" s="1">
        <v>13.54</v>
      </c>
      <c r="J1450" s="1">
        <v>10.42</v>
      </c>
      <c r="K1450" s="1">
        <v>0</v>
      </c>
      <c r="L1450" s="1">
        <v>-4.1000000000000002E-2</v>
      </c>
      <c r="M1450" s="1" t="s">
        <v>35</v>
      </c>
      <c r="N1450"/>
      <c r="P1450" s="1">
        <f>-(E1450-P0)*gyro_adc_deg</f>
        <v>1.9775000000000003</v>
      </c>
      <c r="Q1450" s="1">
        <f>(F1450-Q0)*gyro_adc_deg</f>
        <v>-3.4475000000000002</v>
      </c>
      <c r="R1450" s="1">
        <f>(G1450-R0)*gyro_adc_deg</f>
        <v>1.5925000000000002</v>
      </c>
      <c r="S1450" s="1">
        <f t="shared" si="110"/>
        <v>-2.3492999999999999</v>
      </c>
      <c r="T1450" s="1">
        <f t="shared" si="111"/>
        <v>7.7743750000000063</v>
      </c>
      <c r="U1450" s="1">
        <f t="shared" si="112"/>
        <v>4.0111750000000006</v>
      </c>
      <c r="V1450" s="1">
        <f t="shared" si="113"/>
        <v>89.444424999999953</v>
      </c>
      <c r="W1450" s="1">
        <f t="shared" si="114"/>
        <v>92.457847500000085</v>
      </c>
    </row>
    <row r="1451" spans="1:23">
      <c r="A1451" s="1">
        <v>14.46</v>
      </c>
      <c r="B1451" s="1">
        <v>2008</v>
      </c>
      <c r="C1451" s="1">
        <v>3326</v>
      </c>
      <c r="D1451" s="1">
        <v>3062</v>
      </c>
      <c r="E1451" s="1">
        <v>15</v>
      </c>
      <c r="F1451" s="1">
        <v>-311</v>
      </c>
      <c r="G1451" s="1">
        <v>-250</v>
      </c>
      <c r="H1451" s="1">
        <v>2.0299999999999998</v>
      </c>
      <c r="I1451" s="1">
        <v>13.51</v>
      </c>
      <c r="J1451" s="1">
        <v>10.210000000000001</v>
      </c>
      <c r="K1451" s="1">
        <v>0</v>
      </c>
      <c r="L1451" s="1">
        <v>-4.7E-2</v>
      </c>
      <c r="M1451" s="1" t="s">
        <v>35</v>
      </c>
      <c r="N1451"/>
      <c r="P1451" s="1">
        <f>-(E1451-P0)*gyro_adc_deg</f>
        <v>-0.26250000000000001</v>
      </c>
      <c r="Q1451" s="1">
        <f>(F1451-Q0)*gyro_adc_deg</f>
        <v>-5.4425000000000008</v>
      </c>
      <c r="R1451" s="1">
        <f>(G1451-R0)*gyro_adc_deg</f>
        <v>-3.9725000000000006</v>
      </c>
      <c r="S1451" s="1">
        <f t="shared" si="110"/>
        <v>-2.6930999999999998</v>
      </c>
      <c r="T1451" s="1">
        <f t="shared" si="111"/>
        <v>7.7791875000000061</v>
      </c>
      <c r="U1451" s="1">
        <f t="shared" si="112"/>
        <v>4.0036500000000004</v>
      </c>
      <c r="V1451" s="1">
        <f t="shared" si="113"/>
        <v>89.394637499999959</v>
      </c>
      <c r="W1451" s="1">
        <f t="shared" si="114"/>
        <v>92.42805150000008</v>
      </c>
    </row>
    <row r="1452" spans="1:23">
      <c r="A1452" s="1">
        <v>14.47</v>
      </c>
      <c r="B1452" s="1">
        <v>2005</v>
      </c>
      <c r="C1452" s="1">
        <v>3326</v>
      </c>
      <c r="D1452" s="1">
        <v>3060</v>
      </c>
      <c r="E1452" s="1">
        <v>-70</v>
      </c>
      <c r="F1452" s="1">
        <v>225</v>
      </c>
      <c r="G1452" s="1">
        <v>-365</v>
      </c>
      <c r="H1452" s="1">
        <v>2.0099999999999998</v>
      </c>
      <c r="I1452" s="1">
        <v>13.49</v>
      </c>
      <c r="J1452" s="1">
        <v>10.199999999999999</v>
      </c>
      <c r="K1452" s="1">
        <v>0</v>
      </c>
      <c r="L1452" s="1">
        <v>-5.7000000000000002E-2</v>
      </c>
      <c r="M1452" s="1" t="s">
        <v>35</v>
      </c>
      <c r="N1452"/>
      <c r="P1452" s="1">
        <f>-(E1452-P0)*gyro_adc_deg</f>
        <v>1.2250000000000001</v>
      </c>
      <c r="Q1452" s="1">
        <f>(F1452-Q0)*gyro_adc_deg</f>
        <v>3.9375000000000004</v>
      </c>
      <c r="R1452" s="1">
        <f>(G1452-R0)*gyro_adc_deg</f>
        <v>-5.9850000000000003</v>
      </c>
      <c r="S1452" s="1">
        <f t="shared" si="110"/>
        <v>-3.2660999999999998</v>
      </c>
      <c r="T1452" s="1">
        <f t="shared" si="111"/>
        <v>7.7909125000000063</v>
      </c>
      <c r="U1452" s="1">
        <f t="shared" si="112"/>
        <v>4.0404875000000002</v>
      </c>
      <c r="V1452" s="1">
        <f t="shared" si="113"/>
        <v>89.309762499999962</v>
      </c>
      <c r="W1452" s="1">
        <f t="shared" si="114"/>
        <v>92.389374000000075</v>
      </c>
    </row>
    <row r="1453" spans="1:23">
      <c r="A1453" s="1">
        <v>14.48</v>
      </c>
      <c r="B1453" s="1">
        <v>1998</v>
      </c>
      <c r="C1453" s="1">
        <v>3326</v>
      </c>
      <c r="D1453" s="1">
        <v>3060</v>
      </c>
      <c r="E1453" s="1">
        <v>-64</v>
      </c>
      <c r="F1453" s="1">
        <v>196</v>
      </c>
      <c r="G1453" s="1">
        <v>-651</v>
      </c>
      <c r="H1453" s="1">
        <v>1.99</v>
      </c>
      <c r="I1453" s="1">
        <v>13.49</v>
      </c>
      <c r="J1453" s="1">
        <v>10.59</v>
      </c>
      <c r="K1453" s="1">
        <v>0</v>
      </c>
      <c r="L1453" s="1">
        <v>-7.8E-2</v>
      </c>
      <c r="M1453" s="1" t="s">
        <v>35</v>
      </c>
      <c r="N1453"/>
      <c r="P1453" s="1">
        <f>-(E1453-P0)*gyro_adc_deg</f>
        <v>1.1200000000000001</v>
      </c>
      <c r="Q1453" s="1">
        <f>(F1453-Q0)*gyro_adc_deg</f>
        <v>3.43</v>
      </c>
      <c r="R1453" s="1">
        <f>(G1453-R0)*gyro_adc_deg</f>
        <v>-10.99</v>
      </c>
      <c r="S1453" s="1">
        <f t="shared" si="110"/>
        <v>-4.4693999999999994</v>
      </c>
      <c r="T1453" s="1">
        <f t="shared" si="111"/>
        <v>7.7958125000000065</v>
      </c>
      <c r="U1453" s="1">
        <f t="shared" si="112"/>
        <v>4.1132</v>
      </c>
      <c r="V1453" s="1">
        <f t="shared" si="113"/>
        <v>89.173524999999955</v>
      </c>
      <c r="W1453" s="1">
        <f t="shared" si="114"/>
        <v>92.335798500000081</v>
      </c>
    </row>
    <row r="1454" spans="1:23">
      <c r="A1454" s="1">
        <v>14.49</v>
      </c>
      <c r="B1454" s="1">
        <v>1996</v>
      </c>
      <c r="C1454" s="1">
        <v>3324</v>
      </c>
      <c r="D1454" s="1">
        <v>3062</v>
      </c>
      <c r="E1454" s="1">
        <v>8</v>
      </c>
      <c r="F1454" s="1">
        <v>635</v>
      </c>
      <c r="G1454" s="1">
        <v>-952</v>
      </c>
      <c r="H1454" s="1">
        <v>2.12</v>
      </c>
      <c r="I1454" s="1">
        <v>13.62</v>
      </c>
      <c r="J1454" s="1">
        <v>11.02</v>
      </c>
      <c r="K1454" s="1">
        <v>0</v>
      </c>
      <c r="L1454" s="1">
        <v>-0.109</v>
      </c>
      <c r="M1454" s="1" t="s">
        <v>35</v>
      </c>
      <c r="N1454"/>
      <c r="P1454" s="1">
        <f>-(E1454-P0)*gyro_adc_deg</f>
        <v>-0.14000000000000001</v>
      </c>
      <c r="Q1454" s="1">
        <f>(F1454-Q0)*gyro_adc_deg</f>
        <v>11.112500000000001</v>
      </c>
      <c r="R1454" s="1">
        <f>(G1454-R0)*gyro_adc_deg</f>
        <v>-16.2575</v>
      </c>
      <c r="S1454" s="1">
        <f t="shared" si="110"/>
        <v>-6.2456999999999994</v>
      </c>
      <c r="T1454" s="1">
        <f t="shared" si="111"/>
        <v>7.8057875000000063</v>
      </c>
      <c r="U1454" s="1">
        <f t="shared" si="112"/>
        <v>4.1871375000000004</v>
      </c>
      <c r="V1454" s="1">
        <f t="shared" si="113"/>
        <v>89.005262499999958</v>
      </c>
      <c r="W1454" s="1">
        <f t="shared" si="114"/>
        <v>92.264460000000085</v>
      </c>
    </row>
    <row r="1455" spans="1:23">
      <c r="A1455" s="1">
        <v>14.5</v>
      </c>
      <c r="B1455" s="1">
        <v>2011</v>
      </c>
      <c r="C1455" s="1">
        <v>3326</v>
      </c>
      <c r="D1455" s="1">
        <v>3060</v>
      </c>
      <c r="E1455" s="1">
        <v>-122</v>
      </c>
      <c r="F1455" s="1">
        <v>210</v>
      </c>
      <c r="G1455" s="1">
        <v>-1017</v>
      </c>
      <c r="H1455" s="1">
        <v>2.1</v>
      </c>
      <c r="I1455" s="1">
        <v>13.58</v>
      </c>
      <c r="J1455" s="1">
        <v>10.52</v>
      </c>
      <c r="K1455" s="1">
        <v>0</v>
      </c>
      <c r="L1455" s="1">
        <v>-0.14000000000000001</v>
      </c>
      <c r="M1455" s="1" t="s">
        <v>35</v>
      </c>
      <c r="N1455"/>
      <c r="P1455" s="1">
        <f>-(E1455-P0)*gyro_adc_deg</f>
        <v>2.1350000000000002</v>
      </c>
      <c r="Q1455" s="1">
        <f>(F1455-Q0)*gyro_adc_deg</f>
        <v>3.6750000000000003</v>
      </c>
      <c r="R1455" s="1">
        <f>(G1455-R0)*gyro_adc_deg</f>
        <v>-17.395000000000003</v>
      </c>
      <c r="S1455" s="1">
        <f t="shared" si="110"/>
        <v>-8.0220000000000002</v>
      </c>
      <c r="T1455" s="1">
        <f t="shared" si="111"/>
        <v>7.8162000000000065</v>
      </c>
      <c r="U1455" s="1">
        <f t="shared" si="112"/>
        <v>4.1710375000000006</v>
      </c>
      <c r="V1455" s="1">
        <f t="shared" si="113"/>
        <v>88.797624999999954</v>
      </c>
      <c r="W1455" s="1">
        <f t="shared" si="114"/>
        <v>92.171634000000083</v>
      </c>
    </row>
    <row r="1456" spans="1:23">
      <c r="A1456" s="1">
        <v>14.51</v>
      </c>
      <c r="B1456" s="1">
        <v>1995</v>
      </c>
      <c r="C1456" s="1">
        <v>3326</v>
      </c>
      <c r="D1456" s="1">
        <v>3060</v>
      </c>
      <c r="E1456" s="1">
        <v>3</v>
      </c>
      <c r="F1456" s="1">
        <v>-394</v>
      </c>
      <c r="G1456" s="1">
        <v>-1402</v>
      </c>
      <c r="H1456" s="1">
        <v>2.0699999999999998</v>
      </c>
      <c r="I1456" s="1">
        <v>13.59</v>
      </c>
      <c r="J1456" s="1">
        <v>11.02</v>
      </c>
      <c r="K1456" s="1">
        <v>0</v>
      </c>
      <c r="L1456" s="1">
        <v>-0.184</v>
      </c>
      <c r="M1456" s="1" t="s">
        <v>35</v>
      </c>
      <c r="N1456"/>
      <c r="P1456" s="1">
        <f>-(E1456-P0)*gyro_adc_deg</f>
        <v>-5.2500000000000005E-2</v>
      </c>
      <c r="Q1456" s="1">
        <f>(F1456-Q0)*gyro_adc_deg</f>
        <v>-6.8950000000000005</v>
      </c>
      <c r="R1456" s="1">
        <f>(G1456-R0)*gyro_adc_deg</f>
        <v>-24.132500000000004</v>
      </c>
      <c r="S1456" s="1">
        <f t="shared" si="110"/>
        <v>-10.543199999999999</v>
      </c>
      <c r="T1456" s="1">
        <f t="shared" si="111"/>
        <v>7.8316875000000064</v>
      </c>
      <c r="U1456" s="1">
        <f t="shared" si="112"/>
        <v>4.1218625000000007</v>
      </c>
      <c r="V1456" s="1">
        <f t="shared" si="113"/>
        <v>88.529962499999954</v>
      </c>
      <c r="W1456" s="1">
        <f t="shared" si="114"/>
        <v>92.051017500000086</v>
      </c>
    </row>
    <row r="1457" spans="1:23">
      <c r="A1457" s="1">
        <v>14.52</v>
      </c>
      <c r="B1457" s="1">
        <v>2006</v>
      </c>
      <c r="C1457" s="1">
        <v>3326</v>
      </c>
      <c r="D1457" s="1">
        <v>3060</v>
      </c>
      <c r="E1457" s="1">
        <v>-180</v>
      </c>
      <c r="F1457" s="1">
        <v>-168</v>
      </c>
      <c r="G1457" s="1">
        <v>-1703</v>
      </c>
      <c r="H1457" s="1">
        <v>2.0499999999999998</v>
      </c>
      <c r="I1457" s="1">
        <v>13.56</v>
      </c>
      <c r="J1457" s="1">
        <v>10.81</v>
      </c>
      <c r="K1457" s="1">
        <v>0</v>
      </c>
      <c r="L1457" s="1">
        <v>-0.23699999999999999</v>
      </c>
      <c r="M1457" s="1" t="s">
        <v>35</v>
      </c>
      <c r="N1457"/>
      <c r="P1457" s="1">
        <f>-(E1457-P0)*gyro_adc_deg</f>
        <v>3.1500000000000004</v>
      </c>
      <c r="Q1457" s="1">
        <f>(F1457-Q0)*gyro_adc_deg</f>
        <v>-2.9400000000000004</v>
      </c>
      <c r="R1457" s="1">
        <f>(G1457-R0)*gyro_adc_deg</f>
        <v>-29.400000000000002</v>
      </c>
      <c r="S1457" s="1">
        <f t="shared" si="110"/>
        <v>-13.580099999999998</v>
      </c>
      <c r="T1457" s="1">
        <f t="shared" si="111"/>
        <v>7.8407000000000062</v>
      </c>
      <c r="U1457" s="1">
        <f t="shared" si="112"/>
        <v>4.1139875000000004</v>
      </c>
      <c r="V1457" s="1">
        <f t="shared" si="113"/>
        <v>88.210849999999951</v>
      </c>
      <c r="W1457" s="1">
        <f t="shared" si="114"/>
        <v>91.898026500000086</v>
      </c>
    </row>
    <row r="1458" spans="1:23">
      <c r="A1458" s="1">
        <v>14.53</v>
      </c>
      <c r="B1458" s="1">
        <v>1992</v>
      </c>
      <c r="C1458" s="1">
        <v>3326</v>
      </c>
      <c r="D1458" s="1">
        <v>3060</v>
      </c>
      <c r="E1458" s="1">
        <v>77</v>
      </c>
      <c r="F1458" s="1">
        <v>78</v>
      </c>
      <c r="G1458" s="1">
        <v>-1990</v>
      </c>
      <c r="H1458" s="1">
        <v>2.0299999999999998</v>
      </c>
      <c r="I1458" s="1">
        <v>13.58</v>
      </c>
      <c r="J1458" s="1">
        <v>11.42</v>
      </c>
      <c r="K1458" s="1">
        <v>0</v>
      </c>
      <c r="L1458" s="1">
        <v>-0.29699999999999999</v>
      </c>
      <c r="M1458" s="1" t="s">
        <v>35</v>
      </c>
      <c r="N1458"/>
      <c r="P1458" s="1">
        <f>-(E1458-P0)*gyro_adc_deg</f>
        <v>-1.3475000000000001</v>
      </c>
      <c r="Q1458" s="1">
        <f>(F1458-Q0)*gyro_adc_deg</f>
        <v>1.3650000000000002</v>
      </c>
      <c r="R1458" s="1">
        <f>(G1458-R0)*gyro_adc_deg</f>
        <v>-34.422500000000007</v>
      </c>
      <c r="S1458" s="1">
        <f t="shared" si="110"/>
        <v>-17.018099999999997</v>
      </c>
      <c r="T1458" s="1">
        <f t="shared" si="111"/>
        <v>7.8218000000000059</v>
      </c>
      <c r="U1458" s="1">
        <f t="shared" si="112"/>
        <v>4.0954375000000001</v>
      </c>
      <c r="V1458" s="1">
        <f t="shared" si="113"/>
        <v>87.838974999999948</v>
      </c>
      <c r="W1458" s="1">
        <f t="shared" si="114"/>
        <v>91.708650000000091</v>
      </c>
    </row>
    <row r="1459" spans="1:23">
      <c r="A1459" s="1">
        <v>14.54</v>
      </c>
      <c r="B1459" s="1">
        <v>1992</v>
      </c>
      <c r="C1459" s="1">
        <v>3326</v>
      </c>
      <c r="D1459" s="1">
        <v>3060</v>
      </c>
      <c r="E1459" s="1">
        <v>139</v>
      </c>
      <c r="F1459" s="1">
        <v>-290</v>
      </c>
      <c r="G1459" s="1">
        <v>-2306</v>
      </c>
      <c r="H1459" s="1">
        <v>2.0099999999999998</v>
      </c>
      <c r="I1459" s="1">
        <v>13.59</v>
      </c>
      <c r="J1459" s="1">
        <v>11.91</v>
      </c>
      <c r="K1459" s="1">
        <v>0</v>
      </c>
      <c r="L1459" s="1">
        <v>-0.36399999999999999</v>
      </c>
      <c r="M1459" s="1" t="s">
        <v>35</v>
      </c>
      <c r="N1459"/>
      <c r="P1459" s="1">
        <f>-(E1459-P0)*gyro_adc_deg</f>
        <v>-2.4325000000000001</v>
      </c>
      <c r="Q1459" s="1">
        <f>(F1459-Q0)*gyro_adc_deg</f>
        <v>-5.0750000000000002</v>
      </c>
      <c r="R1459" s="1">
        <f>(G1459-R0)*gyro_adc_deg</f>
        <v>-39.952500000000001</v>
      </c>
      <c r="S1459" s="1">
        <f t="shared" si="110"/>
        <v>-20.857199999999999</v>
      </c>
      <c r="T1459" s="1">
        <f t="shared" si="111"/>
        <v>7.8070125000000061</v>
      </c>
      <c r="U1459" s="1">
        <f t="shared" si="112"/>
        <v>4.0367249999999997</v>
      </c>
      <c r="V1459" s="1">
        <f t="shared" si="113"/>
        <v>87.454499999999953</v>
      </c>
      <c r="W1459" s="1">
        <f t="shared" si="114"/>
        <v>91.484320500000095</v>
      </c>
    </row>
    <row r="1460" spans="1:23">
      <c r="A1460" s="1">
        <v>14.55</v>
      </c>
      <c r="B1460" s="1">
        <v>1995</v>
      </c>
      <c r="C1460" s="1">
        <v>3326</v>
      </c>
      <c r="D1460" s="1">
        <v>3060</v>
      </c>
      <c r="E1460" s="1">
        <v>30</v>
      </c>
      <c r="F1460" s="1">
        <v>-381</v>
      </c>
      <c r="G1460" s="1">
        <v>-2134</v>
      </c>
      <c r="H1460" s="1">
        <v>1.99</v>
      </c>
      <c r="I1460" s="1">
        <v>13.6</v>
      </c>
      <c r="J1460" s="1">
        <v>12.15</v>
      </c>
      <c r="K1460" s="1">
        <v>0</v>
      </c>
      <c r="L1460" s="1">
        <v>-0.41899999999999998</v>
      </c>
      <c r="M1460" s="1" t="s">
        <v>35</v>
      </c>
      <c r="N1460"/>
      <c r="P1460" s="1">
        <f>-(E1460-P0)*gyro_adc_deg</f>
        <v>-0.52500000000000002</v>
      </c>
      <c r="Q1460" s="1">
        <f>(F1460-Q0)*gyro_adc_deg</f>
        <v>-6.6675000000000004</v>
      </c>
      <c r="R1460" s="1">
        <f>(G1460-R0)*gyro_adc_deg</f>
        <v>-36.942500000000003</v>
      </c>
      <c r="S1460" s="1">
        <f t="shared" si="110"/>
        <v>-24.008699999999997</v>
      </c>
      <c r="T1460" s="1">
        <f t="shared" si="111"/>
        <v>7.8143625000000059</v>
      </c>
      <c r="U1460" s="1">
        <f t="shared" si="112"/>
        <v>3.9790624999999995</v>
      </c>
      <c r="V1460" s="1">
        <f t="shared" si="113"/>
        <v>87.046137499999958</v>
      </c>
      <c r="W1460" s="1">
        <f t="shared" si="114"/>
        <v>91.225038000000097</v>
      </c>
    </row>
    <row r="1461" spans="1:23">
      <c r="A1461" s="1">
        <v>14.56</v>
      </c>
      <c r="B1461" s="1">
        <v>2015</v>
      </c>
      <c r="C1461" s="1">
        <v>3326</v>
      </c>
      <c r="D1461" s="1">
        <v>3060</v>
      </c>
      <c r="E1461" s="1">
        <v>-114</v>
      </c>
      <c r="F1461" s="1">
        <v>-278</v>
      </c>
      <c r="G1461" s="1">
        <v>-2579</v>
      </c>
      <c r="H1461" s="1">
        <v>1.96</v>
      </c>
      <c r="I1461" s="1">
        <v>13.56</v>
      </c>
      <c r="J1461" s="1">
        <v>11.22</v>
      </c>
      <c r="K1461" s="1">
        <v>0</v>
      </c>
      <c r="L1461" s="1">
        <v>-0.48599999999999999</v>
      </c>
      <c r="M1461" s="1" t="s">
        <v>35</v>
      </c>
      <c r="N1461"/>
      <c r="P1461" s="1">
        <f>-(E1461-P0)*gyro_adc_deg</f>
        <v>1.9950000000000001</v>
      </c>
      <c r="Q1461" s="1">
        <f>(F1461-Q0)*gyro_adc_deg</f>
        <v>-4.8650000000000002</v>
      </c>
      <c r="R1461" s="1">
        <f>(G1461-R0)*gyro_adc_deg</f>
        <v>-44.730000000000004</v>
      </c>
      <c r="S1461" s="1">
        <f t="shared" si="110"/>
        <v>-27.847799999999999</v>
      </c>
      <c r="T1461" s="1">
        <f t="shared" si="111"/>
        <v>7.8133125000000057</v>
      </c>
      <c r="U1461" s="1">
        <f t="shared" si="112"/>
        <v>4.0132749999999993</v>
      </c>
      <c r="V1461" s="1">
        <f t="shared" si="113"/>
        <v>86.657812499999963</v>
      </c>
      <c r="W1461" s="1">
        <f t="shared" si="114"/>
        <v>90.936532500000098</v>
      </c>
    </row>
    <row r="1462" spans="1:23">
      <c r="A1462" s="1">
        <v>14.57</v>
      </c>
      <c r="B1462" s="1">
        <v>2011</v>
      </c>
      <c r="C1462" s="1">
        <v>3326</v>
      </c>
      <c r="D1462" s="1">
        <v>3060</v>
      </c>
      <c r="E1462" s="1">
        <v>126</v>
      </c>
      <c r="F1462" s="1">
        <v>669</v>
      </c>
      <c r="G1462" s="1">
        <v>-1905</v>
      </c>
      <c r="H1462" s="1">
        <v>1.94</v>
      </c>
      <c r="I1462" s="1">
        <v>13.52</v>
      </c>
      <c r="J1462" s="1">
        <v>10.69</v>
      </c>
      <c r="K1462" s="1">
        <v>0</v>
      </c>
      <c r="L1462" s="1">
        <v>-0.52100000000000002</v>
      </c>
      <c r="M1462" s="1" t="s">
        <v>35</v>
      </c>
      <c r="N1462"/>
      <c r="P1462" s="1">
        <f>-(E1462-P0)*gyro_adc_deg</f>
        <v>-2.2050000000000001</v>
      </c>
      <c r="Q1462" s="1">
        <f>(F1462-Q0)*gyro_adc_deg</f>
        <v>11.707500000000001</v>
      </c>
      <c r="R1462" s="1">
        <f>(G1462-R0)*gyro_adc_deg</f>
        <v>-32.935000000000002</v>
      </c>
      <c r="S1462" s="1">
        <f t="shared" si="110"/>
        <v>-29.853300000000001</v>
      </c>
      <c r="T1462" s="1">
        <f t="shared" si="111"/>
        <v>7.8100750000000057</v>
      </c>
      <c r="U1462" s="1">
        <f t="shared" si="112"/>
        <v>4.0550999999999995</v>
      </c>
      <c r="V1462" s="1">
        <f t="shared" si="113"/>
        <v>86.229587499999965</v>
      </c>
      <c r="W1462" s="1">
        <f t="shared" si="114"/>
        <v>90.6165120000001</v>
      </c>
    </row>
    <row r="1463" spans="1:23">
      <c r="A1463" s="1">
        <v>14.58</v>
      </c>
      <c r="B1463" s="1">
        <v>2004</v>
      </c>
      <c r="C1463" s="1">
        <v>3326</v>
      </c>
      <c r="D1463" s="1">
        <v>3061</v>
      </c>
      <c r="E1463" s="1">
        <v>-89</v>
      </c>
      <c r="F1463" s="1">
        <v>-191</v>
      </c>
      <c r="G1463" s="1">
        <v>-3035</v>
      </c>
      <c r="H1463" s="1">
        <v>1.92</v>
      </c>
      <c r="I1463" s="1">
        <v>13.51</v>
      </c>
      <c r="J1463" s="1">
        <v>10.65</v>
      </c>
      <c r="K1463" s="1">
        <v>0</v>
      </c>
      <c r="L1463" s="1">
        <v>-0.59599999999999997</v>
      </c>
      <c r="M1463" s="1" t="s">
        <v>35</v>
      </c>
      <c r="N1463"/>
      <c r="P1463" s="1">
        <f>-(E1463-P0)*gyro_adc_deg</f>
        <v>1.5575000000000001</v>
      </c>
      <c r="Q1463" s="1">
        <f>(F1463-Q0)*gyro_adc_deg</f>
        <v>-3.3425000000000002</v>
      </c>
      <c r="R1463" s="1">
        <f>(G1463-R0)*gyro_adc_deg</f>
        <v>-52.710000000000008</v>
      </c>
      <c r="S1463" s="1">
        <f t="shared" si="110"/>
        <v>-34.150799999999997</v>
      </c>
      <c r="T1463" s="1">
        <f t="shared" si="111"/>
        <v>7.8498875000000057</v>
      </c>
      <c r="U1463" s="1">
        <f t="shared" si="112"/>
        <v>3.9831749999999997</v>
      </c>
      <c r="V1463" s="1">
        <f t="shared" si="113"/>
        <v>85.607199999999963</v>
      </c>
      <c r="W1463" s="1">
        <f t="shared" si="114"/>
        <v>90.242629500000106</v>
      </c>
    </row>
    <row r="1464" spans="1:23">
      <c r="A1464" s="1">
        <v>14.59</v>
      </c>
      <c r="B1464" s="1">
        <v>2012</v>
      </c>
      <c r="C1464" s="1">
        <v>3326</v>
      </c>
      <c r="D1464" s="1">
        <v>3060</v>
      </c>
      <c r="E1464" s="1">
        <v>-366</v>
      </c>
      <c r="F1464" s="1">
        <v>-631</v>
      </c>
      <c r="G1464" s="1">
        <v>-4124</v>
      </c>
      <c r="H1464" s="1">
        <v>1.9</v>
      </c>
      <c r="I1464" s="1">
        <v>13.47</v>
      </c>
      <c r="J1464" s="1">
        <v>10.17</v>
      </c>
      <c r="K1464" s="1">
        <v>0</v>
      </c>
      <c r="L1464" s="1">
        <v>-0.70899999999999996</v>
      </c>
      <c r="M1464" s="1" t="s">
        <v>35</v>
      </c>
      <c r="N1464"/>
      <c r="P1464" s="1">
        <f>-(E1464-P0)*gyro_adc_deg</f>
        <v>6.4050000000000002</v>
      </c>
      <c r="Q1464" s="1">
        <f>(F1464-Q0)*gyro_adc_deg</f>
        <v>-11.0425</v>
      </c>
      <c r="R1464" s="1">
        <f>(G1464-R0)*gyro_adc_deg</f>
        <v>-71.767500000000013</v>
      </c>
      <c r="S1464" s="1">
        <f t="shared" si="110"/>
        <v>-40.625699999999995</v>
      </c>
      <c r="T1464" s="1">
        <f t="shared" si="111"/>
        <v>7.9025625000000055</v>
      </c>
      <c r="U1464" s="1">
        <f t="shared" si="112"/>
        <v>3.9591124999999998</v>
      </c>
      <c r="V1464" s="1">
        <f t="shared" si="113"/>
        <v>84.889349999999965</v>
      </c>
      <c r="W1464" s="1">
        <f t="shared" si="114"/>
        <v>89.806863000000106</v>
      </c>
    </row>
    <row r="1465" spans="1:23">
      <c r="A1465" s="1">
        <v>14.6</v>
      </c>
      <c r="B1465" s="1">
        <v>2013</v>
      </c>
      <c r="C1465" s="1">
        <v>3326</v>
      </c>
      <c r="D1465" s="1">
        <v>3060</v>
      </c>
      <c r="E1465" s="1">
        <v>-236</v>
      </c>
      <c r="F1465" s="1">
        <v>356</v>
      </c>
      <c r="G1465" s="1">
        <v>-4126</v>
      </c>
      <c r="H1465" s="1">
        <v>1.88</v>
      </c>
      <c r="I1465" s="1">
        <v>13.44</v>
      </c>
      <c r="J1465" s="1">
        <v>9.7200000000000006</v>
      </c>
      <c r="K1465" s="1">
        <v>0</v>
      </c>
      <c r="L1465" s="1">
        <v>-0.81200000000000006</v>
      </c>
      <c r="M1465" s="1" t="s">
        <v>35</v>
      </c>
      <c r="N1465"/>
      <c r="P1465" s="1">
        <f>-(E1465-P0)*gyro_adc_deg</f>
        <v>4.1300000000000008</v>
      </c>
      <c r="Q1465" s="1">
        <f>(F1465-Q0)*gyro_adc_deg</f>
        <v>6.23</v>
      </c>
      <c r="R1465" s="1">
        <f>(G1465-R0)*gyro_adc_deg</f>
        <v>-71.802500000000009</v>
      </c>
      <c r="S1465" s="1">
        <f t="shared" si="110"/>
        <v>-46.5276</v>
      </c>
      <c r="T1465" s="1">
        <f t="shared" si="111"/>
        <v>7.9416750000000054</v>
      </c>
      <c r="U1465" s="1">
        <f t="shared" si="112"/>
        <v>3.9809874999999999</v>
      </c>
      <c r="V1465" s="1">
        <f t="shared" si="113"/>
        <v>84.162224999999964</v>
      </c>
      <c r="W1465" s="1">
        <f t="shared" si="114"/>
        <v>89.313796500000109</v>
      </c>
    </row>
    <row r="1466" spans="1:23">
      <c r="A1466" s="1">
        <v>14.61</v>
      </c>
      <c r="B1466" s="1">
        <v>1990</v>
      </c>
      <c r="C1466" s="1">
        <v>3326</v>
      </c>
      <c r="D1466" s="1">
        <v>3060</v>
      </c>
      <c r="E1466" s="1">
        <v>-211</v>
      </c>
      <c r="F1466" s="1">
        <v>-106</v>
      </c>
      <c r="G1466" s="1">
        <v>-4230</v>
      </c>
      <c r="H1466" s="1">
        <v>1.87</v>
      </c>
      <c r="I1466" s="1">
        <v>13.46</v>
      </c>
      <c r="J1466" s="1">
        <v>10.65</v>
      </c>
      <c r="K1466" s="1">
        <v>0</v>
      </c>
      <c r="L1466" s="1">
        <v>-0.90900000000000003</v>
      </c>
      <c r="M1466" s="1" t="s">
        <v>35</v>
      </c>
      <c r="N1466"/>
      <c r="P1466" s="1">
        <f>-(E1466-P0)*gyro_adc_deg</f>
        <v>3.6925000000000003</v>
      </c>
      <c r="Q1466" s="1">
        <f>(F1466-Q0)*gyro_adc_deg</f>
        <v>-1.8550000000000002</v>
      </c>
      <c r="R1466" s="1">
        <f>(G1466-R0)*gyro_adc_deg</f>
        <v>-73.622500000000002</v>
      </c>
      <c r="S1466" s="1">
        <f t="shared" si="110"/>
        <v>-52.085699999999996</v>
      </c>
      <c r="T1466" s="1">
        <f t="shared" si="111"/>
        <v>7.9541875000000051</v>
      </c>
      <c r="U1466" s="1">
        <f t="shared" si="112"/>
        <v>3.7929499999999998</v>
      </c>
      <c r="V1466" s="1">
        <f t="shared" si="113"/>
        <v>83.337274999999963</v>
      </c>
      <c r="W1466" s="1">
        <f t="shared" si="114"/>
        <v>88.755981000000105</v>
      </c>
    </row>
    <row r="1467" spans="1:23">
      <c r="A1467" s="1">
        <v>14.62</v>
      </c>
      <c r="B1467" s="1">
        <v>2013</v>
      </c>
      <c r="C1467" s="1">
        <v>3326</v>
      </c>
      <c r="D1467" s="1">
        <v>3060</v>
      </c>
      <c r="E1467" s="1">
        <v>68</v>
      </c>
      <c r="F1467" s="1">
        <v>-2043</v>
      </c>
      <c r="G1467" s="1">
        <v>-5244</v>
      </c>
      <c r="H1467" s="1">
        <v>1.85</v>
      </c>
      <c r="I1467" s="1">
        <v>13.42</v>
      </c>
      <c r="J1467" s="1">
        <v>10.11</v>
      </c>
      <c r="K1467" s="1">
        <v>0</v>
      </c>
      <c r="L1467" s="1">
        <v>-1.038</v>
      </c>
      <c r="M1467" s="1" t="s">
        <v>35</v>
      </c>
      <c r="N1467"/>
      <c r="P1467" s="1">
        <f>-(E1467-P0)*gyro_adc_deg</f>
        <v>-1.1900000000000002</v>
      </c>
      <c r="Q1467" s="1">
        <f>(F1467-Q0)*gyro_adc_deg</f>
        <v>-35.752500000000005</v>
      </c>
      <c r="R1467" s="1">
        <f>(G1467-R0)*gyro_adc_deg</f>
        <v>-91.367500000000007</v>
      </c>
      <c r="S1467" s="1">
        <f t="shared" si="110"/>
        <v>-59.477399999999996</v>
      </c>
      <c r="T1467" s="1">
        <f t="shared" si="111"/>
        <v>7.956112500000005</v>
      </c>
      <c r="U1467" s="1">
        <f t="shared" si="112"/>
        <v>3.6795499999999999</v>
      </c>
      <c r="V1467" s="1">
        <f t="shared" si="113"/>
        <v>82.598424999999963</v>
      </c>
      <c r="W1467" s="1">
        <f t="shared" si="114"/>
        <v>88.150606500000109</v>
      </c>
    </row>
    <row r="1468" spans="1:23">
      <c r="A1468" s="1">
        <v>14.63</v>
      </c>
      <c r="B1468" s="1">
        <v>2008</v>
      </c>
      <c r="C1468" s="1">
        <v>3326</v>
      </c>
      <c r="D1468" s="1">
        <v>3060</v>
      </c>
      <c r="E1468" s="1">
        <v>-90</v>
      </c>
      <c r="F1468" s="1">
        <v>747</v>
      </c>
      <c r="G1468" s="1">
        <v>-3246</v>
      </c>
      <c r="H1468" s="1">
        <v>1.83</v>
      </c>
      <c r="I1468" s="1">
        <v>13.4</v>
      </c>
      <c r="J1468" s="1">
        <v>9.9600000000000009</v>
      </c>
      <c r="K1468" s="1">
        <v>0</v>
      </c>
      <c r="L1468" s="1">
        <v>-1.075</v>
      </c>
      <c r="M1468" s="1" t="s">
        <v>35</v>
      </c>
      <c r="N1468"/>
      <c r="P1468" s="1">
        <f>-(E1468-P0)*gyro_adc_deg</f>
        <v>1.5750000000000002</v>
      </c>
      <c r="Q1468" s="1">
        <f>(F1468-Q0)*gyro_adc_deg</f>
        <v>13.072500000000002</v>
      </c>
      <c r="R1468" s="1">
        <f>(G1468-R0)*gyro_adc_deg</f>
        <v>-56.402500000000003</v>
      </c>
      <c r="S1468" s="1">
        <f t="shared" ref="S1468:S1531" si="115">L1468*57.3</f>
        <v>-61.597499999999997</v>
      </c>
      <c r="T1468" s="1">
        <f t="shared" ref="T1468:T1531" si="116">T1467+1/2*(P1468+P1469)*Dt</f>
        <v>7.9822750000000049</v>
      </c>
      <c r="U1468" s="1">
        <f t="shared" ref="U1468:U1531" si="117">U1467+1/2*(Q1468+Q1469)*Dt</f>
        <v>3.7171749999999997</v>
      </c>
      <c r="V1468" s="1">
        <f t="shared" ref="V1468:V1531" si="118">V1467+1/2*(R1468+R1469)*Dt</f>
        <v>82.041399999999967</v>
      </c>
      <c r="W1468" s="1">
        <f t="shared" ref="W1468:W1531" si="119">W1467+1/2*(S1468+S1469)*Dt</f>
        <v>87.526609500000106</v>
      </c>
    </row>
    <row r="1469" spans="1:23">
      <c r="A1469" s="1">
        <v>14.64</v>
      </c>
      <c r="B1469" s="1">
        <v>2011</v>
      </c>
      <c r="C1469" s="1">
        <v>3326</v>
      </c>
      <c r="D1469" s="1">
        <v>3060</v>
      </c>
      <c r="E1469" s="1">
        <v>-209</v>
      </c>
      <c r="F1469" s="1">
        <v>-317</v>
      </c>
      <c r="G1469" s="1">
        <v>-3166</v>
      </c>
      <c r="H1469" s="1">
        <v>1.81</v>
      </c>
      <c r="I1469" s="1">
        <v>13.37</v>
      </c>
      <c r="J1469" s="1">
        <v>9.66</v>
      </c>
      <c r="K1469" s="1">
        <v>0</v>
      </c>
      <c r="L1469" s="1">
        <v>-1.103</v>
      </c>
      <c r="M1469" s="1" t="s">
        <v>35</v>
      </c>
      <c r="N1469"/>
      <c r="P1469" s="1">
        <f>-(E1469-P0)*gyro_adc_deg</f>
        <v>3.6575000000000002</v>
      </c>
      <c r="Q1469" s="1">
        <f>(F1469-Q0)*gyro_adc_deg</f>
        <v>-5.5475000000000003</v>
      </c>
      <c r="R1469" s="1">
        <f>(G1469-R0)*gyro_adc_deg</f>
        <v>-55.002500000000005</v>
      </c>
      <c r="S1469" s="1">
        <f t="shared" si="115"/>
        <v>-63.201899999999995</v>
      </c>
      <c r="T1469" s="1">
        <f t="shared" si="116"/>
        <v>7.9755375000000051</v>
      </c>
      <c r="U1469" s="1">
        <f t="shared" si="117"/>
        <v>3.6667749999999995</v>
      </c>
      <c r="V1469" s="1">
        <f t="shared" si="118"/>
        <v>81.584562499999961</v>
      </c>
      <c r="W1469" s="1">
        <f t="shared" si="119"/>
        <v>86.900607000000107</v>
      </c>
    </row>
    <row r="1470" spans="1:23">
      <c r="A1470" s="1">
        <v>14.65</v>
      </c>
      <c r="B1470" s="1">
        <v>2007</v>
      </c>
      <c r="C1470" s="1">
        <v>3326</v>
      </c>
      <c r="D1470" s="1">
        <v>3060</v>
      </c>
      <c r="E1470" s="1">
        <v>286</v>
      </c>
      <c r="F1470" s="1">
        <v>-259</v>
      </c>
      <c r="G1470" s="1">
        <v>-2101</v>
      </c>
      <c r="H1470" s="1">
        <v>1.8</v>
      </c>
      <c r="I1470" s="1">
        <v>13.35</v>
      </c>
      <c r="J1470" s="1">
        <v>9.65</v>
      </c>
      <c r="K1470" s="1">
        <v>0</v>
      </c>
      <c r="L1470" s="1">
        <v>-1.0820000000000001</v>
      </c>
      <c r="M1470" s="1" t="s">
        <v>35</v>
      </c>
      <c r="N1470"/>
      <c r="P1470" s="1">
        <f>-(E1470-P0)*gyro_adc_deg</f>
        <v>-5.0050000000000008</v>
      </c>
      <c r="Q1470" s="1">
        <f>(F1470-Q0)*gyro_adc_deg</f>
        <v>-4.5325000000000006</v>
      </c>
      <c r="R1470" s="1">
        <f>(G1470-R0)*gyro_adc_deg</f>
        <v>-36.365000000000002</v>
      </c>
      <c r="S1470" s="1">
        <f t="shared" si="115"/>
        <v>-61.998600000000003</v>
      </c>
      <c r="T1470" s="1">
        <f t="shared" si="116"/>
        <v>7.920500000000005</v>
      </c>
      <c r="U1470" s="1">
        <f t="shared" si="117"/>
        <v>3.4071624999999992</v>
      </c>
      <c r="V1470" s="1">
        <f t="shared" si="118"/>
        <v>81.283212499999962</v>
      </c>
      <c r="W1470" s="1">
        <f t="shared" si="119"/>
        <v>86.29494600000011</v>
      </c>
    </row>
    <row r="1471" spans="1:23">
      <c r="A1471" s="1">
        <v>14.66</v>
      </c>
      <c r="B1471" s="1">
        <v>2014</v>
      </c>
      <c r="C1471" s="1">
        <v>3325</v>
      </c>
      <c r="D1471" s="1">
        <v>3060</v>
      </c>
      <c r="E1471" s="1">
        <v>343</v>
      </c>
      <c r="F1471" s="1">
        <v>-2708</v>
      </c>
      <c r="G1471" s="1">
        <v>-1389</v>
      </c>
      <c r="H1471" s="1">
        <v>1.86</v>
      </c>
      <c r="I1471" s="1">
        <v>13.37</v>
      </c>
      <c r="J1471" s="1">
        <v>9.24</v>
      </c>
      <c r="K1471" s="1">
        <v>0</v>
      </c>
      <c r="L1471" s="1">
        <v>-1.032</v>
      </c>
      <c r="M1471" s="1" t="s">
        <v>35</v>
      </c>
      <c r="N1471"/>
      <c r="P1471" s="1">
        <f>-(E1471-P0)*gyro_adc_deg</f>
        <v>-6.0025000000000004</v>
      </c>
      <c r="Q1471" s="1">
        <f>(F1471-Q0)*gyro_adc_deg</f>
        <v>-47.390000000000008</v>
      </c>
      <c r="R1471" s="1">
        <f>(G1471-R0)*gyro_adc_deg</f>
        <v>-23.905000000000001</v>
      </c>
      <c r="S1471" s="1">
        <f t="shared" si="115"/>
        <v>-59.133600000000001</v>
      </c>
      <c r="T1471" s="1">
        <f t="shared" si="116"/>
        <v>7.8794625000000051</v>
      </c>
      <c r="U1471" s="1">
        <f t="shared" si="117"/>
        <v>3.1317999999999993</v>
      </c>
      <c r="V1471" s="1">
        <f t="shared" si="118"/>
        <v>81.005049999999969</v>
      </c>
      <c r="W1471" s="1">
        <f t="shared" si="119"/>
        <v>85.712491500000112</v>
      </c>
    </row>
    <row r="1472" spans="1:23">
      <c r="A1472" s="1">
        <v>14.67</v>
      </c>
      <c r="B1472" s="1">
        <v>2010</v>
      </c>
      <c r="C1472" s="1">
        <v>3326</v>
      </c>
      <c r="D1472" s="1">
        <v>3059</v>
      </c>
      <c r="E1472" s="1">
        <v>126</v>
      </c>
      <c r="F1472" s="1">
        <v>-439</v>
      </c>
      <c r="G1472" s="1">
        <v>-1836</v>
      </c>
      <c r="H1472" s="1">
        <v>1.84</v>
      </c>
      <c r="I1472" s="1">
        <v>13.34</v>
      </c>
      <c r="J1472" s="1">
        <v>9.14</v>
      </c>
      <c r="K1472" s="1">
        <v>0</v>
      </c>
      <c r="L1472" s="1">
        <v>-1.0009999999999999</v>
      </c>
      <c r="M1472" s="1" t="s">
        <v>35</v>
      </c>
      <c r="N1472"/>
      <c r="P1472" s="1">
        <f>-(E1472-P0)*gyro_adc_deg</f>
        <v>-2.2050000000000001</v>
      </c>
      <c r="Q1472" s="1">
        <f>(F1472-Q0)*gyro_adc_deg</f>
        <v>-7.682500000000001</v>
      </c>
      <c r="R1472" s="1">
        <f>(G1472-R0)*gyro_adc_deg</f>
        <v>-31.727500000000003</v>
      </c>
      <c r="S1472" s="1">
        <f t="shared" si="115"/>
        <v>-57.357299999999988</v>
      </c>
      <c r="T1472" s="1">
        <f t="shared" si="116"/>
        <v>7.8409625000000052</v>
      </c>
      <c r="U1472" s="1">
        <f t="shared" si="117"/>
        <v>3.1206874999999994</v>
      </c>
      <c r="V1472" s="1">
        <f t="shared" si="118"/>
        <v>80.652337499999973</v>
      </c>
      <c r="W1472" s="1">
        <f t="shared" si="119"/>
        <v>85.14350250000011</v>
      </c>
    </row>
    <row r="1473" spans="1:23">
      <c r="A1473" s="1">
        <v>14.68</v>
      </c>
      <c r="B1473" s="1">
        <v>1996</v>
      </c>
      <c r="C1473" s="1">
        <v>3325</v>
      </c>
      <c r="D1473" s="1">
        <v>3060</v>
      </c>
      <c r="E1473" s="1">
        <v>314</v>
      </c>
      <c r="F1473" s="1">
        <v>312</v>
      </c>
      <c r="G1473" s="1">
        <v>-2241</v>
      </c>
      <c r="H1473" s="1">
        <v>1.9</v>
      </c>
      <c r="I1473" s="1">
        <v>13.41</v>
      </c>
      <c r="J1473" s="1">
        <v>9.83</v>
      </c>
      <c r="K1473" s="1">
        <v>0</v>
      </c>
      <c r="L1473" s="1">
        <v>-0.98499999999999999</v>
      </c>
      <c r="M1473" s="1" t="s">
        <v>35</v>
      </c>
      <c r="N1473"/>
      <c r="P1473" s="1">
        <f>-(E1473-P0)*gyro_adc_deg</f>
        <v>-5.4950000000000001</v>
      </c>
      <c r="Q1473" s="1">
        <f>(F1473-Q0)*gyro_adc_deg</f>
        <v>5.4600000000000009</v>
      </c>
      <c r="R1473" s="1">
        <f>(G1473-R0)*gyro_adc_deg</f>
        <v>-38.815000000000005</v>
      </c>
      <c r="S1473" s="1">
        <f t="shared" si="115"/>
        <v>-56.440499999999993</v>
      </c>
      <c r="T1473" s="1">
        <f t="shared" si="116"/>
        <v>7.7666750000000055</v>
      </c>
      <c r="U1473" s="1">
        <f t="shared" si="117"/>
        <v>3.0897124999999992</v>
      </c>
      <c r="V1473" s="1">
        <f t="shared" si="118"/>
        <v>80.097149999999971</v>
      </c>
      <c r="W1473" s="1">
        <f t="shared" si="119"/>
        <v>84.561621000000116</v>
      </c>
    </row>
    <row r="1474" spans="1:23">
      <c r="A1474" s="1">
        <v>14.69</v>
      </c>
      <c r="B1474" s="1">
        <v>1997</v>
      </c>
      <c r="C1474" s="1">
        <v>3326</v>
      </c>
      <c r="D1474" s="1">
        <v>3060</v>
      </c>
      <c r="E1474" s="1">
        <v>535</v>
      </c>
      <c r="F1474" s="1">
        <v>-666</v>
      </c>
      <c r="G1474" s="1">
        <v>-4150</v>
      </c>
      <c r="H1474" s="1">
        <v>1.89</v>
      </c>
      <c r="I1474" s="1">
        <v>13.42</v>
      </c>
      <c r="J1474" s="1">
        <v>10.35</v>
      </c>
      <c r="K1474" s="1">
        <v>0</v>
      </c>
      <c r="L1474" s="1">
        <v>-1.046</v>
      </c>
      <c r="M1474" s="1" t="s">
        <v>35</v>
      </c>
      <c r="N1474"/>
      <c r="P1474" s="1">
        <f>-(E1474-P0)*gyro_adc_deg</f>
        <v>-9.3625000000000007</v>
      </c>
      <c r="Q1474" s="1">
        <f>(F1474-Q0)*gyro_adc_deg</f>
        <v>-11.655000000000001</v>
      </c>
      <c r="R1474" s="1">
        <f>(G1474-R0)*gyro_adc_deg</f>
        <v>-72.222500000000011</v>
      </c>
      <c r="S1474" s="1">
        <f t="shared" si="115"/>
        <v>-59.9358</v>
      </c>
      <c r="T1474" s="1">
        <f t="shared" si="116"/>
        <v>7.6727000000000052</v>
      </c>
      <c r="U1474" s="1">
        <f t="shared" si="117"/>
        <v>3.2005749999999993</v>
      </c>
      <c r="V1474" s="1">
        <f t="shared" si="118"/>
        <v>79.399512499999972</v>
      </c>
      <c r="W1474" s="1">
        <f t="shared" si="119"/>
        <v>83.949657000000116</v>
      </c>
    </row>
    <row r="1475" spans="1:23">
      <c r="A1475" s="1">
        <v>14.7</v>
      </c>
      <c r="B1475" s="1">
        <v>2000</v>
      </c>
      <c r="C1475" s="1">
        <v>3324</v>
      </c>
      <c r="D1475" s="1">
        <v>3060</v>
      </c>
      <c r="E1475" s="1">
        <v>539</v>
      </c>
      <c r="F1475" s="1">
        <v>1933</v>
      </c>
      <c r="G1475" s="1">
        <v>-3869</v>
      </c>
      <c r="H1475" s="1">
        <v>2.0299999999999998</v>
      </c>
      <c r="I1475" s="1">
        <v>13.53</v>
      </c>
      <c r="J1475" s="1">
        <v>10.59</v>
      </c>
      <c r="K1475" s="1">
        <v>0</v>
      </c>
      <c r="L1475" s="1">
        <v>-1.0900000000000001</v>
      </c>
      <c r="M1475" s="1" t="s">
        <v>35</v>
      </c>
      <c r="N1475"/>
      <c r="P1475" s="1">
        <f>-(E1475-P0)*gyro_adc_deg</f>
        <v>-9.432500000000001</v>
      </c>
      <c r="Q1475" s="1">
        <f>(F1475-Q0)*gyro_adc_deg</f>
        <v>33.827500000000001</v>
      </c>
      <c r="R1475" s="1">
        <f>(G1475-R0)*gyro_adc_deg</f>
        <v>-67.305000000000007</v>
      </c>
      <c r="S1475" s="1">
        <f t="shared" si="115"/>
        <v>-62.457000000000001</v>
      </c>
      <c r="T1475" s="1">
        <f t="shared" si="116"/>
        <v>7.5887875000000049</v>
      </c>
      <c r="U1475" s="1">
        <f t="shared" si="117"/>
        <v>3.4969374999999991</v>
      </c>
      <c r="V1475" s="1">
        <f t="shared" si="118"/>
        <v>78.744224999999972</v>
      </c>
      <c r="W1475" s="1">
        <f t="shared" si="119"/>
        <v>83.31649200000011</v>
      </c>
    </row>
    <row r="1476" spans="1:23">
      <c r="A1476" s="1">
        <v>14.71</v>
      </c>
      <c r="B1476" s="1">
        <v>2006</v>
      </c>
      <c r="C1476" s="1">
        <v>3326</v>
      </c>
      <c r="D1476" s="1">
        <v>3060</v>
      </c>
      <c r="E1476" s="1">
        <v>420</v>
      </c>
      <c r="F1476" s="1">
        <v>1454</v>
      </c>
      <c r="G1476" s="1">
        <v>-3666</v>
      </c>
      <c r="H1476" s="1">
        <v>2</v>
      </c>
      <c r="I1476" s="1">
        <v>13.51</v>
      </c>
      <c r="J1476" s="1">
        <v>10.46</v>
      </c>
      <c r="K1476" s="1">
        <v>0</v>
      </c>
      <c r="L1476" s="1">
        <v>-1.1200000000000001</v>
      </c>
      <c r="M1476" s="1" t="s">
        <v>35</v>
      </c>
      <c r="N1476"/>
      <c r="P1476" s="1">
        <f>-(E1476-P0)*gyro_adc_deg</f>
        <v>-7.3500000000000005</v>
      </c>
      <c r="Q1476" s="1">
        <f>(F1476-Q0)*gyro_adc_deg</f>
        <v>25.445000000000004</v>
      </c>
      <c r="R1476" s="1">
        <f>(G1476-R0)*gyro_adc_deg</f>
        <v>-63.752500000000005</v>
      </c>
      <c r="S1476" s="1">
        <f t="shared" si="115"/>
        <v>-64.176000000000002</v>
      </c>
      <c r="T1476" s="1">
        <f t="shared" si="116"/>
        <v>7.562275000000005</v>
      </c>
      <c r="U1476" s="1">
        <f t="shared" si="117"/>
        <v>3.6886499999999991</v>
      </c>
      <c r="V1476" s="1">
        <f t="shared" si="118"/>
        <v>78.176437499999977</v>
      </c>
      <c r="W1476" s="1">
        <f t="shared" si="119"/>
        <v>82.676451000000114</v>
      </c>
    </row>
    <row r="1477" spans="1:23">
      <c r="A1477" s="1">
        <v>14.72</v>
      </c>
      <c r="B1477" s="1">
        <v>2019</v>
      </c>
      <c r="C1477" s="1">
        <v>3326</v>
      </c>
      <c r="D1477" s="1">
        <v>3060</v>
      </c>
      <c r="E1477" s="1">
        <v>-117</v>
      </c>
      <c r="F1477" s="1">
        <v>737</v>
      </c>
      <c r="G1477" s="1">
        <v>-2869</v>
      </c>
      <c r="H1477" s="1">
        <v>1.98</v>
      </c>
      <c r="I1477" s="1">
        <v>13.46</v>
      </c>
      <c r="J1477" s="1">
        <v>9.6199999999999992</v>
      </c>
      <c r="K1477" s="1">
        <v>0</v>
      </c>
      <c r="L1477" s="1">
        <v>-1.1140000000000001</v>
      </c>
      <c r="M1477" s="1" t="s">
        <v>35</v>
      </c>
      <c r="N1477"/>
      <c r="P1477" s="1">
        <f>-(E1477-P0)*gyro_adc_deg</f>
        <v>2.0475000000000003</v>
      </c>
      <c r="Q1477" s="1">
        <f>(F1477-Q0)*gyro_adc_deg</f>
        <v>12.897500000000001</v>
      </c>
      <c r="R1477" s="1">
        <f>(G1477-R0)*gyro_adc_deg</f>
        <v>-49.805000000000007</v>
      </c>
      <c r="S1477" s="1">
        <f t="shared" si="115"/>
        <v>-63.8322</v>
      </c>
      <c r="T1477" s="1">
        <f t="shared" si="116"/>
        <v>7.6448750000000052</v>
      </c>
      <c r="U1477" s="1">
        <f t="shared" si="117"/>
        <v>3.8362624999999992</v>
      </c>
      <c r="V1477" s="1">
        <f t="shared" si="118"/>
        <v>77.791612499999971</v>
      </c>
      <c r="W1477" s="1">
        <f t="shared" si="119"/>
        <v>82.05503250000011</v>
      </c>
    </row>
    <row r="1478" spans="1:23">
      <c r="A1478" s="1">
        <v>14.73</v>
      </c>
      <c r="B1478" s="1">
        <v>2006</v>
      </c>
      <c r="C1478" s="1">
        <v>3325</v>
      </c>
      <c r="D1478" s="1">
        <v>3060</v>
      </c>
      <c r="E1478" s="1">
        <v>-827</v>
      </c>
      <c r="F1478" s="1">
        <v>950</v>
      </c>
      <c r="G1478" s="1">
        <v>-1575</v>
      </c>
      <c r="H1478" s="1">
        <v>2.04</v>
      </c>
      <c r="I1478" s="1">
        <v>13.49</v>
      </c>
      <c r="J1478" s="1">
        <v>9.67</v>
      </c>
      <c r="K1478" s="1">
        <v>0</v>
      </c>
      <c r="L1478" s="1">
        <v>-1.0549999999999999</v>
      </c>
      <c r="M1478" s="1" t="s">
        <v>35</v>
      </c>
      <c r="N1478"/>
      <c r="P1478" s="1">
        <f>-(E1478-P0)*gyro_adc_deg</f>
        <v>14.472500000000002</v>
      </c>
      <c r="Q1478" s="1">
        <f>(F1478-Q0)*gyro_adc_deg</f>
        <v>16.625</v>
      </c>
      <c r="R1478" s="1">
        <f>(G1478-R0)*gyro_adc_deg</f>
        <v>-27.160000000000004</v>
      </c>
      <c r="S1478" s="1">
        <f t="shared" si="115"/>
        <v>-60.451499999999996</v>
      </c>
      <c r="T1478" s="1">
        <f t="shared" si="116"/>
        <v>7.8337000000000057</v>
      </c>
      <c r="U1478" s="1">
        <f t="shared" si="117"/>
        <v>3.7283749999999993</v>
      </c>
      <c r="V1478" s="1">
        <f t="shared" si="118"/>
        <v>77.375724999999974</v>
      </c>
      <c r="W1478" s="1">
        <f t="shared" si="119"/>
        <v>81.447939000000105</v>
      </c>
    </row>
    <row r="1479" spans="1:23">
      <c r="A1479" s="1">
        <v>14.74</v>
      </c>
      <c r="B1479" s="1">
        <v>1990</v>
      </c>
      <c r="C1479" s="1">
        <v>3326</v>
      </c>
      <c r="D1479" s="1">
        <v>3060</v>
      </c>
      <c r="E1479" s="1">
        <v>-1331</v>
      </c>
      <c r="F1479" s="1">
        <v>-2183</v>
      </c>
      <c r="G1479" s="1">
        <v>-3224</v>
      </c>
      <c r="H1479" s="1">
        <v>2.02</v>
      </c>
      <c r="I1479" s="1">
        <v>13.51</v>
      </c>
      <c r="J1479" s="1">
        <v>10.61</v>
      </c>
      <c r="K1479" s="1">
        <v>0</v>
      </c>
      <c r="L1479" s="1">
        <v>-1.0640000000000001</v>
      </c>
      <c r="M1479" s="1" t="s">
        <v>35</v>
      </c>
      <c r="N1479"/>
      <c r="P1479" s="1">
        <f>-(E1479-P0)*gyro_adc_deg</f>
        <v>23.292500000000004</v>
      </c>
      <c r="Q1479" s="1">
        <f>(F1479-Q0)*gyro_adc_deg</f>
        <v>-38.202500000000001</v>
      </c>
      <c r="R1479" s="1">
        <f>(G1479-R0)*gyro_adc_deg</f>
        <v>-56.017500000000005</v>
      </c>
      <c r="S1479" s="1">
        <f t="shared" si="115"/>
        <v>-60.967199999999998</v>
      </c>
      <c r="T1479" s="1">
        <f t="shared" si="116"/>
        <v>8.033112500000005</v>
      </c>
      <c r="U1479" s="1">
        <f t="shared" si="117"/>
        <v>3.3606999999999996</v>
      </c>
      <c r="V1479" s="1">
        <f t="shared" si="118"/>
        <v>76.918624999999977</v>
      </c>
      <c r="W1479" s="1">
        <f t="shared" si="119"/>
        <v>80.849727000000101</v>
      </c>
    </row>
    <row r="1480" spans="1:23">
      <c r="A1480" s="1">
        <v>14.75</v>
      </c>
      <c r="B1480" s="1">
        <v>2003</v>
      </c>
      <c r="C1480" s="1">
        <v>3326</v>
      </c>
      <c r="D1480" s="1">
        <v>3060</v>
      </c>
      <c r="E1480" s="1">
        <v>-948</v>
      </c>
      <c r="F1480" s="1">
        <v>-2019</v>
      </c>
      <c r="G1480" s="1">
        <v>-2046</v>
      </c>
      <c r="H1480" s="1">
        <v>2</v>
      </c>
      <c r="I1480" s="1">
        <v>13.5</v>
      </c>
      <c r="J1480" s="1">
        <v>10.64</v>
      </c>
      <c r="K1480" s="1">
        <v>0</v>
      </c>
      <c r="L1480" s="1">
        <v>-1.024</v>
      </c>
      <c r="M1480" s="1" t="s">
        <v>35</v>
      </c>
      <c r="N1480"/>
      <c r="P1480" s="1">
        <f>-(E1480-P0)*gyro_adc_deg</f>
        <v>16.59</v>
      </c>
      <c r="Q1480" s="1">
        <f>(F1480-Q0)*gyro_adc_deg</f>
        <v>-35.332500000000003</v>
      </c>
      <c r="R1480" s="1">
        <f>(G1480-R0)*gyro_adc_deg</f>
        <v>-35.402500000000003</v>
      </c>
      <c r="S1480" s="1">
        <f t="shared" si="115"/>
        <v>-58.675199999999997</v>
      </c>
      <c r="T1480" s="1">
        <f t="shared" si="116"/>
        <v>8.0854375000000047</v>
      </c>
      <c r="U1480" s="1">
        <f t="shared" si="117"/>
        <v>2.9423624999999993</v>
      </c>
      <c r="V1480" s="1">
        <f t="shared" si="118"/>
        <v>76.446124999999981</v>
      </c>
      <c r="W1480" s="1">
        <f t="shared" si="119"/>
        <v>80.258391000000103</v>
      </c>
    </row>
    <row r="1481" spans="1:23">
      <c r="A1481" s="1">
        <v>14.76</v>
      </c>
      <c r="B1481" s="1">
        <v>2000</v>
      </c>
      <c r="C1481" s="1">
        <v>3326</v>
      </c>
      <c r="D1481" s="1">
        <v>3060</v>
      </c>
      <c r="E1481" s="1">
        <v>350</v>
      </c>
      <c r="F1481" s="1">
        <v>-2762</v>
      </c>
      <c r="G1481" s="1">
        <v>-3400</v>
      </c>
      <c r="H1481" s="1">
        <v>1.97</v>
      </c>
      <c r="I1481" s="1">
        <v>13.49</v>
      </c>
      <c r="J1481" s="1">
        <v>10.83</v>
      </c>
      <c r="K1481" s="1">
        <v>0</v>
      </c>
      <c r="L1481" s="1">
        <v>-1.04</v>
      </c>
      <c r="M1481" s="1" t="s">
        <v>35</v>
      </c>
      <c r="N1481"/>
      <c r="P1481" s="1">
        <f>-(E1481-P0)*gyro_adc_deg</f>
        <v>-6.1250000000000009</v>
      </c>
      <c r="Q1481" s="1">
        <f>(F1481-Q0)*gyro_adc_deg</f>
        <v>-48.335000000000008</v>
      </c>
      <c r="R1481" s="1">
        <f>(G1481-R0)*gyro_adc_deg</f>
        <v>-59.097500000000004</v>
      </c>
      <c r="S1481" s="1">
        <f t="shared" si="115"/>
        <v>-59.591999999999999</v>
      </c>
      <c r="T1481" s="1">
        <f t="shared" si="116"/>
        <v>8.1316375000000054</v>
      </c>
      <c r="U1481" s="1">
        <f t="shared" si="117"/>
        <v>2.8592374999999994</v>
      </c>
      <c r="V1481" s="1">
        <f t="shared" si="118"/>
        <v>75.827149999999975</v>
      </c>
      <c r="W1481" s="1">
        <f t="shared" si="119"/>
        <v>79.655022000000102</v>
      </c>
    </row>
    <row r="1482" spans="1:23">
      <c r="A1482" s="1">
        <v>14.77</v>
      </c>
      <c r="B1482" s="1">
        <v>2006</v>
      </c>
      <c r="C1482" s="1">
        <v>3326</v>
      </c>
      <c r="D1482" s="1">
        <v>3060</v>
      </c>
      <c r="E1482" s="1">
        <v>-878</v>
      </c>
      <c r="F1482" s="1">
        <v>1812</v>
      </c>
      <c r="G1482" s="1">
        <v>-3720</v>
      </c>
      <c r="H1482" s="1">
        <v>1.95</v>
      </c>
      <c r="I1482" s="1">
        <v>13.47</v>
      </c>
      <c r="J1482" s="1">
        <v>10.65</v>
      </c>
      <c r="K1482" s="1">
        <v>0</v>
      </c>
      <c r="L1482" s="1">
        <v>-1.0660000000000001</v>
      </c>
      <c r="M1482" s="1" t="s">
        <v>35</v>
      </c>
      <c r="N1482"/>
      <c r="P1482" s="1">
        <f>-(E1482-P0)*gyro_adc_deg</f>
        <v>15.365000000000002</v>
      </c>
      <c r="Q1482" s="1">
        <f>(F1482-Q0)*gyro_adc_deg</f>
        <v>31.710000000000004</v>
      </c>
      <c r="R1482" s="1">
        <f>(G1482-R0)*gyro_adc_deg</f>
        <v>-64.697500000000005</v>
      </c>
      <c r="S1482" s="1">
        <f t="shared" si="115"/>
        <v>-61.081800000000001</v>
      </c>
      <c r="T1482" s="1">
        <f t="shared" si="116"/>
        <v>8.1491375000000055</v>
      </c>
      <c r="U1482" s="1">
        <f t="shared" si="117"/>
        <v>2.4051999999999993</v>
      </c>
      <c r="V1482" s="1">
        <f t="shared" si="118"/>
        <v>75.153137499999971</v>
      </c>
      <c r="W1482" s="1">
        <f t="shared" si="119"/>
        <v>79.033890000000099</v>
      </c>
    </row>
    <row r="1483" spans="1:23">
      <c r="A1483" s="1">
        <v>14.78</v>
      </c>
      <c r="B1483" s="1">
        <v>2002</v>
      </c>
      <c r="C1483" s="1">
        <v>3326</v>
      </c>
      <c r="D1483" s="1">
        <v>3060</v>
      </c>
      <c r="E1483" s="1">
        <v>678</v>
      </c>
      <c r="F1483" s="1">
        <v>-7001</v>
      </c>
      <c r="G1483" s="1">
        <v>-4029</v>
      </c>
      <c r="H1483" s="1">
        <v>1.93</v>
      </c>
      <c r="I1483" s="1">
        <v>13.46</v>
      </c>
      <c r="J1483" s="1">
        <v>10.73</v>
      </c>
      <c r="K1483" s="1">
        <v>0</v>
      </c>
      <c r="L1483" s="1">
        <v>-1.1020000000000001</v>
      </c>
      <c r="M1483" s="1" t="s">
        <v>35</v>
      </c>
      <c r="N1483"/>
      <c r="P1483" s="1">
        <f>-(E1483-P0)*gyro_adc_deg</f>
        <v>-11.865000000000002</v>
      </c>
      <c r="Q1483" s="1">
        <f>(F1483-Q0)*gyro_adc_deg</f>
        <v>-122.51750000000001</v>
      </c>
      <c r="R1483" s="1">
        <f>(G1483-R0)*gyro_adc_deg</f>
        <v>-70.105000000000004</v>
      </c>
      <c r="S1483" s="1">
        <f t="shared" si="115"/>
        <v>-63.144600000000004</v>
      </c>
      <c r="T1483" s="1">
        <f t="shared" si="116"/>
        <v>8.1028500000000054</v>
      </c>
      <c r="U1483" s="1">
        <f t="shared" si="117"/>
        <v>1.7134249999999991</v>
      </c>
      <c r="V1483" s="1">
        <f t="shared" si="118"/>
        <v>74.504674999999978</v>
      </c>
      <c r="W1483" s="1">
        <f t="shared" si="119"/>
        <v>78.400152000000105</v>
      </c>
    </row>
    <row r="1484" spans="1:23">
      <c r="A1484" s="1">
        <v>14.79</v>
      </c>
      <c r="B1484" s="1">
        <v>2003</v>
      </c>
      <c r="C1484" s="1">
        <v>3324</v>
      </c>
      <c r="D1484" s="1">
        <v>3059</v>
      </c>
      <c r="E1484" s="1">
        <v>-149</v>
      </c>
      <c r="F1484" s="1">
        <v>-905</v>
      </c>
      <c r="G1484" s="1">
        <v>-3428</v>
      </c>
      <c r="H1484" s="1">
        <v>2.0699999999999998</v>
      </c>
      <c r="I1484" s="1">
        <v>13.57</v>
      </c>
      <c r="J1484" s="1">
        <v>10.74</v>
      </c>
      <c r="K1484" s="1">
        <v>0</v>
      </c>
      <c r="L1484" s="1">
        <v>-1.1100000000000001</v>
      </c>
      <c r="M1484" s="1" t="s">
        <v>35</v>
      </c>
      <c r="N1484"/>
      <c r="P1484" s="1">
        <f>-(E1484-P0)*gyro_adc_deg</f>
        <v>2.6075000000000004</v>
      </c>
      <c r="Q1484" s="1">
        <f>(F1484-Q0)*gyro_adc_deg</f>
        <v>-15.837500000000002</v>
      </c>
      <c r="R1484" s="1">
        <f>(G1484-R0)*gyro_adc_deg</f>
        <v>-59.587500000000006</v>
      </c>
      <c r="S1484" s="1">
        <f t="shared" si="115"/>
        <v>-63.603000000000002</v>
      </c>
      <c r="T1484" s="1">
        <f t="shared" si="116"/>
        <v>8.0688125000000053</v>
      </c>
      <c r="U1484" s="1">
        <f t="shared" si="117"/>
        <v>1.0779124999999989</v>
      </c>
      <c r="V1484" s="1">
        <f t="shared" si="118"/>
        <v>73.953074999999984</v>
      </c>
      <c r="W1484" s="1">
        <f t="shared" si="119"/>
        <v>77.767846500000104</v>
      </c>
    </row>
    <row r="1485" spans="1:23">
      <c r="A1485" s="1">
        <v>14.8</v>
      </c>
      <c r="B1485" s="1">
        <v>1988</v>
      </c>
      <c r="C1485" s="1">
        <v>3325</v>
      </c>
      <c r="D1485" s="1">
        <v>3059</v>
      </c>
      <c r="E1485" s="1">
        <v>538</v>
      </c>
      <c r="F1485" s="1">
        <v>-6358</v>
      </c>
      <c r="G1485" s="1">
        <v>-2922</v>
      </c>
      <c r="H1485" s="1">
        <v>2.13</v>
      </c>
      <c r="I1485" s="1">
        <v>13.66</v>
      </c>
      <c r="J1485" s="1">
        <v>11.59</v>
      </c>
      <c r="K1485" s="1">
        <v>0</v>
      </c>
      <c r="L1485" s="1">
        <v>-1.097</v>
      </c>
      <c r="M1485" s="1" t="s">
        <v>35</v>
      </c>
      <c r="N1485"/>
      <c r="P1485" s="1">
        <f>-(E1485-P0)*gyro_adc_deg</f>
        <v>-9.4150000000000009</v>
      </c>
      <c r="Q1485" s="1">
        <f>(F1485-Q0)*gyro_adc_deg</f>
        <v>-111.26500000000001</v>
      </c>
      <c r="R1485" s="1">
        <f>(G1485-R0)*gyro_adc_deg</f>
        <v>-50.732500000000002</v>
      </c>
      <c r="S1485" s="1">
        <f t="shared" si="115"/>
        <v>-62.858099999999993</v>
      </c>
      <c r="T1485" s="1">
        <f t="shared" si="116"/>
        <v>8.0126375000000056</v>
      </c>
      <c r="U1485" s="1">
        <f t="shared" si="117"/>
        <v>0.60059999999999891</v>
      </c>
      <c r="V1485" s="1">
        <f t="shared" si="118"/>
        <v>73.351862499999982</v>
      </c>
      <c r="W1485" s="1">
        <f t="shared" si="119"/>
        <v>77.130957000000109</v>
      </c>
    </row>
    <row r="1486" spans="1:23">
      <c r="A1486" s="1">
        <v>14.81</v>
      </c>
      <c r="B1486" s="1">
        <v>2002</v>
      </c>
      <c r="C1486" s="1">
        <v>3326</v>
      </c>
      <c r="D1486" s="1">
        <v>3060</v>
      </c>
      <c r="E1486" s="1">
        <v>104</v>
      </c>
      <c r="F1486" s="1">
        <v>903</v>
      </c>
      <c r="G1486" s="1">
        <v>-3995</v>
      </c>
      <c r="H1486" s="1">
        <v>2.1</v>
      </c>
      <c r="I1486" s="1">
        <v>13.65</v>
      </c>
      <c r="J1486" s="1">
        <v>11.49</v>
      </c>
      <c r="K1486" s="1">
        <v>0</v>
      </c>
      <c r="L1486" s="1">
        <v>-1.1259999999999999</v>
      </c>
      <c r="M1486" s="1" t="s">
        <v>35</v>
      </c>
      <c r="N1486"/>
      <c r="P1486" s="1">
        <f>-(E1486-P0)*gyro_adc_deg</f>
        <v>-1.8200000000000003</v>
      </c>
      <c r="Q1486" s="1">
        <f>(F1486-Q0)*gyro_adc_deg</f>
        <v>15.802500000000002</v>
      </c>
      <c r="R1486" s="1">
        <f>(G1486-R0)*gyro_adc_deg</f>
        <v>-69.510000000000005</v>
      </c>
      <c r="S1486" s="1">
        <f t="shared" si="115"/>
        <v>-64.519799999999989</v>
      </c>
      <c r="T1486" s="1">
        <f t="shared" si="116"/>
        <v>8.0152625000000057</v>
      </c>
      <c r="U1486" s="1">
        <f t="shared" si="117"/>
        <v>0.55597499999999889</v>
      </c>
      <c r="V1486" s="1">
        <f t="shared" si="118"/>
        <v>72.672337499999983</v>
      </c>
      <c r="W1486" s="1">
        <f t="shared" si="119"/>
        <v>76.480315500000103</v>
      </c>
    </row>
    <row r="1487" spans="1:23">
      <c r="A1487" s="1">
        <v>14.82</v>
      </c>
      <c r="B1487" s="1">
        <v>2006</v>
      </c>
      <c r="C1487" s="1">
        <v>3326</v>
      </c>
      <c r="D1487" s="1">
        <v>3060</v>
      </c>
      <c r="E1487" s="1">
        <v>-134</v>
      </c>
      <c r="F1487" s="1">
        <v>-1413</v>
      </c>
      <c r="G1487" s="1">
        <v>-3817</v>
      </c>
      <c r="H1487" s="1">
        <v>2.08</v>
      </c>
      <c r="I1487" s="1">
        <v>13.62</v>
      </c>
      <c r="J1487" s="1">
        <v>11.19</v>
      </c>
      <c r="K1487" s="1">
        <v>0</v>
      </c>
      <c r="L1487" s="1">
        <v>-1.145</v>
      </c>
      <c r="M1487" s="1" t="s">
        <v>35</v>
      </c>
      <c r="N1487"/>
      <c r="P1487" s="1">
        <f>-(E1487-P0)*gyro_adc_deg</f>
        <v>2.3450000000000002</v>
      </c>
      <c r="Q1487" s="1">
        <f>(F1487-Q0)*gyro_adc_deg</f>
        <v>-24.727500000000003</v>
      </c>
      <c r="R1487" s="1">
        <f>(G1487-R0)*gyro_adc_deg</f>
        <v>-66.39500000000001</v>
      </c>
      <c r="S1487" s="1">
        <f t="shared" si="115"/>
        <v>-65.608499999999992</v>
      </c>
      <c r="T1487" s="1">
        <f t="shared" si="116"/>
        <v>7.9743125000000061</v>
      </c>
      <c r="U1487" s="1">
        <f t="shared" si="117"/>
        <v>4.2437499999998796E-2</v>
      </c>
      <c r="V1487" s="1">
        <f t="shared" si="118"/>
        <v>71.969274999999982</v>
      </c>
      <c r="W1487" s="1">
        <f t="shared" si="119"/>
        <v>75.814489500000107</v>
      </c>
    </row>
    <row r="1488" spans="1:23">
      <c r="A1488" s="1">
        <v>14.83</v>
      </c>
      <c r="B1488" s="1">
        <v>2008</v>
      </c>
      <c r="C1488" s="1">
        <v>3326</v>
      </c>
      <c r="D1488" s="1">
        <v>3059</v>
      </c>
      <c r="E1488" s="1">
        <v>602</v>
      </c>
      <c r="F1488" s="1">
        <v>-4456</v>
      </c>
      <c r="G1488" s="1">
        <v>-4264</v>
      </c>
      <c r="H1488" s="1">
        <v>2.0499999999999998</v>
      </c>
      <c r="I1488" s="1">
        <v>13.59</v>
      </c>
      <c r="J1488" s="1">
        <v>10.83</v>
      </c>
      <c r="K1488" s="1">
        <v>0</v>
      </c>
      <c r="L1488" s="1">
        <v>-1.179</v>
      </c>
      <c r="M1488" s="1" t="s">
        <v>35</v>
      </c>
      <c r="N1488"/>
      <c r="P1488" s="1">
        <f>-(E1488-P0)*gyro_adc_deg</f>
        <v>-10.535</v>
      </c>
      <c r="Q1488" s="1">
        <f>(F1488-Q0)*gyro_adc_deg</f>
        <v>-77.98</v>
      </c>
      <c r="R1488" s="1">
        <f>(G1488-R0)*gyro_adc_deg</f>
        <v>-74.217500000000001</v>
      </c>
      <c r="S1488" s="1">
        <f t="shared" si="115"/>
        <v>-67.556700000000006</v>
      </c>
      <c r="T1488" s="1">
        <f t="shared" si="116"/>
        <v>7.8896125000000064</v>
      </c>
      <c r="U1488" s="1">
        <f t="shared" si="117"/>
        <v>7.2887499999998814E-2</v>
      </c>
      <c r="V1488" s="1">
        <f t="shared" si="118"/>
        <v>71.228937499999986</v>
      </c>
      <c r="W1488" s="1">
        <f t="shared" si="119"/>
        <v>75.130327500000107</v>
      </c>
    </row>
    <row r="1489" spans="1:23">
      <c r="A1489" s="1">
        <v>14.84</v>
      </c>
      <c r="B1489" s="1">
        <v>2010</v>
      </c>
      <c r="C1489" s="1">
        <v>3326</v>
      </c>
      <c r="D1489" s="1">
        <v>3060</v>
      </c>
      <c r="E1489" s="1">
        <v>366</v>
      </c>
      <c r="F1489" s="1">
        <v>4804</v>
      </c>
      <c r="G1489" s="1">
        <v>-4243</v>
      </c>
      <c r="H1489" s="1">
        <v>2.0299999999999998</v>
      </c>
      <c r="I1489" s="1">
        <v>13.56</v>
      </c>
      <c r="J1489" s="1">
        <v>10.43</v>
      </c>
      <c r="K1489" s="1">
        <v>0</v>
      </c>
      <c r="L1489" s="1">
        <v>-1.2090000000000001</v>
      </c>
      <c r="M1489" s="1" t="s">
        <v>35</v>
      </c>
      <c r="N1489"/>
      <c r="P1489" s="1">
        <f>-(E1489-P0)*gyro_adc_deg</f>
        <v>-6.4050000000000002</v>
      </c>
      <c r="Q1489" s="1">
        <f>(F1489-Q0)*gyro_adc_deg</f>
        <v>84.070000000000007</v>
      </c>
      <c r="R1489" s="1">
        <f>(G1489-R0)*gyro_adc_deg</f>
        <v>-73.850000000000009</v>
      </c>
      <c r="S1489" s="1">
        <f t="shared" si="115"/>
        <v>-69.275700000000001</v>
      </c>
      <c r="T1489" s="1">
        <f t="shared" si="116"/>
        <v>7.9156000000000066</v>
      </c>
      <c r="U1489" s="1">
        <f t="shared" si="117"/>
        <v>1.1561374999999992</v>
      </c>
      <c r="V1489" s="1">
        <f t="shared" si="118"/>
        <v>70.216474999999988</v>
      </c>
      <c r="W1489" s="1">
        <f t="shared" si="119"/>
        <v>74.393736000000104</v>
      </c>
    </row>
    <row r="1490" spans="1:23">
      <c r="A1490" s="1">
        <v>14.85</v>
      </c>
      <c r="B1490" s="1">
        <v>1989</v>
      </c>
      <c r="C1490" s="1">
        <v>3325</v>
      </c>
      <c r="D1490" s="1">
        <v>3060</v>
      </c>
      <c r="E1490" s="1">
        <v>-663</v>
      </c>
      <c r="F1490" s="1">
        <v>7576</v>
      </c>
      <c r="G1490" s="1">
        <v>-7374</v>
      </c>
      <c r="H1490" s="1">
        <v>2.09</v>
      </c>
      <c r="I1490" s="1">
        <v>13.64</v>
      </c>
      <c r="J1490" s="1">
        <v>11.28</v>
      </c>
      <c r="K1490" s="1">
        <v>0</v>
      </c>
      <c r="L1490" s="1">
        <v>-1.3620000000000001</v>
      </c>
      <c r="M1490" s="1" t="s">
        <v>35</v>
      </c>
      <c r="N1490"/>
      <c r="P1490" s="1">
        <f>-(E1490-P0)*gyro_adc_deg</f>
        <v>11.602500000000001</v>
      </c>
      <c r="Q1490" s="1">
        <f>(F1490-Q0)*gyro_adc_deg</f>
        <v>132.58000000000001</v>
      </c>
      <c r="R1490" s="1">
        <f>(G1490-R0)*gyro_adc_deg</f>
        <v>-128.64250000000001</v>
      </c>
      <c r="S1490" s="1">
        <f t="shared" si="115"/>
        <v>-78.042600000000007</v>
      </c>
      <c r="T1490" s="1">
        <f t="shared" si="116"/>
        <v>7.9614500000000064</v>
      </c>
      <c r="U1490" s="1">
        <f t="shared" si="117"/>
        <v>2.1536374999999994</v>
      </c>
      <c r="V1490" s="1">
        <f t="shared" si="118"/>
        <v>69.049837499999995</v>
      </c>
      <c r="W1490" s="1">
        <f t="shared" si="119"/>
        <v>73.588671000000105</v>
      </c>
    </row>
    <row r="1491" spans="1:23">
      <c r="A1491" s="1">
        <v>14.86</v>
      </c>
      <c r="B1491" s="1">
        <v>1999</v>
      </c>
      <c r="C1491" s="1">
        <v>3326</v>
      </c>
      <c r="D1491" s="1">
        <v>3060</v>
      </c>
      <c r="E1491" s="1">
        <v>139</v>
      </c>
      <c r="F1491" s="1">
        <v>3824</v>
      </c>
      <c r="G1491" s="1">
        <v>-6005</v>
      </c>
      <c r="H1491" s="1">
        <v>2.0699999999999998</v>
      </c>
      <c r="I1491" s="1">
        <v>13.64</v>
      </c>
      <c r="J1491" s="1">
        <v>11.41</v>
      </c>
      <c r="K1491" s="1">
        <v>0</v>
      </c>
      <c r="L1491" s="1">
        <v>-1.448</v>
      </c>
      <c r="M1491" s="1" t="s">
        <v>35</v>
      </c>
      <c r="N1491"/>
      <c r="P1491" s="1">
        <f>-(E1491-P0)*gyro_adc_deg</f>
        <v>-2.4325000000000001</v>
      </c>
      <c r="Q1491" s="1">
        <f>(F1491-Q0)*gyro_adc_deg</f>
        <v>66.92</v>
      </c>
      <c r="R1491" s="1">
        <f>(G1491-R0)*gyro_adc_deg</f>
        <v>-104.68500000000002</v>
      </c>
      <c r="S1491" s="1">
        <f t="shared" si="115"/>
        <v>-82.970399999999998</v>
      </c>
      <c r="T1491" s="1">
        <f t="shared" si="116"/>
        <v>7.9280250000000061</v>
      </c>
      <c r="U1491" s="1">
        <f t="shared" si="117"/>
        <v>2.2848874999999995</v>
      </c>
      <c r="V1491" s="1">
        <f t="shared" si="118"/>
        <v>67.949874999999992</v>
      </c>
      <c r="W1491" s="1">
        <f t="shared" si="119"/>
        <v>72.729457500000109</v>
      </c>
    </row>
    <row r="1492" spans="1:23">
      <c r="A1492" s="1">
        <v>14.87</v>
      </c>
      <c r="B1492" s="1">
        <v>2016</v>
      </c>
      <c r="C1492" s="1">
        <v>3326</v>
      </c>
      <c r="D1492" s="1">
        <v>3061</v>
      </c>
      <c r="E1492" s="1">
        <v>243</v>
      </c>
      <c r="F1492" s="1">
        <v>-2324</v>
      </c>
      <c r="G1492" s="1">
        <v>-6612</v>
      </c>
      <c r="H1492" s="1">
        <v>2.04</v>
      </c>
      <c r="I1492" s="1">
        <v>13.59</v>
      </c>
      <c r="J1492" s="1">
        <v>10.56</v>
      </c>
      <c r="K1492" s="1">
        <v>0</v>
      </c>
      <c r="L1492" s="1">
        <v>-1.5509999999999999</v>
      </c>
      <c r="M1492" s="1" t="s">
        <v>35</v>
      </c>
      <c r="N1492"/>
      <c r="P1492" s="1">
        <f>-(E1492-P0)*gyro_adc_deg</f>
        <v>-4.2525000000000004</v>
      </c>
      <c r="Q1492" s="1">
        <f>(F1492-Q0)*gyro_adc_deg</f>
        <v>-40.67</v>
      </c>
      <c r="R1492" s="1">
        <f>(G1492-R0)*gyro_adc_deg</f>
        <v>-115.3075</v>
      </c>
      <c r="S1492" s="1">
        <f t="shared" si="115"/>
        <v>-88.872299999999996</v>
      </c>
      <c r="T1492" s="1">
        <f t="shared" si="116"/>
        <v>7.9429875000000063</v>
      </c>
      <c r="U1492" s="1">
        <f t="shared" si="117"/>
        <v>2.3392249999999994</v>
      </c>
      <c r="V1492" s="1">
        <f t="shared" si="118"/>
        <v>66.890249999999995</v>
      </c>
      <c r="W1492" s="1">
        <f t="shared" si="119"/>
        <v>71.826409500000111</v>
      </c>
    </row>
    <row r="1493" spans="1:23">
      <c r="A1493" s="1">
        <v>14.88</v>
      </c>
      <c r="B1493" s="1">
        <v>2010</v>
      </c>
      <c r="C1493" s="1">
        <v>3325</v>
      </c>
      <c r="D1493" s="1">
        <v>3060</v>
      </c>
      <c r="E1493" s="1">
        <v>-414</v>
      </c>
      <c r="F1493" s="1">
        <v>2945</v>
      </c>
      <c r="G1493" s="1">
        <v>-5544</v>
      </c>
      <c r="H1493" s="1">
        <v>2.1</v>
      </c>
      <c r="I1493" s="1">
        <v>13.62</v>
      </c>
      <c r="J1493" s="1">
        <v>10.210000000000001</v>
      </c>
      <c r="K1493" s="1">
        <v>0</v>
      </c>
      <c r="L1493" s="1">
        <v>-1.601</v>
      </c>
      <c r="M1493" s="1" t="s">
        <v>35</v>
      </c>
      <c r="N1493"/>
      <c r="P1493" s="1">
        <f>-(E1493-P0)*gyro_adc_deg</f>
        <v>7.245000000000001</v>
      </c>
      <c r="Q1493" s="1">
        <f>(F1493-Q0)*gyro_adc_deg</f>
        <v>51.537500000000001</v>
      </c>
      <c r="R1493" s="1">
        <f>(G1493-R0)*gyro_adc_deg</f>
        <v>-96.617500000000007</v>
      </c>
      <c r="S1493" s="1">
        <f t="shared" si="115"/>
        <v>-91.737299999999991</v>
      </c>
      <c r="T1493" s="1">
        <f t="shared" si="116"/>
        <v>8.0311875000000068</v>
      </c>
      <c r="U1493" s="1">
        <f t="shared" si="117"/>
        <v>2.7670124999999994</v>
      </c>
      <c r="V1493" s="1">
        <f t="shared" si="118"/>
        <v>66.04657499999999</v>
      </c>
      <c r="W1493" s="1">
        <f t="shared" si="119"/>
        <v>70.912474500000116</v>
      </c>
    </row>
    <row r="1494" spans="1:23">
      <c r="A1494" s="1">
        <v>14.89</v>
      </c>
      <c r="B1494" s="1">
        <v>2006</v>
      </c>
      <c r="C1494" s="1">
        <v>3326</v>
      </c>
      <c r="D1494" s="1">
        <v>3059</v>
      </c>
      <c r="E1494" s="1">
        <v>-594</v>
      </c>
      <c r="F1494" s="1">
        <v>1944</v>
      </c>
      <c r="G1494" s="1">
        <v>-4144</v>
      </c>
      <c r="H1494" s="1">
        <v>2.0699999999999998</v>
      </c>
      <c r="I1494" s="1">
        <v>13.59</v>
      </c>
      <c r="J1494" s="1">
        <v>10.15</v>
      </c>
      <c r="K1494" s="1">
        <v>0</v>
      </c>
      <c r="L1494" s="1">
        <v>-1.589</v>
      </c>
      <c r="M1494" s="1" t="s">
        <v>35</v>
      </c>
      <c r="N1494"/>
      <c r="P1494" s="1">
        <f>-(E1494-P0)*gyro_adc_deg</f>
        <v>10.395000000000001</v>
      </c>
      <c r="Q1494" s="1">
        <f>(F1494-Q0)*gyro_adc_deg</f>
        <v>34.020000000000003</v>
      </c>
      <c r="R1494" s="1">
        <f>(G1494-R0)*gyro_adc_deg</f>
        <v>-72.117500000000007</v>
      </c>
      <c r="S1494" s="1">
        <f t="shared" si="115"/>
        <v>-91.049699999999987</v>
      </c>
      <c r="T1494" s="1">
        <f t="shared" si="116"/>
        <v>8.1920125000000077</v>
      </c>
      <c r="U1494" s="1">
        <f t="shared" si="117"/>
        <v>3.1353874999999993</v>
      </c>
      <c r="V1494" s="1">
        <f t="shared" si="118"/>
        <v>65.134037499999991</v>
      </c>
      <c r="W1494" s="1">
        <f t="shared" si="119"/>
        <v>69.980490000000117</v>
      </c>
    </row>
    <row r="1495" spans="1:23">
      <c r="A1495" s="1">
        <v>14.9</v>
      </c>
      <c r="B1495" s="1">
        <v>1994</v>
      </c>
      <c r="C1495" s="1">
        <v>3325</v>
      </c>
      <c r="D1495" s="1">
        <v>3060</v>
      </c>
      <c r="E1495" s="1">
        <v>-1244</v>
      </c>
      <c r="F1495" s="1">
        <v>2266</v>
      </c>
      <c r="G1495" s="1">
        <v>-6331</v>
      </c>
      <c r="H1495" s="1">
        <v>2.13</v>
      </c>
      <c r="I1495" s="1">
        <v>13.66</v>
      </c>
      <c r="J1495" s="1">
        <v>10.77</v>
      </c>
      <c r="K1495" s="1">
        <v>0</v>
      </c>
      <c r="L1495" s="1">
        <v>-1.6639999999999999</v>
      </c>
      <c r="M1495" s="1" t="s">
        <v>35</v>
      </c>
      <c r="N1495"/>
      <c r="P1495" s="1">
        <f>-(E1495-P0)*gyro_adc_deg</f>
        <v>21.770000000000003</v>
      </c>
      <c r="Q1495" s="1">
        <f>(F1495-Q0)*gyro_adc_deg</f>
        <v>39.655000000000001</v>
      </c>
      <c r="R1495" s="1">
        <f>(G1495-R0)*gyro_adc_deg</f>
        <v>-110.39000000000001</v>
      </c>
      <c r="S1495" s="1">
        <f t="shared" si="115"/>
        <v>-95.347199999999987</v>
      </c>
      <c r="T1495" s="1">
        <f t="shared" si="116"/>
        <v>8.3943125000000069</v>
      </c>
      <c r="U1495" s="1">
        <f t="shared" si="117"/>
        <v>3.3606999999999991</v>
      </c>
      <c r="V1495" s="1">
        <f t="shared" si="118"/>
        <v>64.079137499999987</v>
      </c>
      <c r="W1495" s="1">
        <f t="shared" si="119"/>
        <v>69.014125500000119</v>
      </c>
    </row>
    <row r="1496" spans="1:23">
      <c r="A1496" s="1">
        <v>14.91</v>
      </c>
      <c r="B1496" s="1">
        <v>2006</v>
      </c>
      <c r="C1496" s="1">
        <v>3326</v>
      </c>
      <c r="D1496" s="1">
        <v>3060</v>
      </c>
      <c r="E1496" s="1">
        <v>-1068</v>
      </c>
      <c r="F1496" s="1">
        <v>309</v>
      </c>
      <c r="G1496" s="1">
        <v>-5771</v>
      </c>
      <c r="H1496" s="1">
        <v>2.1</v>
      </c>
      <c r="I1496" s="1">
        <v>13.64</v>
      </c>
      <c r="J1496" s="1">
        <v>10.6</v>
      </c>
      <c r="K1496" s="1">
        <v>0</v>
      </c>
      <c r="L1496" s="1">
        <v>-1.7090000000000001</v>
      </c>
      <c r="M1496" s="1" t="s">
        <v>35</v>
      </c>
      <c r="N1496"/>
      <c r="P1496" s="1">
        <f>-(E1496-P0)*gyro_adc_deg</f>
        <v>18.690000000000001</v>
      </c>
      <c r="Q1496" s="1">
        <f>(F1496-Q0)*gyro_adc_deg</f>
        <v>5.4075000000000006</v>
      </c>
      <c r="R1496" s="1">
        <f>(G1496-R0)*gyro_adc_deg</f>
        <v>-100.59</v>
      </c>
      <c r="S1496" s="1">
        <f t="shared" si="115"/>
        <v>-97.925700000000006</v>
      </c>
      <c r="T1496" s="1">
        <f t="shared" si="116"/>
        <v>8.5238125000000071</v>
      </c>
      <c r="U1496" s="1">
        <f t="shared" si="117"/>
        <v>3.4458374999999992</v>
      </c>
      <c r="V1496" s="1">
        <f t="shared" si="118"/>
        <v>63.077962499999984</v>
      </c>
      <c r="W1496" s="1">
        <f t="shared" si="119"/>
        <v>68.02426800000012</v>
      </c>
    </row>
    <row r="1497" spans="1:23">
      <c r="A1497" s="1">
        <v>14.92</v>
      </c>
      <c r="B1497" s="1">
        <v>2004</v>
      </c>
      <c r="C1497" s="1">
        <v>3326</v>
      </c>
      <c r="D1497" s="1">
        <v>3058</v>
      </c>
      <c r="E1497" s="1">
        <v>-412</v>
      </c>
      <c r="F1497" s="1">
        <v>664</v>
      </c>
      <c r="G1497" s="1">
        <v>-5717</v>
      </c>
      <c r="H1497" s="1">
        <v>2.08</v>
      </c>
      <c r="I1497" s="1">
        <v>13.62</v>
      </c>
      <c r="J1497" s="1">
        <v>10.58</v>
      </c>
      <c r="K1497" s="1">
        <v>0</v>
      </c>
      <c r="L1497" s="1">
        <v>-1.746</v>
      </c>
      <c r="M1497" s="1" t="s">
        <v>35</v>
      </c>
      <c r="N1497"/>
      <c r="P1497" s="1">
        <f>-(E1497-P0)*gyro_adc_deg</f>
        <v>7.2100000000000009</v>
      </c>
      <c r="Q1497" s="1">
        <f>(F1497-Q0)*gyro_adc_deg</f>
        <v>11.620000000000001</v>
      </c>
      <c r="R1497" s="1">
        <f>(G1497-R0)*gyro_adc_deg</f>
        <v>-99.64500000000001</v>
      </c>
      <c r="S1497" s="1">
        <f t="shared" si="115"/>
        <v>-100.0458</v>
      </c>
      <c r="T1497" s="1">
        <f t="shared" si="116"/>
        <v>8.6020375000000069</v>
      </c>
      <c r="U1497" s="1">
        <f t="shared" si="117"/>
        <v>3.886662499999999</v>
      </c>
      <c r="V1497" s="1">
        <f t="shared" si="118"/>
        <v>62.038374999999981</v>
      </c>
      <c r="W1497" s="1">
        <f t="shared" si="119"/>
        <v>67.009198500000124</v>
      </c>
    </row>
    <row r="1498" spans="1:23">
      <c r="A1498" s="1">
        <v>14.93</v>
      </c>
      <c r="B1498" s="1">
        <v>2016</v>
      </c>
      <c r="C1498" s="1">
        <v>3326</v>
      </c>
      <c r="D1498" s="1">
        <v>3060</v>
      </c>
      <c r="E1498" s="1">
        <v>-482</v>
      </c>
      <c r="F1498" s="1">
        <v>4374</v>
      </c>
      <c r="G1498" s="1">
        <v>-6210</v>
      </c>
      <c r="H1498" s="1">
        <v>2.0499999999999998</v>
      </c>
      <c r="I1498" s="1">
        <v>13.57</v>
      </c>
      <c r="J1498" s="1">
        <v>9.89</v>
      </c>
      <c r="K1498" s="1">
        <v>0</v>
      </c>
      <c r="L1498" s="1">
        <v>-1.7969999999999999</v>
      </c>
      <c r="M1498" s="1" t="s">
        <v>35</v>
      </c>
      <c r="N1498"/>
      <c r="P1498" s="1">
        <f>-(E1498-P0)*gyro_adc_deg</f>
        <v>8.4350000000000005</v>
      </c>
      <c r="Q1498" s="1">
        <f>(F1498-Q0)*gyro_adc_deg</f>
        <v>76.545000000000002</v>
      </c>
      <c r="R1498" s="1">
        <f>(G1498-R0)*gyro_adc_deg</f>
        <v>-108.27250000000001</v>
      </c>
      <c r="S1498" s="1">
        <f t="shared" si="115"/>
        <v>-102.96809999999999</v>
      </c>
      <c r="T1498" s="1">
        <f t="shared" si="116"/>
        <v>8.5510250000000063</v>
      </c>
      <c r="U1498" s="1">
        <f t="shared" si="117"/>
        <v>4.0858124999999994</v>
      </c>
      <c r="V1498" s="1">
        <f t="shared" si="118"/>
        <v>60.789574999999978</v>
      </c>
      <c r="W1498" s="1">
        <f t="shared" si="119"/>
        <v>65.944278000000125</v>
      </c>
    </row>
    <row r="1499" spans="1:23">
      <c r="A1499" s="1">
        <v>14.94</v>
      </c>
      <c r="B1499" s="1">
        <v>2006</v>
      </c>
      <c r="C1499" s="1">
        <v>3326</v>
      </c>
      <c r="D1499" s="1">
        <v>3060</v>
      </c>
      <c r="E1499" s="1">
        <v>1065</v>
      </c>
      <c r="F1499" s="1">
        <v>-2098</v>
      </c>
      <c r="G1499" s="1">
        <v>-8108</v>
      </c>
      <c r="H1499" s="1">
        <v>2.0299999999999998</v>
      </c>
      <c r="I1499" s="1">
        <v>13.54</v>
      </c>
      <c r="J1499" s="1">
        <v>9.89</v>
      </c>
      <c r="K1499" s="1">
        <v>0</v>
      </c>
      <c r="L1499" s="1">
        <v>-1.92</v>
      </c>
      <c r="M1499" s="1" t="s">
        <v>35</v>
      </c>
      <c r="N1499"/>
      <c r="P1499" s="1">
        <f>-(E1499-P0)*gyro_adc_deg</f>
        <v>-18.637500000000003</v>
      </c>
      <c r="Q1499" s="1">
        <f>(F1499-Q0)*gyro_adc_deg</f>
        <v>-36.715000000000003</v>
      </c>
      <c r="R1499" s="1">
        <f>(G1499-R0)*gyro_adc_deg</f>
        <v>-141.48750000000001</v>
      </c>
      <c r="S1499" s="1">
        <f t="shared" si="115"/>
        <v>-110.01599999999999</v>
      </c>
      <c r="T1499" s="1">
        <f t="shared" si="116"/>
        <v>8.3555500000000062</v>
      </c>
      <c r="U1499" s="1">
        <f t="shared" si="117"/>
        <v>3.7709874999999995</v>
      </c>
      <c r="V1499" s="1">
        <f t="shared" si="118"/>
        <v>59.347924999999975</v>
      </c>
      <c r="W1499" s="1">
        <f t="shared" si="119"/>
        <v>64.80887850000012</v>
      </c>
    </row>
    <row r="1500" spans="1:23">
      <c r="A1500" s="1">
        <v>14.95</v>
      </c>
      <c r="B1500" s="1">
        <v>2000</v>
      </c>
      <c r="C1500" s="1">
        <v>3326</v>
      </c>
      <c r="D1500" s="1">
        <v>3060</v>
      </c>
      <c r="E1500" s="1">
        <v>1169</v>
      </c>
      <c r="F1500" s="1">
        <v>-1500</v>
      </c>
      <c r="G1500" s="1">
        <v>-8414</v>
      </c>
      <c r="H1500" s="1">
        <v>2.0099999999999998</v>
      </c>
      <c r="I1500" s="1">
        <v>13.53</v>
      </c>
      <c r="J1500" s="1">
        <v>10.220000000000001</v>
      </c>
      <c r="K1500" s="1">
        <v>0</v>
      </c>
      <c r="L1500" s="1">
        <v>-2.0430000000000001</v>
      </c>
      <c r="M1500" s="1" t="s">
        <v>35</v>
      </c>
      <c r="N1500"/>
      <c r="P1500" s="1">
        <f>-(E1500-P0)*gyro_adc_deg</f>
        <v>-20.457500000000003</v>
      </c>
      <c r="Q1500" s="1">
        <f>(F1500-Q0)*gyro_adc_deg</f>
        <v>-26.250000000000004</v>
      </c>
      <c r="R1500" s="1">
        <f>(G1500-R0)*gyro_adc_deg</f>
        <v>-146.8425</v>
      </c>
      <c r="S1500" s="1">
        <f t="shared" si="115"/>
        <v>-117.0639</v>
      </c>
      <c r="T1500" s="1">
        <f t="shared" si="116"/>
        <v>8.2180000000000071</v>
      </c>
      <c r="U1500" s="1">
        <f t="shared" si="117"/>
        <v>3.6469124999999996</v>
      </c>
      <c r="V1500" s="1">
        <f t="shared" si="118"/>
        <v>57.917999999999978</v>
      </c>
      <c r="W1500" s="1">
        <f t="shared" si="119"/>
        <v>63.611022000000119</v>
      </c>
    </row>
    <row r="1501" spans="1:23">
      <c r="A1501" s="1">
        <v>14.96</v>
      </c>
      <c r="B1501" s="1">
        <v>2006</v>
      </c>
      <c r="C1501" s="1">
        <v>3326</v>
      </c>
      <c r="D1501" s="1">
        <v>3059</v>
      </c>
      <c r="E1501" s="1">
        <v>403</v>
      </c>
      <c r="F1501" s="1">
        <v>82</v>
      </c>
      <c r="G1501" s="1">
        <v>-7974</v>
      </c>
      <c r="H1501" s="1">
        <v>1.99</v>
      </c>
      <c r="I1501" s="1">
        <v>13.51</v>
      </c>
      <c r="J1501" s="1">
        <v>10.16</v>
      </c>
      <c r="K1501" s="1">
        <v>0</v>
      </c>
      <c r="L1501" s="1">
        <v>-2.1379999999999999</v>
      </c>
      <c r="M1501" s="1" t="s">
        <v>35</v>
      </c>
      <c r="N1501"/>
      <c r="P1501" s="1">
        <f>-(E1501-P0)*gyro_adc_deg</f>
        <v>-7.0525000000000011</v>
      </c>
      <c r="Q1501" s="1">
        <f>(F1501-Q0)*gyro_adc_deg</f>
        <v>1.4350000000000001</v>
      </c>
      <c r="R1501" s="1">
        <f>(G1501-R0)*gyro_adc_deg</f>
        <v>-139.14250000000001</v>
      </c>
      <c r="S1501" s="1">
        <f t="shared" si="115"/>
        <v>-122.50739999999999</v>
      </c>
      <c r="T1501" s="1">
        <f t="shared" si="116"/>
        <v>8.1876375000000063</v>
      </c>
      <c r="U1501" s="1">
        <f t="shared" si="117"/>
        <v>3.6990624999999997</v>
      </c>
      <c r="V1501" s="1">
        <f t="shared" si="118"/>
        <v>56.682237499999978</v>
      </c>
      <c r="W1501" s="1">
        <f t="shared" si="119"/>
        <v>62.382223500000123</v>
      </c>
    </row>
    <row r="1502" spans="1:23">
      <c r="A1502" s="1">
        <v>14.97</v>
      </c>
      <c r="B1502" s="1">
        <v>2002</v>
      </c>
      <c r="C1502" s="1">
        <v>3326</v>
      </c>
      <c r="D1502" s="1">
        <v>3060</v>
      </c>
      <c r="E1502" s="1">
        <v>-56</v>
      </c>
      <c r="F1502" s="1">
        <v>514</v>
      </c>
      <c r="G1502" s="1">
        <v>-6195</v>
      </c>
      <c r="H1502" s="1">
        <v>1.97</v>
      </c>
      <c r="I1502" s="1">
        <v>13.5</v>
      </c>
      <c r="J1502" s="1">
        <v>10.33</v>
      </c>
      <c r="K1502" s="1">
        <v>0</v>
      </c>
      <c r="L1502" s="1">
        <v>-2.1509999999999998</v>
      </c>
      <c r="M1502" s="1" t="s">
        <v>35</v>
      </c>
      <c r="N1502"/>
      <c r="P1502" s="1">
        <f>-(E1502-P0)*gyro_adc_deg</f>
        <v>0.98000000000000009</v>
      </c>
      <c r="Q1502" s="1">
        <f>(F1502-Q0)*gyro_adc_deg</f>
        <v>8.995000000000001</v>
      </c>
      <c r="R1502" s="1">
        <f>(G1502-R0)*gyro_adc_deg</f>
        <v>-108.01</v>
      </c>
      <c r="S1502" s="1">
        <f t="shared" si="115"/>
        <v>-123.25229999999998</v>
      </c>
      <c r="T1502" s="1">
        <f t="shared" si="116"/>
        <v>8.2441625000000069</v>
      </c>
      <c r="U1502" s="1">
        <f t="shared" si="117"/>
        <v>3.7490249999999996</v>
      </c>
      <c r="V1502" s="1">
        <f t="shared" si="118"/>
        <v>55.608174999999981</v>
      </c>
      <c r="W1502" s="1">
        <f t="shared" si="119"/>
        <v>61.147981500000121</v>
      </c>
    </row>
    <row r="1503" spans="1:23">
      <c r="A1503" s="1">
        <v>14.98</v>
      </c>
      <c r="B1503" s="1">
        <v>1995</v>
      </c>
      <c r="C1503" s="1">
        <v>3326</v>
      </c>
      <c r="D1503" s="1">
        <v>3060</v>
      </c>
      <c r="E1503" s="1">
        <v>-590</v>
      </c>
      <c r="F1503" s="1">
        <v>57</v>
      </c>
      <c r="G1503" s="1">
        <v>-6126</v>
      </c>
      <c r="H1503" s="1">
        <v>1.95</v>
      </c>
      <c r="I1503" s="1">
        <v>13.51</v>
      </c>
      <c r="J1503" s="1">
        <v>10.86</v>
      </c>
      <c r="K1503" s="1">
        <v>0</v>
      </c>
      <c r="L1503" s="1">
        <v>-2.157</v>
      </c>
      <c r="M1503" s="1" t="s">
        <v>35</v>
      </c>
      <c r="N1503"/>
      <c r="P1503" s="1">
        <f>-(E1503-P0)*gyro_adc_deg</f>
        <v>10.325000000000001</v>
      </c>
      <c r="Q1503" s="1">
        <f>(F1503-Q0)*gyro_adc_deg</f>
        <v>0.99750000000000005</v>
      </c>
      <c r="R1503" s="1">
        <f>(G1503-R0)*gyro_adc_deg</f>
        <v>-106.80250000000001</v>
      </c>
      <c r="S1503" s="1">
        <f t="shared" si="115"/>
        <v>-123.59609999999999</v>
      </c>
      <c r="T1503" s="1">
        <f t="shared" si="116"/>
        <v>8.3730500000000063</v>
      </c>
      <c r="U1503" s="1">
        <f t="shared" si="117"/>
        <v>3.6900499999999994</v>
      </c>
      <c r="V1503" s="1">
        <f t="shared" si="118"/>
        <v>54.58372499999998</v>
      </c>
      <c r="W1503" s="1">
        <f t="shared" si="119"/>
        <v>59.917177500000122</v>
      </c>
    </row>
    <row r="1504" spans="1:23">
      <c r="A1504" s="1">
        <v>14.99</v>
      </c>
      <c r="B1504" s="1">
        <v>2002</v>
      </c>
      <c r="C1504" s="1">
        <v>3324</v>
      </c>
      <c r="D1504" s="1">
        <v>3060</v>
      </c>
      <c r="E1504" s="1">
        <v>-883</v>
      </c>
      <c r="F1504" s="1">
        <v>-731</v>
      </c>
      <c r="G1504" s="1">
        <v>-5628</v>
      </c>
      <c r="H1504" s="1">
        <v>2.09</v>
      </c>
      <c r="I1504" s="1">
        <v>13.62</v>
      </c>
      <c r="J1504" s="1">
        <v>10.9</v>
      </c>
      <c r="K1504" s="1">
        <v>0</v>
      </c>
      <c r="L1504" s="1">
        <v>-2.1389999999999998</v>
      </c>
      <c r="M1504" s="1" t="s">
        <v>35</v>
      </c>
      <c r="N1504"/>
      <c r="P1504" s="1">
        <f>-(E1504-P0)*gyro_adc_deg</f>
        <v>15.452500000000002</v>
      </c>
      <c r="Q1504" s="1">
        <f>(F1504-Q0)*gyro_adc_deg</f>
        <v>-12.7925</v>
      </c>
      <c r="R1504" s="1">
        <f>(G1504-R0)*gyro_adc_deg</f>
        <v>-98.087500000000006</v>
      </c>
      <c r="S1504" s="1">
        <f t="shared" si="115"/>
        <v>-122.56469999999999</v>
      </c>
      <c r="T1504" s="1">
        <f t="shared" si="116"/>
        <v>8.5559250000000056</v>
      </c>
      <c r="U1504" s="1">
        <f t="shared" si="117"/>
        <v>3.5811124999999993</v>
      </c>
      <c r="V1504" s="1">
        <f t="shared" si="118"/>
        <v>53.648524999999978</v>
      </c>
      <c r="W1504" s="1">
        <f t="shared" si="119"/>
        <v>58.702990500000119</v>
      </c>
    </row>
    <row r="1505" spans="1:23">
      <c r="A1505" s="1">
        <v>15</v>
      </c>
      <c r="B1505" s="1">
        <v>2013</v>
      </c>
      <c r="C1505" s="1">
        <v>3326</v>
      </c>
      <c r="D1505" s="1">
        <v>3060</v>
      </c>
      <c r="E1505" s="1">
        <v>-1207</v>
      </c>
      <c r="F1505" s="1">
        <v>-514</v>
      </c>
      <c r="G1505" s="1">
        <v>-5106</v>
      </c>
      <c r="H1505" s="1">
        <v>2.06</v>
      </c>
      <c r="I1505" s="1">
        <v>13.58</v>
      </c>
      <c r="J1505" s="1">
        <v>10.32</v>
      </c>
      <c r="K1505" s="1">
        <v>0</v>
      </c>
      <c r="L1505" s="1">
        <v>-2.0990000000000002</v>
      </c>
      <c r="M1505" s="1" t="s">
        <v>35</v>
      </c>
      <c r="N1505"/>
      <c r="P1505" s="1">
        <f>-(E1505-P0)*gyro_adc_deg</f>
        <v>21.122500000000002</v>
      </c>
      <c r="Q1505" s="1">
        <f>(F1505-Q0)*gyro_adc_deg</f>
        <v>-8.995000000000001</v>
      </c>
      <c r="R1505" s="1">
        <f>(G1505-R0)*gyro_adc_deg</f>
        <v>-88.952500000000015</v>
      </c>
      <c r="S1505" s="1">
        <f t="shared" si="115"/>
        <v>-120.2727</v>
      </c>
      <c r="T1505" s="1">
        <f t="shared" si="116"/>
        <v>8.7676750000000059</v>
      </c>
      <c r="U1505" s="1">
        <f t="shared" si="117"/>
        <v>3.2392499999999993</v>
      </c>
      <c r="V1505" s="1">
        <f t="shared" si="118"/>
        <v>52.634049999999981</v>
      </c>
      <c r="W1505" s="1">
        <f t="shared" si="119"/>
        <v>57.495393000000121</v>
      </c>
    </row>
    <row r="1506" spans="1:23">
      <c r="A1506" s="1">
        <v>15.01</v>
      </c>
      <c r="B1506" s="1">
        <v>2002</v>
      </c>
      <c r="C1506" s="1">
        <v>3325</v>
      </c>
      <c r="D1506" s="1">
        <v>3060</v>
      </c>
      <c r="E1506" s="1">
        <v>-1213</v>
      </c>
      <c r="F1506" s="1">
        <v>-3393</v>
      </c>
      <c r="G1506" s="1">
        <v>-6534</v>
      </c>
      <c r="H1506" s="1">
        <v>2.12</v>
      </c>
      <c r="I1506" s="1">
        <v>13.63</v>
      </c>
      <c r="J1506" s="1">
        <v>10.46</v>
      </c>
      <c r="K1506" s="1">
        <v>0</v>
      </c>
      <c r="L1506" s="1">
        <v>-2.1160000000000001</v>
      </c>
      <c r="M1506" s="1" t="s">
        <v>35</v>
      </c>
      <c r="N1506"/>
      <c r="P1506" s="1">
        <f>-(E1506-P0)*gyro_adc_deg</f>
        <v>21.227500000000003</v>
      </c>
      <c r="Q1506" s="1">
        <f>(F1506-Q0)*gyro_adc_deg</f>
        <v>-59.377500000000005</v>
      </c>
      <c r="R1506" s="1">
        <f>(G1506-R0)*gyro_adc_deg</f>
        <v>-113.94250000000001</v>
      </c>
      <c r="S1506" s="1">
        <f t="shared" si="115"/>
        <v>-121.24679999999999</v>
      </c>
      <c r="T1506" s="1">
        <f t="shared" si="116"/>
        <v>8.9082000000000061</v>
      </c>
      <c r="U1506" s="1">
        <f t="shared" si="117"/>
        <v>2.8962499999999993</v>
      </c>
      <c r="V1506" s="1">
        <f t="shared" si="118"/>
        <v>51.369062499999984</v>
      </c>
      <c r="W1506" s="1">
        <f t="shared" si="119"/>
        <v>56.262297000000117</v>
      </c>
    </row>
    <row r="1507" spans="1:23">
      <c r="A1507" s="1">
        <v>15.02</v>
      </c>
      <c r="B1507" s="1">
        <v>1998</v>
      </c>
      <c r="C1507" s="1">
        <v>3326</v>
      </c>
      <c r="D1507" s="1">
        <v>3060</v>
      </c>
      <c r="E1507" s="1">
        <v>-393</v>
      </c>
      <c r="F1507" s="1">
        <v>-527</v>
      </c>
      <c r="G1507" s="1">
        <v>-7969</v>
      </c>
      <c r="H1507" s="1">
        <v>2.09</v>
      </c>
      <c r="I1507" s="1">
        <v>13.62</v>
      </c>
      <c r="J1507" s="1">
        <v>10.8</v>
      </c>
      <c r="K1507" s="1">
        <v>0</v>
      </c>
      <c r="L1507" s="1">
        <v>-2.1880000000000002</v>
      </c>
      <c r="M1507" s="1" t="s">
        <v>35</v>
      </c>
      <c r="N1507"/>
      <c r="P1507" s="1">
        <f>-(E1507-P0)*gyro_adc_deg</f>
        <v>6.8775000000000004</v>
      </c>
      <c r="Q1507" s="1">
        <f>(F1507-Q0)*gyro_adc_deg</f>
        <v>-9.2225000000000001</v>
      </c>
      <c r="R1507" s="1">
        <f>(G1507-R0)*gyro_adc_deg</f>
        <v>-139.05500000000001</v>
      </c>
      <c r="S1507" s="1">
        <f t="shared" si="115"/>
        <v>-125.3724</v>
      </c>
      <c r="T1507" s="1">
        <f t="shared" si="116"/>
        <v>8.9690125000000069</v>
      </c>
      <c r="U1507" s="1">
        <f t="shared" si="117"/>
        <v>2.9407874999999994</v>
      </c>
      <c r="V1507" s="1">
        <f t="shared" si="118"/>
        <v>49.919624999999982</v>
      </c>
      <c r="W1507" s="1">
        <f t="shared" si="119"/>
        <v>54.982215000000117</v>
      </c>
    </row>
    <row r="1508" spans="1:23">
      <c r="A1508" s="1">
        <v>15.03</v>
      </c>
      <c r="B1508" s="1">
        <v>2007</v>
      </c>
      <c r="C1508" s="1">
        <v>3324</v>
      </c>
      <c r="D1508" s="1">
        <v>3061</v>
      </c>
      <c r="E1508" s="1">
        <v>-302</v>
      </c>
      <c r="F1508" s="1">
        <v>1036</v>
      </c>
      <c r="G1508" s="1">
        <v>-8642</v>
      </c>
      <c r="H1508" s="1">
        <v>2.23</v>
      </c>
      <c r="I1508" s="1">
        <v>13.72</v>
      </c>
      <c r="J1508" s="1">
        <v>10.57</v>
      </c>
      <c r="K1508" s="1">
        <v>0</v>
      </c>
      <c r="L1508" s="1">
        <v>-2.2799999999999998</v>
      </c>
      <c r="M1508" s="1" t="s">
        <v>35</v>
      </c>
      <c r="N1508"/>
      <c r="P1508" s="1">
        <f>-(E1508-P0)*gyro_adc_deg</f>
        <v>5.2850000000000001</v>
      </c>
      <c r="Q1508" s="1">
        <f>(F1508-Q0)*gyro_adc_deg</f>
        <v>18.130000000000003</v>
      </c>
      <c r="R1508" s="1">
        <f>(G1508-R0)*gyro_adc_deg</f>
        <v>-150.83250000000001</v>
      </c>
      <c r="S1508" s="1">
        <f t="shared" si="115"/>
        <v>-130.64399999999998</v>
      </c>
      <c r="T1508" s="1">
        <f t="shared" si="116"/>
        <v>9.0155625000000068</v>
      </c>
      <c r="U1508" s="1">
        <f t="shared" si="117"/>
        <v>3.0921624999999997</v>
      </c>
      <c r="V1508" s="1">
        <f t="shared" si="118"/>
        <v>48.361512499999982</v>
      </c>
      <c r="W1508" s="1">
        <f t="shared" si="119"/>
        <v>53.645692500000116</v>
      </c>
    </row>
    <row r="1509" spans="1:23">
      <c r="A1509" s="1">
        <v>15.04</v>
      </c>
      <c r="B1509" s="1">
        <v>2005</v>
      </c>
      <c r="C1509" s="1">
        <v>3326</v>
      </c>
      <c r="D1509" s="1">
        <v>3060</v>
      </c>
      <c r="E1509" s="1">
        <v>-230</v>
      </c>
      <c r="F1509" s="1">
        <v>694</v>
      </c>
      <c r="G1509" s="1">
        <v>-9211</v>
      </c>
      <c r="H1509" s="1">
        <v>2.2000000000000002</v>
      </c>
      <c r="I1509" s="1">
        <v>13.69</v>
      </c>
      <c r="J1509" s="1">
        <v>10.5</v>
      </c>
      <c r="K1509" s="1">
        <v>0</v>
      </c>
      <c r="L1509" s="1">
        <v>-2.3849999999999998</v>
      </c>
      <c r="M1509" s="1" t="s">
        <v>35</v>
      </c>
      <c r="N1509"/>
      <c r="P1509" s="1">
        <f>-(E1509-P0)*gyro_adc_deg</f>
        <v>4.0250000000000004</v>
      </c>
      <c r="Q1509" s="1">
        <f>(F1509-Q0)*gyro_adc_deg</f>
        <v>12.145000000000001</v>
      </c>
      <c r="R1509" s="1">
        <f>(G1509-R0)*gyro_adc_deg</f>
        <v>-160.79000000000002</v>
      </c>
      <c r="S1509" s="1">
        <f t="shared" si="115"/>
        <v>-136.66049999999998</v>
      </c>
      <c r="T1509" s="1">
        <f t="shared" si="116"/>
        <v>9.0247500000000063</v>
      </c>
      <c r="U1509" s="1">
        <f t="shared" si="117"/>
        <v>3.0869124999999995</v>
      </c>
      <c r="V1509" s="1">
        <f t="shared" si="118"/>
        <v>46.77688749999998</v>
      </c>
      <c r="W1509" s="1">
        <f t="shared" si="119"/>
        <v>52.254735000000117</v>
      </c>
    </row>
    <row r="1510" spans="1:23">
      <c r="A1510" s="1">
        <v>15.05</v>
      </c>
      <c r="B1510" s="1">
        <v>2003</v>
      </c>
      <c r="C1510" s="1">
        <v>3326</v>
      </c>
      <c r="D1510" s="1">
        <v>3060</v>
      </c>
      <c r="E1510" s="1">
        <v>125</v>
      </c>
      <c r="F1510" s="1">
        <v>-754</v>
      </c>
      <c r="G1510" s="1">
        <v>-8945</v>
      </c>
      <c r="H1510" s="1">
        <v>2.17</v>
      </c>
      <c r="I1510" s="1">
        <v>13.67</v>
      </c>
      <c r="J1510" s="1">
        <v>10.55</v>
      </c>
      <c r="K1510" s="1">
        <v>0</v>
      </c>
      <c r="L1510" s="1">
        <v>-2.4700000000000002</v>
      </c>
      <c r="M1510" s="1" t="s">
        <v>35</v>
      </c>
      <c r="N1510"/>
      <c r="P1510" s="1">
        <f>-(E1510-P0)*gyro_adc_deg</f>
        <v>-2.1875</v>
      </c>
      <c r="Q1510" s="1">
        <f>(F1510-Q0)*gyro_adc_deg</f>
        <v>-13.195000000000002</v>
      </c>
      <c r="R1510" s="1">
        <f>(G1510-R0)*gyro_adc_deg</f>
        <v>-156.13500000000002</v>
      </c>
      <c r="S1510" s="1">
        <f t="shared" si="115"/>
        <v>-141.53100000000001</v>
      </c>
      <c r="T1510" s="1">
        <f t="shared" si="116"/>
        <v>9.0552875000000057</v>
      </c>
      <c r="U1510" s="1">
        <f t="shared" si="117"/>
        <v>3.0454374999999994</v>
      </c>
      <c r="V1510" s="1">
        <f t="shared" si="118"/>
        <v>45.180449999999979</v>
      </c>
      <c r="W1510" s="1">
        <f t="shared" si="119"/>
        <v>50.812780500000116</v>
      </c>
    </row>
    <row r="1511" spans="1:23">
      <c r="A1511" s="1">
        <v>15.06</v>
      </c>
      <c r="B1511" s="1">
        <v>2003</v>
      </c>
      <c r="C1511" s="1">
        <v>3325</v>
      </c>
      <c r="D1511" s="1">
        <v>3060</v>
      </c>
      <c r="E1511" s="1">
        <v>-474</v>
      </c>
      <c r="F1511" s="1">
        <v>280</v>
      </c>
      <c r="G1511" s="1">
        <v>-9346</v>
      </c>
      <c r="H1511" s="1">
        <v>2.2200000000000002</v>
      </c>
      <c r="I1511" s="1">
        <v>13.72</v>
      </c>
      <c r="J1511" s="1">
        <v>10.59</v>
      </c>
      <c r="K1511" s="1">
        <v>0</v>
      </c>
      <c r="L1511" s="1">
        <v>-2.5630000000000002</v>
      </c>
      <c r="M1511" s="1" t="s">
        <v>35</v>
      </c>
      <c r="N1511"/>
      <c r="P1511" s="1">
        <f>-(E1511-P0)*gyro_adc_deg</f>
        <v>8.2949999999999999</v>
      </c>
      <c r="Q1511" s="1">
        <f>(F1511-Q0)*gyro_adc_deg</f>
        <v>4.9000000000000004</v>
      </c>
      <c r="R1511" s="1">
        <f>(G1511-R0)*gyro_adc_deg</f>
        <v>-163.1525</v>
      </c>
      <c r="S1511" s="1">
        <f t="shared" si="115"/>
        <v>-146.85990000000001</v>
      </c>
      <c r="T1511" s="1">
        <f t="shared" si="116"/>
        <v>9.1105000000000054</v>
      </c>
      <c r="U1511" s="1">
        <f t="shared" si="117"/>
        <v>2.9229374999999993</v>
      </c>
      <c r="V1511" s="1">
        <f t="shared" si="118"/>
        <v>43.73827499999998</v>
      </c>
      <c r="W1511" s="1">
        <f t="shared" si="119"/>
        <v>49.345614000000118</v>
      </c>
    </row>
    <row r="1512" spans="1:23">
      <c r="A1512" s="1">
        <v>15.07</v>
      </c>
      <c r="B1512" s="1">
        <v>1999</v>
      </c>
      <c r="C1512" s="1">
        <v>3326</v>
      </c>
      <c r="D1512" s="1">
        <v>3059</v>
      </c>
      <c r="E1512" s="1">
        <v>-157</v>
      </c>
      <c r="F1512" s="1">
        <v>-1680</v>
      </c>
      <c r="G1512" s="1">
        <v>-7182</v>
      </c>
      <c r="H1512" s="1">
        <v>2.2000000000000002</v>
      </c>
      <c r="I1512" s="1">
        <v>13.71</v>
      </c>
      <c r="J1512" s="1">
        <v>10.85</v>
      </c>
      <c r="K1512" s="1">
        <v>0</v>
      </c>
      <c r="L1512" s="1">
        <v>-2.5579999999999998</v>
      </c>
      <c r="M1512" s="1" t="s">
        <v>35</v>
      </c>
      <c r="N1512"/>
      <c r="P1512" s="1">
        <f>-(E1512-P0)*gyro_adc_deg</f>
        <v>2.7475000000000001</v>
      </c>
      <c r="Q1512" s="1">
        <f>(F1512-Q0)*gyro_adc_deg</f>
        <v>-29.400000000000002</v>
      </c>
      <c r="R1512" s="1">
        <f>(G1512-R0)*gyro_adc_deg</f>
        <v>-125.28250000000001</v>
      </c>
      <c r="S1512" s="1">
        <f t="shared" si="115"/>
        <v>-146.57339999999999</v>
      </c>
      <c r="T1512" s="1">
        <f t="shared" si="116"/>
        <v>9.1420000000000048</v>
      </c>
      <c r="U1512" s="1">
        <f t="shared" si="117"/>
        <v>2.8298374999999991</v>
      </c>
      <c r="V1512" s="1">
        <f t="shared" si="118"/>
        <v>42.587737499999982</v>
      </c>
      <c r="W1512" s="1">
        <f t="shared" si="119"/>
        <v>47.895351000000119</v>
      </c>
    </row>
    <row r="1513" spans="1:23">
      <c r="A1513" s="1">
        <v>15.08</v>
      </c>
      <c r="B1513" s="1">
        <v>2004</v>
      </c>
      <c r="C1513" s="1">
        <v>3326</v>
      </c>
      <c r="D1513" s="1">
        <v>3061</v>
      </c>
      <c r="E1513" s="1">
        <v>-203</v>
      </c>
      <c r="F1513" s="1">
        <v>616</v>
      </c>
      <c r="G1513" s="1">
        <v>-6013</v>
      </c>
      <c r="H1513" s="1">
        <v>2.17</v>
      </c>
      <c r="I1513" s="1">
        <v>13.68</v>
      </c>
      <c r="J1513" s="1">
        <v>10.78</v>
      </c>
      <c r="K1513" s="1">
        <v>0</v>
      </c>
      <c r="L1513" s="1">
        <v>-2.504</v>
      </c>
      <c r="M1513" s="1" t="s">
        <v>35</v>
      </c>
      <c r="N1513"/>
      <c r="P1513" s="1">
        <f>-(E1513-P0)*gyro_adc_deg</f>
        <v>3.5525000000000002</v>
      </c>
      <c r="Q1513" s="1">
        <f>(F1513-Q0)*gyro_adc_deg</f>
        <v>10.780000000000001</v>
      </c>
      <c r="R1513" s="1">
        <f>(G1513-R0)*gyro_adc_deg</f>
        <v>-104.82500000000002</v>
      </c>
      <c r="S1513" s="1">
        <f t="shared" si="115"/>
        <v>-143.47919999999999</v>
      </c>
      <c r="T1513" s="1">
        <f t="shared" si="116"/>
        <v>9.1588875000000041</v>
      </c>
      <c r="U1513" s="1">
        <f t="shared" si="117"/>
        <v>2.889162499999999</v>
      </c>
      <c r="V1513" s="1">
        <f t="shared" si="118"/>
        <v>41.631274999999981</v>
      </c>
      <c r="W1513" s="1">
        <f t="shared" si="119"/>
        <v>46.488063000000118</v>
      </c>
    </row>
    <row r="1514" spans="1:23">
      <c r="A1514" s="1">
        <v>15.09</v>
      </c>
      <c r="B1514" s="1">
        <v>2008</v>
      </c>
      <c r="C1514" s="1">
        <v>3326</v>
      </c>
      <c r="D1514" s="1">
        <v>3060</v>
      </c>
      <c r="E1514" s="1">
        <v>10</v>
      </c>
      <c r="F1514" s="1">
        <v>62</v>
      </c>
      <c r="G1514" s="1">
        <v>-4964</v>
      </c>
      <c r="H1514" s="1">
        <v>2.14</v>
      </c>
      <c r="I1514" s="1">
        <v>13.65</v>
      </c>
      <c r="J1514" s="1">
        <v>10.5</v>
      </c>
      <c r="K1514" s="1">
        <v>0</v>
      </c>
      <c r="L1514" s="1">
        <v>-2.4079999999999999</v>
      </c>
      <c r="M1514" s="1" t="s">
        <v>35</v>
      </c>
      <c r="N1514"/>
      <c r="P1514" s="1">
        <f>-(E1514-P0)*gyro_adc_deg</f>
        <v>-0.17500000000000002</v>
      </c>
      <c r="Q1514" s="1">
        <f>(F1514-Q0)*gyro_adc_deg</f>
        <v>1.0850000000000002</v>
      </c>
      <c r="R1514" s="1">
        <f>(G1514-R0)*gyro_adc_deg</f>
        <v>-86.467500000000001</v>
      </c>
      <c r="S1514" s="1">
        <f t="shared" si="115"/>
        <v>-137.97839999999999</v>
      </c>
      <c r="T1514" s="1">
        <f t="shared" si="116"/>
        <v>9.1742875000000037</v>
      </c>
      <c r="U1514" s="1">
        <f t="shared" si="117"/>
        <v>2.925562499999999</v>
      </c>
      <c r="V1514" s="1">
        <f t="shared" si="118"/>
        <v>40.775874999999978</v>
      </c>
      <c r="W1514" s="1">
        <f t="shared" si="119"/>
        <v>45.135783000000117</v>
      </c>
    </row>
    <row r="1515" spans="1:23">
      <c r="A1515" s="1">
        <v>15.1</v>
      </c>
      <c r="B1515" s="1">
        <v>2010</v>
      </c>
      <c r="C1515" s="1">
        <v>3324</v>
      </c>
      <c r="D1515" s="1">
        <v>3060</v>
      </c>
      <c r="E1515" s="1">
        <v>-186</v>
      </c>
      <c r="F1515" s="1">
        <v>354</v>
      </c>
      <c r="G1515" s="1">
        <v>-4858</v>
      </c>
      <c r="H1515" s="1">
        <v>2.27</v>
      </c>
      <c r="I1515" s="1">
        <v>13.74</v>
      </c>
      <c r="J1515" s="1">
        <v>10.16</v>
      </c>
      <c r="K1515" s="1">
        <v>0</v>
      </c>
      <c r="L1515" s="1">
        <v>-2.3119999999999998</v>
      </c>
      <c r="M1515" s="1" t="s">
        <v>35</v>
      </c>
      <c r="N1515"/>
      <c r="P1515" s="1">
        <f>-(E1515-P0)*gyro_adc_deg</f>
        <v>3.2550000000000003</v>
      </c>
      <c r="Q1515" s="1">
        <f>(F1515-Q0)*gyro_adc_deg</f>
        <v>6.1950000000000003</v>
      </c>
      <c r="R1515" s="1">
        <f>(G1515-R0)*gyro_adc_deg</f>
        <v>-84.612500000000011</v>
      </c>
      <c r="S1515" s="1">
        <f t="shared" si="115"/>
        <v>-132.4776</v>
      </c>
      <c r="T1515" s="1">
        <f t="shared" si="116"/>
        <v>9.205087500000003</v>
      </c>
      <c r="U1515" s="1">
        <f t="shared" si="117"/>
        <v>2.9776249999999989</v>
      </c>
      <c r="V1515" s="1">
        <f t="shared" si="118"/>
        <v>39.843212499999979</v>
      </c>
      <c r="W1515" s="1">
        <f t="shared" si="119"/>
        <v>43.825618500000118</v>
      </c>
    </row>
    <row r="1516" spans="1:23">
      <c r="A1516" s="1">
        <v>15.11</v>
      </c>
      <c r="B1516" s="1">
        <v>2003</v>
      </c>
      <c r="C1516" s="1">
        <v>3325</v>
      </c>
      <c r="D1516" s="1">
        <v>3059</v>
      </c>
      <c r="E1516" s="1">
        <v>-166</v>
      </c>
      <c r="F1516" s="1">
        <v>241</v>
      </c>
      <c r="G1516" s="1">
        <v>-5847</v>
      </c>
      <c r="H1516" s="1">
        <v>2.3199999999999998</v>
      </c>
      <c r="I1516" s="1">
        <v>13.78</v>
      </c>
      <c r="J1516" s="1">
        <v>10.27</v>
      </c>
      <c r="K1516" s="1">
        <v>0</v>
      </c>
      <c r="L1516" s="1">
        <v>-2.2610000000000001</v>
      </c>
      <c r="M1516" s="1" t="s">
        <v>35</v>
      </c>
      <c r="N1516"/>
      <c r="P1516" s="1">
        <f>-(E1516-P0)*gyro_adc_deg</f>
        <v>2.9050000000000002</v>
      </c>
      <c r="Q1516" s="1">
        <f>(F1516-Q0)*gyro_adc_deg</f>
        <v>4.2175000000000002</v>
      </c>
      <c r="R1516" s="1">
        <f>(G1516-R0)*gyro_adc_deg</f>
        <v>-101.92000000000002</v>
      </c>
      <c r="S1516" s="1">
        <f t="shared" si="115"/>
        <v>-129.55529999999999</v>
      </c>
      <c r="T1516" s="1">
        <f t="shared" si="116"/>
        <v>9.2386000000000035</v>
      </c>
      <c r="U1516" s="1">
        <f t="shared" si="117"/>
        <v>2.985587499999999</v>
      </c>
      <c r="V1516" s="1">
        <f t="shared" si="118"/>
        <v>38.742112499999976</v>
      </c>
      <c r="W1516" s="1">
        <f t="shared" si="119"/>
        <v>42.533217000000121</v>
      </c>
    </row>
    <row r="1517" spans="1:23">
      <c r="A1517" s="1">
        <v>15.12</v>
      </c>
      <c r="B1517" s="1">
        <v>2006</v>
      </c>
      <c r="C1517" s="1">
        <v>3324</v>
      </c>
      <c r="D1517" s="1">
        <v>3060</v>
      </c>
      <c r="E1517" s="1">
        <v>-217</v>
      </c>
      <c r="F1517" s="1">
        <v>-150</v>
      </c>
      <c r="G1517" s="1">
        <v>-6783</v>
      </c>
      <c r="H1517" s="1">
        <v>2.4500000000000002</v>
      </c>
      <c r="I1517" s="1">
        <v>13.87</v>
      </c>
      <c r="J1517" s="1">
        <v>10.199999999999999</v>
      </c>
      <c r="K1517" s="1">
        <v>0</v>
      </c>
      <c r="L1517" s="1">
        <v>-2.25</v>
      </c>
      <c r="M1517" s="1" t="s">
        <v>35</v>
      </c>
      <c r="N1517"/>
      <c r="P1517" s="1">
        <f>-(E1517-P0)*gyro_adc_deg</f>
        <v>3.7975000000000003</v>
      </c>
      <c r="Q1517" s="1">
        <f>(F1517-Q0)*gyro_adc_deg</f>
        <v>-2.6250000000000004</v>
      </c>
      <c r="R1517" s="1">
        <f>(G1517-R0)*gyro_adc_deg</f>
        <v>-118.30000000000001</v>
      </c>
      <c r="S1517" s="1">
        <f t="shared" si="115"/>
        <v>-128.92499999999998</v>
      </c>
      <c r="T1517" s="1">
        <f t="shared" si="116"/>
        <v>9.2642375000000037</v>
      </c>
      <c r="U1517" s="1">
        <f t="shared" si="117"/>
        <v>3.0004624999999989</v>
      </c>
      <c r="V1517" s="1">
        <f t="shared" si="118"/>
        <v>37.534437499999974</v>
      </c>
      <c r="W1517" s="1">
        <f t="shared" si="119"/>
        <v>41.24425350000012</v>
      </c>
    </row>
    <row r="1518" spans="1:23">
      <c r="A1518" s="1">
        <v>15.13</v>
      </c>
      <c r="B1518" s="1">
        <v>2003</v>
      </c>
      <c r="C1518" s="1">
        <v>3325</v>
      </c>
      <c r="D1518" s="1">
        <v>3060</v>
      </c>
      <c r="E1518" s="1">
        <v>-76</v>
      </c>
      <c r="F1518" s="1">
        <v>320</v>
      </c>
      <c r="G1518" s="1">
        <v>-7065</v>
      </c>
      <c r="H1518" s="1">
        <v>2.5</v>
      </c>
      <c r="I1518" s="1">
        <v>13.9</v>
      </c>
      <c r="J1518" s="1">
        <v>10.31</v>
      </c>
      <c r="K1518" s="1">
        <v>0</v>
      </c>
      <c r="L1518" s="1">
        <v>-2.2490000000000001</v>
      </c>
      <c r="M1518" s="1" t="s">
        <v>35</v>
      </c>
      <c r="N1518"/>
      <c r="P1518" s="1">
        <f>-(E1518-P0)*gyro_adc_deg</f>
        <v>1.33</v>
      </c>
      <c r="Q1518" s="1">
        <f>(F1518-Q0)*gyro_adc_deg</f>
        <v>5.6000000000000005</v>
      </c>
      <c r="R1518" s="1">
        <f>(G1518-R0)*gyro_adc_deg</f>
        <v>-123.23500000000001</v>
      </c>
      <c r="S1518" s="1">
        <f t="shared" si="115"/>
        <v>-128.86770000000001</v>
      </c>
      <c r="T1518" s="1">
        <f t="shared" si="116"/>
        <v>9.2754375000000042</v>
      </c>
      <c r="U1518" s="1">
        <f t="shared" si="117"/>
        <v>3.015687499999999</v>
      </c>
      <c r="V1518" s="1">
        <f t="shared" si="118"/>
        <v>36.371824999999973</v>
      </c>
      <c r="W1518" s="1">
        <f t="shared" si="119"/>
        <v>39.965031000000117</v>
      </c>
    </row>
    <row r="1519" spans="1:23">
      <c r="A1519" s="1">
        <v>15.14</v>
      </c>
      <c r="B1519" s="1">
        <v>2003</v>
      </c>
      <c r="C1519" s="1">
        <v>3326</v>
      </c>
      <c r="D1519" s="1">
        <v>3060</v>
      </c>
      <c r="E1519" s="1">
        <v>-52</v>
      </c>
      <c r="F1519" s="1">
        <v>-146</v>
      </c>
      <c r="G1519" s="1">
        <v>-6268</v>
      </c>
      <c r="H1519" s="1">
        <v>2.46</v>
      </c>
      <c r="I1519" s="1">
        <v>13.87</v>
      </c>
      <c r="J1519" s="1">
        <v>10.4</v>
      </c>
      <c r="K1519" s="1">
        <v>0</v>
      </c>
      <c r="L1519" s="1">
        <v>-2.2160000000000002</v>
      </c>
      <c r="M1519" s="1" t="s">
        <v>35</v>
      </c>
      <c r="N1519"/>
      <c r="P1519" s="1">
        <f>-(E1519-P0)*gyro_adc_deg</f>
        <v>0.91000000000000014</v>
      </c>
      <c r="Q1519" s="1">
        <f>(F1519-Q0)*gyro_adc_deg</f>
        <v>-2.5550000000000002</v>
      </c>
      <c r="R1519" s="1">
        <f>(G1519-R0)*gyro_adc_deg</f>
        <v>-109.28750000000001</v>
      </c>
      <c r="S1519" s="1">
        <f t="shared" si="115"/>
        <v>-126.97680000000001</v>
      </c>
      <c r="T1519" s="1">
        <f t="shared" si="116"/>
        <v>9.2953875000000039</v>
      </c>
      <c r="U1519" s="1">
        <f t="shared" si="117"/>
        <v>3.037212499999999</v>
      </c>
      <c r="V1519" s="1">
        <f t="shared" si="118"/>
        <v>35.37922499999997</v>
      </c>
      <c r="W1519" s="1">
        <f t="shared" si="119"/>
        <v>38.717610000000114</v>
      </c>
    </row>
    <row r="1520" spans="1:23">
      <c r="A1520" s="1">
        <v>15.15</v>
      </c>
      <c r="B1520" s="1">
        <v>2012</v>
      </c>
      <c r="C1520" s="1">
        <v>3326</v>
      </c>
      <c r="D1520" s="1">
        <v>3061</v>
      </c>
      <c r="E1520" s="1">
        <v>-176</v>
      </c>
      <c r="F1520" s="1">
        <v>392</v>
      </c>
      <c r="G1520" s="1">
        <v>-5122</v>
      </c>
      <c r="H1520" s="1">
        <v>2.42</v>
      </c>
      <c r="I1520" s="1">
        <v>13.82</v>
      </c>
      <c r="J1520" s="1">
        <v>9.9600000000000009</v>
      </c>
      <c r="K1520" s="1">
        <v>0</v>
      </c>
      <c r="L1520" s="1">
        <v>-2.1379999999999999</v>
      </c>
      <c r="M1520" s="1" t="s">
        <v>35</v>
      </c>
      <c r="N1520"/>
      <c r="P1520" s="1">
        <f>-(E1520-P0)*gyro_adc_deg</f>
        <v>3.08</v>
      </c>
      <c r="Q1520" s="1">
        <f>(F1520-Q0)*gyro_adc_deg</f>
        <v>6.86</v>
      </c>
      <c r="R1520" s="1">
        <f>(G1520-R0)*gyro_adc_deg</f>
        <v>-89.232500000000002</v>
      </c>
      <c r="S1520" s="1">
        <f t="shared" si="115"/>
        <v>-122.50739999999999</v>
      </c>
      <c r="T1520" s="1">
        <f t="shared" si="116"/>
        <v>9.3289000000000044</v>
      </c>
      <c r="U1520" s="1">
        <f t="shared" si="117"/>
        <v>3.0589999999999988</v>
      </c>
      <c r="V1520" s="1">
        <f t="shared" si="118"/>
        <v>34.600299999999969</v>
      </c>
      <c r="W1520" s="1">
        <f t="shared" si="119"/>
        <v>37.528348500000114</v>
      </c>
    </row>
    <row r="1521" spans="1:23">
      <c r="A1521" s="1">
        <v>15.16</v>
      </c>
      <c r="B1521" s="1">
        <v>2006</v>
      </c>
      <c r="C1521" s="1">
        <v>3326</v>
      </c>
      <c r="D1521" s="1">
        <v>3060</v>
      </c>
      <c r="E1521" s="1">
        <v>-207</v>
      </c>
      <c r="F1521" s="1">
        <v>-143</v>
      </c>
      <c r="G1521" s="1">
        <v>-3826</v>
      </c>
      <c r="H1521" s="1">
        <v>2.39</v>
      </c>
      <c r="I1521" s="1">
        <v>13.79</v>
      </c>
      <c r="J1521" s="1">
        <v>9.9499999999999993</v>
      </c>
      <c r="K1521" s="1">
        <v>0</v>
      </c>
      <c r="L1521" s="1">
        <v>-2.0129999999999999</v>
      </c>
      <c r="M1521" s="1" t="s">
        <v>35</v>
      </c>
      <c r="N1521"/>
      <c r="P1521" s="1">
        <f>-(E1521-P0)*gyro_adc_deg</f>
        <v>3.6225000000000005</v>
      </c>
      <c r="Q1521" s="1">
        <f>(F1521-Q0)*gyro_adc_deg</f>
        <v>-2.5025000000000004</v>
      </c>
      <c r="R1521" s="1">
        <f>(G1521-R0)*gyro_adc_deg</f>
        <v>-66.552500000000009</v>
      </c>
      <c r="S1521" s="1">
        <f t="shared" si="115"/>
        <v>-115.3449</v>
      </c>
      <c r="T1521" s="1">
        <f t="shared" si="116"/>
        <v>9.3553250000000041</v>
      </c>
      <c r="U1521" s="1">
        <f t="shared" si="117"/>
        <v>3.0309999999999988</v>
      </c>
      <c r="V1521" s="1">
        <f t="shared" si="118"/>
        <v>33.941599999999966</v>
      </c>
      <c r="W1521" s="1">
        <f t="shared" si="119"/>
        <v>36.40927950000011</v>
      </c>
    </row>
    <row r="1522" spans="1:23">
      <c r="A1522" s="1">
        <v>15.17</v>
      </c>
      <c r="B1522" s="1">
        <v>2006</v>
      </c>
      <c r="C1522" s="1">
        <v>3326</v>
      </c>
      <c r="D1522" s="1">
        <v>3060</v>
      </c>
      <c r="E1522" s="1">
        <v>-95</v>
      </c>
      <c r="F1522" s="1">
        <v>-177</v>
      </c>
      <c r="G1522" s="1">
        <v>-3748</v>
      </c>
      <c r="H1522" s="1">
        <v>2.36</v>
      </c>
      <c r="I1522" s="1">
        <v>13.76</v>
      </c>
      <c r="J1522" s="1">
        <v>9.93</v>
      </c>
      <c r="K1522" s="1">
        <v>0</v>
      </c>
      <c r="L1522" s="1">
        <v>-1.893</v>
      </c>
      <c r="M1522" s="1" t="s">
        <v>35</v>
      </c>
      <c r="N1522"/>
      <c r="P1522" s="1">
        <f>-(E1522-P0)*gyro_adc_deg</f>
        <v>1.6625000000000001</v>
      </c>
      <c r="Q1522" s="1">
        <f>(F1522-Q0)*gyro_adc_deg</f>
        <v>-3.0975000000000001</v>
      </c>
      <c r="R1522" s="1">
        <f>(G1522-R0)*gyro_adc_deg</f>
        <v>-65.1875</v>
      </c>
      <c r="S1522" s="1">
        <f t="shared" si="115"/>
        <v>-108.46889999999999</v>
      </c>
      <c r="T1522" s="1">
        <f t="shared" si="116"/>
        <v>9.3776375000000041</v>
      </c>
      <c r="U1522" s="1">
        <f t="shared" si="117"/>
        <v>3.0311749999999988</v>
      </c>
      <c r="V1522" s="1">
        <f t="shared" si="118"/>
        <v>33.228299999999969</v>
      </c>
      <c r="W1522" s="1">
        <f t="shared" si="119"/>
        <v>35.348083500000108</v>
      </c>
    </row>
    <row r="1523" spans="1:23">
      <c r="A1523" s="1">
        <v>15.18</v>
      </c>
      <c r="B1523" s="1">
        <v>1995</v>
      </c>
      <c r="C1523" s="1">
        <v>3326</v>
      </c>
      <c r="D1523" s="1">
        <v>3060</v>
      </c>
      <c r="E1523" s="1">
        <v>-160</v>
      </c>
      <c r="F1523" s="1">
        <v>179</v>
      </c>
      <c r="G1523" s="1">
        <v>-4450</v>
      </c>
      <c r="H1523" s="1">
        <v>2.33</v>
      </c>
      <c r="I1523" s="1">
        <v>13.75</v>
      </c>
      <c r="J1523" s="1">
        <v>10.54</v>
      </c>
      <c r="K1523" s="1">
        <v>0</v>
      </c>
      <c r="L1523" s="1">
        <v>-1.8109999999999999</v>
      </c>
      <c r="M1523" s="1" t="s">
        <v>35</v>
      </c>
      <c r="N1523"/>
      <c r="P1523" s="1">
        <f>-(E1523-P0)*gyro_adc_deg</f>
        <v>2.8000000000000003</v>
      </c>
      <c r="Q1523" s="1">
        <f>(F1523-Q0)*gyro_adc_deg</f>
        <v>3.1325000000000003</v>
      </c>
      <c r="R1523" s="1">
        <f>(G1523-R0)*gyro_adc_deg</f>
        <v>-77.472500000000011</v>
      </c>
      <c r="S1523" s="1">
        <f t="shared" si="115"/>
        <v>-103.77029999999999</v>
      </c>
      <c r="T1523" s="1">
        <f t="shared" si="116"/>
        <v>9.4021375000000038</v>
      </c>
      <c r="U1523" s="1">
        <f t="shared" si="117"/>
        <v>3.0573374999999987</v>
      </c>
      <c r="V1523" s="1">
        <f t="shared" si="118"/>
        <v>32.362662499999971</v>
      </c>
      <c r="W1523" s="1">
        <f t="shared" si="119"/>
        <v>34.320408000000107</v>
      </c>
    </row>
    <row r="1524" spans="1:23">
      <c r="A1524" s="1">
        <v>15.19</v>
      </c>
      <c r="B1524" s="1">
        <v>2002</v>
      </c>
      <c r="C1524" s="1">
        <v>3326</v>
      </c>
      <c r="D1524" s="1">
        <v>3060</v>
      </c>
      <c r="E1524" s="1">
        <v>-120</v>
      </c>
      <c r="F1524" s="1">
        <v>120</v>
      </c>
      <c r="G1524" s="1">
        <v>-5489</v>
      </c>
      <c r="H1524" s="1">
        <v>2.29</v>
      </c>
      <c r="I1524" s="1">
        <v>13.73</v>
      </c>
      <c r="J1524" s="1">
        <v>10.64</v>
      </c>
      <c r="K1524" s="1">
        <v>0</v>
      </c>
      <c r="L1524" s="1">
        <v>-1.776</v>
      </c>
      <c r="M1524" s="1" t="s">
        <v>35</v>
      </c>
      <c r="N1524"/>
      <c r="P1524" s="1">
        <f>-(E1524-P0)*gyro_adc_deg</f>
        <v>2.1</v>
      </c>
      <c r="Q1524" s="1">
        <f>(F1524-Q0)*gyro_adc_deg</f>
        <v>2.1</v>
      </c>
      <c r="R1524" s="1">
        <f>(G1524-R0)*gyro_adc_deg</f>
        <v>-95.655000000000015</v>
      </c>
      <c r="S1524" s="1">
        <f t="shared" si="115"/>
        <v>-101.76479999999999</v>
      </c>
      <c r="T1524" s="1">
        <f t="shared" si="116"/>
        <v>9.4330250000000042</v>
      </c>
      <c r="U1524" s="1">
        <f t="shared" si="117"/>
        <v>3.0799999999999987</v>
      </c>
      <c r="V1524" s="1">
        <f t="shared" si="118"/>
        <v>31.303124999999969</v>
      </c>
      <c r="W1524" s="1">
        <f t="shared" si="119"/>
        <v>33.29788950000011</v>
      </c>
    </row>
    <row r="1525" spans="1:23">
      <c r="A1525" s="1">
        <v>15.2</v>
      </c>
      <c r="B1525" s="1">
        <v>2015</v>
      </c>
      <c r="C1525" s="1">
        <v>3326</v>
      </c>
      <c r="D1525" s="1">
        <v>3060</v>
      </c>
      <c r="E1525" s="1">
        <v>-233</v>
      </c>
      <c r="F1525" s="1">
        <v>139</v>
      </c>
      <c r="G1525" s="1">
        <v>-6666</v>
      </c>
      <c r="H1525" s="1">
        <v>2.2599999999999998</v>
      </c>
      <c r="I1525" s="1">
        <v>13.68</v>
      </c>
      <c r="J1525" s="1">
        <v>9.99</v>
      </c>
      <c r="K1525" s="1">
        <v>0</v>
      </c>
      <c r="L1525" s="1">
        <v>-1.7929999999999999</v>
      </c>
      <c r="M1525" s="1" t="s">
        <v>35</v>
      </c>
      <c r="N1525"/>
      <c r="P1525" s="1">
        <f>-(E1525-P0)*gyro_adc_deg</f>
        <v>4.0775000000000006</v>
      </c>
      <c r="Q1525" s="1">
        <f>(F1525-Q0)*gyro_adc_deg</f>
        <v>2.4325000000000001</v>
      </c>
      <c r="R1525" s="1">
        <f>(G1525-R0)*gyro_adc_deg</f>
        <v>-116.25250000000001</v>
      </c>
      <c r="S1525" s="1">
        <f t="shared" si="115"/>
        <v>-102.73889999999999</v>
      </c>
      <c r="T1525" s="1">
        <f t="shared" si="116"/>
        <v>9.4641750000000044</v>
      </c>
      <c r="U1525" s="1">
        <f t="shared" si="117"/>
        <v>3.0234749999999986</v>
      </c>
      <c r="V1525" s="1">
        <f t="shared" si="118"/>
        <v>30.04233749999997</v>
      </c>
      <c r="W1525" s="1">
        <f t="shared" si="119"/>
        <v>32.252737500000109</v>
      </c>
    </row>
    <row r="1526" spans="1:23">
      <c r="A1526" s="1">
        <v>15.21</v>
      </c>
      <c r="B1526" s="1">
        <v>2003</v>
      </c>
      <c r="C1526" s="1">
        <v>3326</v>
      </c>
      <c r="D1526" s="1">
        <v>3060</v>
      </c>
      <c r="E1526" s="1">
        <v>-123</v>
      </c>
      <c r="F1526" s="1">
        <v>-785</v>
      </c>
      <c r="G1526" s="1">
        <v>-7789</v>
      </c>
      <c r="H1526" s="1">
        <v>2.23</v>
      </c>
      <c r="I1526" s="1">
        <v>13.66</v>
      </c>
      <c r="J1526" s="1">
        <v>10.14</v>
      </c>
      <c r="K1526" s="1">
        <v>0</v>
      </c>
      <c r="L1526" s="1">
        <v>-1.855</v>
      </c>
      <c r="M1526" s="1" t="s">
        <v>35</v>
      </c>
      <c r="N1526"/>
      <c r="P1526" s="1">
        <f>-(E1526-P0)*gyro_adc_deg</f>
        <v>2.1525000000000003</v>
      </c>
      <c r="Q1526" s="1">
        <f>(F1526-Q0)*gyro_adc_deg</f>
        <v>-13.737500000000001</v>
      </c>
      <c r="R1526" s="1">
        <f>(G1526-R0)*gyro_adc_deg</f>
        <v>-135.905</v>
      </c>
      <c r="S1526" s="1">
        <f t="shared" si="115"/>
        <v>-106.2915</v>
      </c>
      <c r="T1526" s="1">
        <f t="shared" si="116"/>
        <v>9.4905125000000048</v>
      </c>
      <c r="U1526" s="1">
        <f t="shared" si="117"/>
        <v>2.8692999999999986</v>
      </c>
      <c r="V1526" s="1">
        <f t="shared" si="118"/>
        <v>28.658087499999969</v>
      </c>
      <c r="W1526" s="1">
        <f t="shared" si="119"/>
        <v>31.169767500000109</v>
      </c>
    </row>
    <row r="1527" spans="1:23">
      <c r="A1527" s="1">
        <v>15.22</v>
      </c>
      <c r="B1527" s="1">
        <v>1996</v>
      </c>
      <c r="C1527" s="1">
        <v>3326</v>
      </c>
      <c r="D1527" s="1">
        <v>3061</v>
      </c>
      <c r="E1527" s="1">
        <v>-178</v>
      </c>
      <c r="F1527" s="1">
        <v>-977</v>
      </c>
      <c r="G1527" s="1">
        <v>-8077</v>
      </c>
      <c r="H1527" s="1">
        <v>2.21</v>
      </c>
      <c r="I1527" s="1">
        <v>13.65</v>
      </c>
      <c r="J1527" s="1">
        <v>10.65</v>
      </c>
      <c r="K1527" s="1">
        <v>0</v>
      </c>
      <c r="L1527" s="1">
        <v>-1.925</v>
      </c>
      <c r="M1527" s="1" t="s">
        <v>35</v>
      </c>
      <c r="N1527"/>
      <c r="P1527" s="1">
        <f>-(E1527-P0)*gyro_adc_deg</f>
        <v>3.1150000000000002</v>
      </c>
      <c r="Q1527" s="1">
        <f>(F1527-Q0)*gyro_adc_deg</f>
        <v>-17.0975</v>
      </c>
      <c r="R1527" s="1">
        <f>(G1527-R0)*gyro_adc_deg</f>
        <v>-140.94500000000002</v>
      </c>
      <c r="S1527" s="1">
        <f t="shared" si="115"/>
        <v>-110.30249999999999</v>
      </c>
      <c r="T1527" s="1">
        <f t="shared" si="116"/>
        <v>9.5211375000000054</v>
      </c>
      <c r="U1527" s="1">
        <f t="shared" si="117"/>
        <v>2.8915249999999988</v>
      </c>
      <c r="V1527" s="1">
        <f t="shared" si="118"/>
        <v>27.361337499999969</v>
      </c>
      <c r="W1527" s="1">
        <f t="shared" si="119"/>
        <v>30.062731500000108</v>
      </c>
    </row>
    <row r="1528" spans="1:23">
      <c r="A1528" s="1">
        <v>15.23</v>
      </c>
      <c r="B1528" s="1">
        <v>2004</v>
      </c>
      <c r="C1528" s="1">
        <v>3325</v>
      </c>
      <c r="D1528" s="1">
        <v>3060</v>
      </c>
      <c r="E1528" s="1">
        <v>-172</v>
      </c>
      <c r="F1528" s="1">
        <v>1231</v>
      </c>
      <c r="G1528" s="1">
        <v>-6789</v>
      </c>
      <c r="H1528" s="1">
        <v>2.2599999999999998</v>
      </c>
      <c r="I1528" s="1">
        <v>13.69</v>
      </c>
      <c r="J1528" s="1">
        <v>10.62</v>
      </c>
      <c r="K1528" s="1">
        <v>0</v>
      </c>
      <c r="L1528" s="1">
        <v>-1.9390000000000001</v>
      </c>
      <c r="M1528" s="1" t="s">
        <v>35</v>
      </c>
      <c r="N1528"/>
      <c r="P1528" s="1">
        <f>-(E1528-P0)*gyro_adc_deg</f>
        <v>3.0100000000000002</v>
      </c>
      <c r="Q1528" s="1">
        <f>(F1528-Q0)*gyro_adc_deg</f>
        <v>21.5425</v>
      </c>
      <c r="R1528" s="1">
        <f>(G1528-R0)*gyro_adc_deg</f>
        <v>-118.40500000000002</v>
      </c>
      <c r="S1528" s="1">
        <f t="shared" si="115"/>
        <v>-111.10469999999999</v>
      </c>
      <c r="T1528" s="1">
        <f t="shared" si="116"/>
        <v>9.5326000000000057</v>
      </c>
      <c r="U1528" s="1">
        <f t="shared" si="117"/>
        <v>2.9006249999999989</v>
      </c>
      <c r="V1528" s="1">
        <f t="shared" si="118"/>
        <v>26.248687499999971</v>
      </c>
      <c r="W1528" s="1">
        <f t="shared" si="119"/>
        <v>28.957414500000109</v>
      </c>
    </row>
    <row r="1529" spans="1:23">
      <c r="A1529" s="1">
        <v>15.24</v>
      </c>
      <c r="B1529" s="1">
        <v>2002</v>
      </c>
      <c r="C1529" s="1">
        <v>3326</v>
      </c>
      <c r="D1529" s="1">
        <v>3060</v>
      </c>
      <c r="E1529" s="1">
        <v>41</v>
      </c>
      <c r="F1529" s="1">
        <v>-1127</v>
      </c>
      <c r="G1529" s="1">
        <v>-5973</v>
      </c>
      <c r="H1529" s="1">
        <v>2.23</v>
      </c>
      <c r="I1529" s="1">
        <v>13.68</v>
      </c>
      <c r="J1529" s="1">
        <v>10.7</v>
      </c>
      <c r="K1529" s="1">
        <v>0</v>
      </c>
      <c r="L1529" s="1">
        <v>-1.919</v>
      </c>
      <c r="M1529" s="1" t="s">
        <v>35</v>
      </c>
      <c r="N1529"/>
      <c r="P1529" s="1">
        <f>-(E1529-P0)*gyro_adc_deg</f>
        <v>-0.71750000000000003</v>
      </c>
      <c r="Q1529" s="1">
        <f>(F1529-Q0)*gyro_adc_deg</f>
        <v>-19.7225</v>
      </c>
      <c r="R1529" s="1">
        <f>(G1529-R0)*gyro_adc_deg</f>
        <v>-104.12500000000001</v>
      </c>
      <c r="S1529" s="1">
        <f t="shared" si="115"/>
        <v>-109.95869999999999</v>
      </c>
      <c r="T1529" s="1">
        <f t="shared" si="116"/>
        <v>9.5457250000000062</v>
      </c>
      <c r="U1529" s="1">
        <f t="shared" si="117"/>
        <v>2.7978124999999987</v>
      </c>
      <c r="V1529" s="1">
        <f t="shared" si="118"/>
        <v>25.31812499999997</v>
      </c>
      <c r="W1529" s="1">
        <f t="shared" si="119"/>
        <v>27.877596000000111</v>
      </c>
    </row>
    <row r="1530" spans="1:23">
      <c r="A1530" s="1">
        <v>15.25</v>
      </c>
      <c r="B1530" s="1">
        <v>2004</v>
      </c>
      <c r="C1530" s="1">
        <v>3326</v>
      </c>
      <c r="D1530" s="1">
        <v>3060</v>
      </c>
      <c r="E1530" s="1">
        <v>-191</v>
      </c>
      <c r="F1530" s="1">
        <v>-48</v>
      </c>
      <c r="G1530" s="1">
        <v>-4708</v>
      </c>
      <c r="H1530" s="1">
        <v>2.2000000000000002</v>
      </c>
      <c r="I1530" s="1">
        <v>13.65</v>
      </c>
      <c r="J1530" s="1">
        <v>10.66</v>
      </c>
      <c r="K1530" s="1">
        <v>0</v>
      </c>
      <c r="L1530" s="1">
        <v>-1.85</v>
      </c>
      <c r="M1530" s="1" t="s">
        <v>35</v>
      </c>
      <c r="N1530"/>
      <c r="P1530" s="1">
        <f>-(E1530-P0)*gyro_adc_deg</f>
        <v>3.3425000000000002</v>
      </c>
      <c r="Q1530" s="1">
        <f>(F1530-Q0)*gyro_adc_deg</f>
        <v>-0.84000000000000008</v>
      </c>
      <c r="R1530" s="1">
        <f>(G1530-R0)*gyro_adc_deg</f>
        <v>-81.987500000000011</v>
      </c>
      <c r="S1530" s="1">
        <f t="shared" si="115"/>
        <v>-106.005</v>
      </c>
      <c r="T1530" s="1">
        <f t="shared" si="116"/>
        <v>9.5719750000000055</v>
      </c>
      <c r="U1530" s="1">
        <f t="shared" si="117"/>
        <v>2.8090999999999986</v>
      </c>
      <c r="V1530" s="1">
        <f t="shared" si="118"/>
        <v>24.561249999999969</v>
      </c>
      <c r="W1530" s="1">
        <f t="shared" si="119"/>
        <v>26.84419050000011</v>
      </c>
    </row>
    <row r="1531" spans="1:23">
      <c r="A1531" s="1">
        <v>15.26</v>
      </c>
      <c r="B1531" s="1">
        <v>2005</v>
      </c>
      <c r="C1531" s="1">
        <v>3326</v>
      </c>
      <c r="D1531" s="1">
        <v>3060</v>
      </c>
      <c r="E1531" s="1">
        <v>-109</v>
      </c>
      <c r="F1531" s="1">
        <v>177</v>
      </c>
      <c r="G1531" s="1">
        <v>-3988</v>
      </c>
      <c r="H1531" s="1">
        <v>2.17</v>
      </c>
      <c r="I1531" s="1">
        <v>13.63</v>
      </c>
      <c r="J1531" s="1">
        <v>10.57</v>
      </c>
      <c r="K1531" s="1">
        <v>0</v>
      </c>
      <c r="L1531" s="1">
        <v>-1.7569999999999999</v>
      </c>
      <c r="M1531" s="1" t="s">
        <v>35</v>
      </c>
      <c r="N1531"/>
      <c r="P1531" s="1">
        <f>-(E1531-P0)*gyro_adc_deg</f>
        <v>1.9075000000000002</v>
      </c>
      <c r="Q1531" s="1">
        <f>(F1531-Q0)*gyro_adc_deg</f>
        <v>3.0975000000000001</v>
      </c>
      <c r="R1531" s="1">
        <f>(G1531-R0)*gyro_adc_deg</f>
        <v>-69.387500000000003</v>
      </c>
      <c r="S1531" s="1">
        <f t="shared" si="115"/>
        <v>-100.67609999999999</v>
      </c>
      <c r="T1531" s="1">
        <f t="shared" si="116"/>
        <v>9.5858000000000061</v>
      </c>
      <c r="U1531" s="1">
        <f t="shared" si="117"/>
        <v>2.8419999999999987</v>
      </c>
      <c r="V1531" s="1">
        <f t="shared" si="118"/>
        <v>23.878224999999969</v>
      </c>
      <c r="W1531" s="1">
        <f t="shared" si="119"/>
        <v>25.863214500000112</v>
      </c>
    </row>
    <row r="1532" spans="1:23">
      <c r="A1532" s="1">
        <v>15.27</v>
      </c>
      <c r="B1532" s="1">
        <v>2002</v>
      </c>
      <c r="C1532" s="1">
        <v>3324</v>
      </c>
      <c r="D1532" s="1">
        <v>3060</v>
      </c>
      <c r="E1532" s="1">
        <v>-49</v>
      </c>
      <c r="F1532" s="1">
        <v>199</v>
      </c>
      <c r="G1532" s="1">
        <v>-3864</v>
      </c>
      <c r="H1532" s="1">
        <v>2.2999999999999998</v>
      </c>
      <c r="I1532" s="1">
        <v>13.73</v>
      </c>
      <c r="J1532" s="1">
        <v>10.66</v>
      </c>
      <c r="K1532" s="1">
        <v>0</v>
      </c>
      <c r="L1532" s="1">
        <v>-1.667</v>
      </c>
      <c r="M1532" s="1" t="s">
        <v>35</v>
      </c>
      <c r="N1532"/>
      <c r="P1532" s="1">
        <f>-(E1532-P0)*gyro_adc_deg</f>
        <v>0.85750000000000004</v>
      </c>
      <c r="Q1532" s="1">
        <f>(F1532-Q0)*gyro_adc_deg</f>
        <v>3.4825000000000004</v>
      </c>
      <c r="R1532" s="1">
        <f>(G1532-R0)*gyro_adc_deg</f>
        <v>-67.217500000000001</v>
      </c>
      <c r="S1532" s="1">
        <f t="shared" ref="S1532:S1595" si="120">L1532*57.3</f>
        <v>-95.519099999999995</v>
      </c>
      <c r="T1532" s="1">
        <f t="shared" ref="T1532:T1595" si="121">T1531+1/2*(P1532+P1533)*Dt</f>
        <v>9.6017250000000054</v>
      </c>
      <c r="U1532" s="1">
        <f t="shared" ref="U1532:U1595" si="122">U1531+1/2*(Q1532+Q1533)*Dt</f>
        <v>2.8825999999999987</v>
      </c>
      <c r="V1532" s="1">
        <f t="shared" ref="V1532:V1595" si="123">V1531+1/2*(R1532+R1533)*Dt</f>
        <v>23.17384999999997</v>
      </c>
      <c r="W1532" s="1">
        <f t="shared" ref="W1532:W1595" si="124">W1531+1/2*(S1532+S1533)*Dt</f>
        <v>24.92779200000011</v>
      </c>
    </row>
    <row r="1533" spans="1:23">
      <c r="A1533" s="1">
        <v>15.28</v>
      </c>
      <c r="B1533" s="1">
        <v>2004</v>
      </c>
      <c r="C1533" s="1">
        <v>3326</v>
      </c>
      <c r="D1533" s="1">
        <v>3062</v>
      </c>
      <c r="E1533" s="1">
        <v>-133</v>
      </c>
      <c r="F1533" s="1">
        <v>265</v>
      </c>
      <c r="G1533" s="1">
        <v>-4232</v>
      </c>
      <c r="H1533" s="1">
        <v>2.27</v>
      </c>
      <c r="I1533" s="1">
        <v>13.71</v>
      </c>
      <c r="J1533" s="1">
        <v>10.63</v>
      </c>
      <c r="K1533" s="1">
        <v>0</v>
      </c>
      <c r="L1533" s="1">
        <v>-1.5980000000000001</v>
      </c>
      <c r="M1533" s="1" t="s">
        <v>35</v>
      </c>
      <c r="N1533"/>
      <c r="P1533" s="1">
        <f>-(E1533-P0)*gyro_adc_deg</f>
        <v>2.3275000000000001</v>
      </c>
      <c r="Q1533" s="1">
        <f>(F1533-Q0)*gyro_adc_deg</f>
        <v>4.6375000000000002</v>
      </c>
      <c r="R1533" s="1">
        <f>(G1533-R0)*gyro_adc_deg</f>
        <v>-73.657500000000013</v>
      </c>
      <c r="S1533" s="1">
        <f t="shared" si="120"/>
        <v>-91.565399999999997</v>
      </c>
      <c r="T1533" s="1">
        <f t="shared" si="121"/>
        <v>9.6270125000000046</v>
      </c>
      <c r="U1533" s="1">
        <f t="shared" si="122"/>
        <v>2.8968624999999988</v>
      </c>
      <c r="V1533" s="1">
        <f t="shared" si="123"/>
        <v>22.414787499999971</v>
      </c>
      <c r="W1533" s="1">
        <f t="shared" si="124"/>
        <v>24.027036000000109</v>
      </c>
    </row>
    <row r="1534" spans="1:23">
      <c r="A1534" s="1">
        <v>15.29</v>
      </c>
      <c r="B1534" s="1">
        <v>2006</v>
      </c>
      <c r="C1534" s="1">
        <v>3325</v>
      </c>
      <c r="D1534" s="1">
        <v>3060</v>
      </c>
      <c r="E1534" s="1">
        <v>-156</v>
      </c>
      <c r="F1534" s="1">
        <v>-102</v>
      </c>
      <c r="G1534" s="1">
        <v>-4489</v>
      </c>
      <c r="H1534" s="1">
        <v>2.3199999999999998</v>
      </c>
      <c r="I1534" s="1">
        <v>13.74</v>
      </c>
      <c r="J1534" s="1">
        <v>10.49</v>
      </c>
      <c r="K1534" s="1">
        <v>0</v>
      </c>
      <c r="L1534" s="1">
        <v>-1.546</v>
      </c>
      <c r="M1534" s="1" t="s">
        <v>35</v>
      </c>
      <c r="N1534"/>
      <c r="P1534" s="1">
        <f>-(E1534-P0)*gyro_adc_deg</f>
        <v>2.7300000000000004</v>
      </c>
      <c r="Q1534" s="1">
        <f>(F1534-Q0)*gyro_adc_deg</f>
        <v>-1.7850000000000001</v>
      </c>
      <c r="R1534" s="1">
        <f>(G1534-R0)*gyro_adc_deg</f>
        <v>-78.155000000000001</v>
      </c>
      <c r="S1534" s="1">
        <f t="shared" si="120"/>
        <v>-88.585799999999992</v>
      </c>
      <c r="T1534" s="1">
        <f t="shared" si="121"/>
        <v>9.6505500000000044</v>
      </c>
      <c r="U1534" s="1">
        <f t="shared" si="122"/>
        <v>2.892399999999999</v>
      </c>
      <c r="V1534" s="1">
        <f t="shared" si="123"/>
        <v>21.62334999999997</v>
      </c>
      <c r="W1534" s="1">
        <f t="shared" si="124"/>
        <v>23.153211000000109</v>
      </c>
    </row>
    <row r="1535" spans="1:23">
      <c r="A1535" s="1">
        <v>15.3</v>
      </c>
      <c r="B1535" s="1">
        <v>2005</v>
      </c>
      <c r="C1535" s="1">
        <v>3326</v>
      </c>
      <c r="D1535" s="1">
        <v>3060</v>
      </c>
      <c r="E1535" s="1">
        <v>-113</v>
      </c>
      <c r="F1535" s="1">
        <v>51</v>
      </c>
      <c r="G1535" s="1">
        <v>-4602</v>
      </c>
      <c r="H1535" s="1">
        <v>2.29</v>
      </c>
      <c r="I1535" s="1">
        <v>13.71</v>
      </c>
      <c r="J1535" s="1">
        <v>10.43</v>
      </c>
      <c r="K1535" s="1">
        <v>0</v>
      </c>
      <c r="L1535" s="1">
        <v>-1.504</v>
      </c>
      <c r="M1535" s="1" t="s">
        <v>35</v>
      </c>
      <c r="N1535"/>
      <c r="P1535" s="1">
        <f>-(E1535-P0)*gyro_adc_deg</f>
        <v>1.9775000000000003</v>
      </c>
      <c r="Q1535" s="1">
        <f>(F1535-Q0)*gyro_adc_deg</f>
        <v>0.89250000000000007</v>
      </c>
      <c r="R1535" s="1">
        <f>(G1535-R0)*gyro_adc_deg</f>
        <v>-80.132500000000007</v>
      </c>
      <c r="S1535" s="1">
        <f t="shared" si="120"/>
        <v>-86.179199999999994</v>
      </c>
      <c r="T1535" s="1">
        <f t="shared" si="121"/>
        <v>9.6577250000000046</v>
      </c>
      <c r="U1535" s="1">
        <f t="shared" si="122"/>
        <v>2.9103374999999989</v>
      </c>
      <c r="V1535" s="1">
        <f t="shared" si="123"/>
        <v>20.864112499999969</v>
      </c>
      <c r="W1535" s="1">
        <f t="shared" si="124"/>
        <v>22.30774950000011</v>
      </c>
    </row>
    <row r="1536" spans="1:23">
      <c r="A1536" s="1">
        <v>15.31</v>
      </c>
      <c r="B1536" s="1">
        <v>1994</v>
      </c>
      <c r="C1536" s="1">
        <v>3326</v>
      </c>
      <c r="D1536" s="1">
        <v>3060</v>
      </c>
      <c r="E1536" s="1">
        <v>31</v>
      </c>
      <c r="F1536" s="1">
        <v>154</v>
      </c>
      <c r="G1536" s="1">
        <v>-4121</v>
      </c>
      <c r="H1536" s="1">
        <v>2.2599999999999998</v>
      </c>
      <c r="I1536" s="1">
        <v>13.71</v>
      </c>
      <c r="J1536" s="1">
        <v>11</v>
      </c>
      <c r="K1536" s="1">
        <v>0</v>
      </c>
      <c r="L1536" s="1">
        <v>-1.4470000000000001</v>
      </c>
      <c r="M1536" s="1" t="s">
        <v>35</v>
      </c>
      <c r="N1536"/>
      <c r="P1536" s="1">
        <f>-(E1536-P0)*gyro_adc_deg</f>
        <v>-0.54250000000000009</v>
      </c>
      <c r="Q1536" s="1">
        <f>(F1536-Q0)*gyro_adc_deg</f>
        <v>2.6950000000000003</v>
      </c>
      <c r="R1536" s="1">
        <f>(G1536-R0)*gyro_adc_deg</f>
        <v>-71.715000000000003</v>
      </c>
      <c r="S1536" s="1">
        <f t="shared" si="120"/>
        <v>-82.9131</v>
      </c>
      <c r="T1536" s="1">
        <f t="shared" si="121"/>
        <v>9.6544000000000043</v>
      </c>
      <c r="U1536" s="1">
        <f t="shared" si="122"/>
        <v>2.923462499999999</v>
      </c>
      <c r="V1536" s="1">
        <f t="shared" si="123"/>
        <v>20.21827499999997</v>
      </c>
      <c r="W1536" s="1">
        <f t="shared" si="124"/>
        <v>21.502684500000111</v>
      </c>
    </row>
    <row r="1537" spans="1:23">
      <c r="A1537" s="1">
        <v>15.32</v>
      </c>
      <c r="B1537" s="1">
        <v>2001</v>
      </c>
      <c r="C1537" s="1">
        <v>3326</v>
      </c>
      <c r="D1537" s="1">
        <v>3060</v>
      </c>
      <c r="E1537" s="1">
        <v>7</v>
      </c>
      <c r="F1537" s="1">
        <v>-4</v>
      </c>
      <c r="G1537" s="1">
        <v>-3306</v>
      </c>
      <c r="H1537" s="1">
        <v>2.23</v>
      </c>
      <c r="I1537" s="1">
        <v>13.7</v>
      </c>
      <c r="J1537" s="1">
        <v>11.07</v>
      </c>
      <c r="K1537" s="1">
        <v>0</v>
      </c>
      <c r="L1537" s="1">
        <v>-1.363</v>
      </c>
      <c r="M1537" s="1" t="s">
        <v>35</v>
      </c>
      <c r="N1537"/>
      <c r="P1537" s="1">
        <f>-(E1537-P0)*gyro_adc_deg</f>
        <v>-0.12250000000000001</v>
      </c>
      <c r="Q1537" s="1">
        <f>(F1537-Q0)*gyro_adc_deg</f>
        <v>-7.0000000000000007E-2</v>
      </c>
      <c r="R1537" s="1">
        <f>(G1537-R0)*gyro_adc_deg</f>
        <v>-57.452500000000008</v>
      </c>
      <c r="S1537" s="1">
        <f t="shared" si="120"/>
        <v>-78.099899999999991</v>
      </c>
      <c r="T1537" s="1">
        <f t="shared" si="121"/>
        <v>9.6692750000000043</v>
      </c>
      <c r="U1537" s="1">
        <f t="shared" si="122"/>
        <v>2.9308124999999992</v>
      </c>
      <c r="V1537" s="1">
        <f t="shared" si="123"/>
        <v>19.69729999999997</v>
      </c>
      <c r="W1537" s="1">
        <f t="shared" si="124"/>
        <v>20.750908500000111</v>
      </c>
    </row>
    <row r="1538" spans="1:23">
      <c r="A1538" s="1">
        <v>15.33</v>
      </c>
      <c r="B1538" s="1">
        <v>2001</v>
      </c>
      <c r="C1538" s="1">
        <v>3326</v>
      </c>
      <c r="D1538" s="1">
        <v>3060</v>
      </c>
      <c r="E1538" s="1">
        <v>-177</v>
      </c>
      <c r="F1538" s="1">
        <v>88</v>
      </c>
      <c r="G1538" s="1">
        <v>-2694</v>
      </c>
      <c r="H1538" s="1">
        <v>2.2000000000000002</v>
      </c>
      <c r="I1538" s="1">
        <v>13.68</v>
      </c>
      <c r="J1538" s="1">
        <v>11.13</v>
      </c>
      <c r="K1538" s="1">
        <v>0</v>
      </c>
      <c r="L1538" s="1">
        <v>-1.2609999999999999</v>
      </c>
      <c r="M1538" s="1" t="s">
        <v>35</v>
      </c>
      <c r="N1538"/>
      <c r="P1538" s="1">
        <f>-(E1538-P0)*gyro_adc_deg</f>
        <v>3.0975000000000001</v>
      </c>
      <c r="Q1538" s="1">
        <f>(F1538-Q0)*gyro_adc_deg</f>
        <v>1.54</v>
      </c>
      <c r="R1538" s="1">
        <f>(G1538-R0)*gyro_adc_deg</f>
        <v>-46.742500000000007</v>
      </c>
      <c r="S1538" s="1">
        <f t="shared" si="120"/>
        <v>-72.255299999999991</v>
      </c>
      <c r="T1538" s="1">
        <f t="shared" si="121"/>
        <v>9.6926375000000036</v>
      </c>
      <c r="U1538" s="1">
        <f t="shared" si="122"/>
        <v>2.9465624999999993</v>
      </c>
      <c r="V1538" s="1">
        <f t="shared" si="123"/>
        <v>19.239937499999971</v>
      </c>
      <c r="W1538" s="1">
        <f t="shared" si="124"/>
        <v>20.055859500000111</v>
      </c>
    </row>
    <row r="1539" spans="1:23">
      <c r="A1539" s="1">
        <v>15.34</v>
      </c>
      <c r="B1539" s="1">
        <v>2000</v>
      </c>
      <c r="C1539" s="1">
        <v>3326</v>
      </c>
      <c r="D1539" s="1">
        <v>3060</v>
      </c>
      <c r="E1539" s="1">
        <v>-90</v>
      </c>
      <c r="F1539" s="1">
        <v>92</v>
      </c>
      <c r="G1539" s="1">
        <v>-2579</v>
      </c>
      <c r="H1539" s="1">
        <v>2.1800000000000002</v>
      </c>
      <c r="I1539" s="1">
        <v>13.67</v>
      </c>
      <c r="J1539" s="1">
        <v>11.23</v>
      </c>
      <c r="K1539" s="1">
        <v>0</v>
      </c>
      <c r="L1539" s="1">
        <v>-1.165</v>
      </c>
      <c r="M1539" s="1" t="s">
        <v>35</v>
      </c>
      <c r="N1539"/>
      <c r="P1539" s="1">
        <f>-(E1539-P0)*gyro_adc_deg</f>
        <v>1.5750000000000002</v>
      </c>
      <c r="Q1539" s="1">
        <f>(F1539-Q0)*gyro_adc_deg</f>
        <v>1.61</v>
      </c>
      <c r="R1539" s="1">
        <f>(G1539-R0)*gyro_adc_deg</f>
        <v>-44.730000000000004</v>
      </c>
      <c r="S1539" s="1">
        <f t="shared" si="120"/>
        <v>-66.754499999999993</v>
      </c>
      <c r="T1539" s="1">
        <f t="shared" si="121"/>
        <v>9.7070750000000032</v>
      </c>
      <c r="U1539" s="1">
        <f t="shared" si="122"/>
        <v>2.9602124999999995</v>
      </c>
      <c r="V1539" s="1">
        <f t="shared" si="123"/>
        <v>18.843649999999972</v>
      </c>
      <c r="W1539" s="1">
        <f t="shared" si="124"/>
        <v>19.42011600000011</v>
      </c>
    </row>
    <row r="1540" spans="1:23">
      <c r="A1540" s="1">
        <v>15.35</v>
      </c>
      <c r="B1540" s="1">
        <v>2003</v>
      </c>
      <c r="C1540" s="1">
        <v>3326</v>
      </c>
      <c r="D1540" s="1">
        <v>3060</v>
      </c>
      <c r="E1540" s="1">
        <v>-75</v>
      </c>
      <c r="F1540" s="1">
        <v>64</v>
      </c>
      <c r="G1540" s="1">
        <v>-1996</v>
      </c>
      <c r="H1540" s="1">
        <v>2.15</v>
      </c>
      <c r="I1540" s="1">
        <v>13.66</v>
      </c>
      <c r="J1540" s="1">
        <v>11.14</v>
      </c>
      <c r="K1540" s="1">
        <v>0</v>
      </c>
      <c r="L1540" s="1">
        <v>-1.054</v>
      </c>
      <c r="M1540" s="1" t="s">
        <v>35</v>
      </c>
      <c r="N1540"/>
      <c r="P1540" s="1">
        <f>-(E1540-P0)*gyro_adc_deg</f>
        <v>1.3125000000000002</v>
      </c>
      <c r="Q1540" s="1">
        <f>(F1540-Q0)*gyro_adc_deg</f>
        <v>1.1200000000000001</v>
      </c>
      <c r="R1540" s="1">
        <f>(G1540-R0)*gyro_adc_deg</f>
        <v>-34.527500000000003</v>
      </c>
      <c r="S1540" s="1">
        <f t="shared" si="120"/>
        <v>-60.394199999999998</v>
      </c>
      <c r="T1540" s="1">
        <f t="shared" si="121"/>
        <v>9.7130250000000036</v>
      </c>
      <c r="U1540" s="1">
        <f t="shared" si="122"/>
        <v>2.9727249999999996</v>
      </c>
      <c r="V1540" s="1">
        <f t="shared" si="123"/>
        <v>18.644062499999972</v>
      </c>
      <c r="W1540" s="1">
        <f t="shared" si="124"/>
        <v>18.864306000000109</v>
      </c>
    </row>
    <row r="1541" spans="1:23">
      <c r="A1541" s="1">
        <v>15.36</v>
      </c>
      <c r="B1541" s="1">
        <v>2002</v>
      </c>
      <c r="C1541" s="1">
        <v>3326</v>
      </c>
      <c r="D1541" s="1">
        <v>3060</v>
      </c>
      <c r="E1541" s="1">
        <v>7</v>
      </c>
      <c r="F1541" s="1">
        <v>79</v>
      </c>
      <c r="G1541" s="1">
        <v>-331</v>
      </c>
      <c r="H1541" s="1">
        <v>2.12</v>
      </c>
      <c r="I1541" s="1">
        <v>13.64</v>
      </c>
      <c r="J1541" s="1">
        <v>11.13</v>
      </c>
      <c r="K1541" s="1">
        <v>0</v>
      </c>
      <c r="L1541" s="1">
        <v>-0.88600000000000001</v>
      </c>
      <c r="M1541" s="1" t="s">
        <v>35</v>
      </c>
      <c r="N1541"/>
      <c r="P1541" s="1">
        <f>-(E1541-P0)*gyro_adc_deg</f>
        <v>-0.12250000000000001</v>
      </c>
      <c r="Q1541" s="1">
        <f>(F1541-Q0)*gyro_adc_deg</f>
        <v>1.3825000000000001</v>
      </c>
      <c r="R1541" s="1">
        <f>(G1541-R0)*gyro_adc_deg</f>
        <v>-5.3900000000000006</v>
      </c>
      <c r="S1541" s="1">
        <f t="shared" si="120"/>
        <v>-50.767800000000001</v>
      </c>
      <c r="T1541" s="1">
        <f t="shared" si="121"/>
        <v>9.7152125000000034</v>
      </c>
      <c r="U1541" s="1">
        <f t="shared" si="122"/>
        <v>3.0237374999999997</v>
      </c>
      <c r="V1541" s="1">
        <f t="shared" si="123"/>
        <v>18.694287499999973</v>
      </c>
      <c r="W1541" s="1">
        <f t="shared" si="124"/>
        <v>18.41421450000011</v>
      </c>
    </row>
    <row r="1542" spans="1:23">
      <c r="A1542" s="1">
        <v>15.37</v>
      </c>
      <c r="B1542" s="1">
        <v>2001</v>
      </c>
      <c r="C1542" s="1">
        <v>3326</v>
      </c>
      <c r="D1542" s="1">
        <v>3060</v>
      </c>
      <c r="E1542" s="1">
        <v>-32</v>
      </c>
      <c r="F1542" s="1">
        <v>504</v>
      </c>
      <c r="G1542" s="1">
        <v>859</v>
      </c>
      <c r="H1542" s="1">
        <v>2.1</v>
      </c>
      <c r="I1542" s="1">
        <v>13.63</v>
      </c>
      <c r="J1542" s="1">
        <v>11.18</v>
      </c>
      <c r="K1542" s="1">
        <v>0</v>
      </c>
      <c r="L1542" s="1">
        <v>-0.68500000000000005</v>
      </c>
      <c r="M1542" s="1" t="s">
        <v>35</v>
      </c>
      <c r="N1542"/>
      <c r="P1542" s="1">
        <f>-(E1542-P0)*gyro_adc_deg</f>
        <v>0.56000000000000005</v>
      </c>
      <c r="Q1542" s="1">
        <f>(F1542-Q0)*gyro_adc_deg</f>
        <v>8.82</v>
      </c>
      <c r="R1542" s="1">
        <f>(G1542-R0)*gyro_adc_deg</f>
        <v>15.435000000000002</v>
      </c>
      <c r="S1542" s="1">
        <f t="shared" si="120"/>
        <v>-39.250500000000002</v>
      </c>
      <c r="T1542" s="1">
        <f t="shared" si="121"/>
        <v>9.7202875000000031</v>
      </c>
      <c r="U1542" s="1">
        <f t="shared" si="122"/>
        <v>3.1468499999999997</v>
      </c>
      <c r="V1542" s="1">
        <f t="shared" si="123"/>
        <v>18.900262499999972</v>
      </c>
      <c r="W1542" s="1">
        <f t="shared" si="124"/>
        <v>18.081015000000111</v>
      </c>
    </row>
    <row r="1543" spans="1:23">
      <c r="A1543" s="1">
        <v>15.38</v>
      </c>
      <c r="B1543" s="1">
        <v>1998</v>
      </c>
      <c r="C1543" s="1">
        <v>3326</v>
      </c>
      <c r="D1543" s="1">
        <v>3060</v>
      </c>
      <c r="E1543" s="1">
        <v>-26</v>
      </c>
      <c r="F1543" s="1">
        <v>903</v>
      </c>
      <c r="G1543" s="1">
        <v>1449</v>
      </c>
      <c r="H1543" s="1">
        <v>2.08</v>
      </c>
      <c r="I1543" s="1">
        <v>13.63</v>
      </c>
      <c r="J1543" s="1">
        <v>11.38</v>
      </c>
      <c r="K1543" s="1">
        <v>0</v>
      </c>
      <c r="L1543" s="1">
        <v>-0.47799999999999998</v>
      </c>
      <c r="M1543" s="1" t="s">
        <v>35</v>
      </c>
      <c r="N1543"/>
      <c r="P1543" s="1">
        <f>-(E1543-P0)*gyro_adc_deg</f>
        <v>0.45500000000000007</v>
      </c>
      <c r="Q1543" s="1">
        <f>(F1543-Q0)*gyro_adc_deg</f>
        <v>15.802500000000002</v>
      </c>
      <c r="R1543" s="1">
        <f>(G1543-R0)*gyro_adc_deg</f>
        <v>25.76</v>
      </c>
      <c r="S1543" s="1">
        <f t="shared" si="120"/>
        <v>-27.389399999999998</v>
      </c>
      <c r="T1543" s="1">
        <f t="shared" si="121"/>
        <v>9.7248375000000031</v>
      </c>
      <c r="U1543" s="1">
        <f t="shared" si="122"/>
        <v>3.2464249999999999</v>
      </c>
      <c r="V1543" s="1">
        <f t="shared" si="123"/>
        <v>19.118137499999971</v>
      </c>
      <c r="W1543" s="1">
        <f t="shared" si="124"/>
        <v>17.855826000000111</v>
      </c>
    </row>
    <row r="1544" spans="1:23">
      <c r="A1544" s="1">
        <v>15.39</v>
      </c>
      <c r="B1544" s="1">
        <v>2002</v>
      </c>
      <c r="C1544" s="1">
        <v>3326</v>
      </c>
      <c r="D1544" s="1">
        <v>3060</v>
      </c>
      <c r="E1544" s="1">
        <v>-26</v>
      </c>
      <c r="F1544" s="1">
        <v>235</v>
      </c>
      <c r="G1544" s="1">
        <v>995</v>
      </c>
      <c r="H1544" s="1">
        <v>2.0499999999999998</v>
      </c>
      <c r="I1544" s="1">
        <v>13.61</v>
      </c>
      <c r="J1544" s="1">
        <v>11.32</v>
      </c>
      <c r="K1544" s="1">
        <v>0</v>
      </c>
      <c r="L1544" s="1">
        <v>-0.308</v>
      </c>
      <c r="M1544" s="1" t="s">
        <v>35</v>
      </c>
      <c r="N1544"/>
      <c r="P1544" s="1">
        <f>-(E1544-P0)*gyro_adc_deg</f>
        <v>0.45500000000000007</v>
      </c>
      <c r="Q1544" s="1">
        <f>(F1544-Q0)*gyro_adc_deg</f>
        <v>4.1125000000000007</v>
      </c>
      <c r="R1544" s="1">
        <f>(G1544-R0)*gyro_adc_deg</f>
        <v>17.815000000000001</v>
      </c>
      <c r="S1544" s="1">
        <f t="shared" si="120"/>
        <v>-17.648399999999999</v>
      </c>
      <c r="T1544" s="1">
        <f t="shared" si="121"/>
        <v>9.7272000000000034</v>
      </c>
      <c r="U1544" s="1">
        <f t="shared" si="122"/>
        <v>3.2478249999999997</v>
      </c>
      <c r="V1544" s="1">
        <f t="shared" si="123"/>
        <v>19.230137499999969</v>
      </c>
      <c r="W1544" s="1">
        <f t="shared" si="124"/>
        <v>17.714581500000111</v>
      </c>
    </row>
    <row r="1545" spans="1:23">
      <c r="A1545" s="1">
        <v>15.4</v>
      </c>
      <c r="B1545" s="1">
        <v>2004</v>
      </c>
      <c r="C1545" s="1">
        <v>3326</v>
      </c>
      <c r="D1545" s="1">
        <v>3060</v>
      </c>
      <c r="E1545" s="1">
        <v>-1</v>
      </c>
      <c r="F1545" s="1">
        <v>-219</v>
      </c>
      <c r="G1545" s="1">
        <v>239</v>
      </c>
      <c r="H1545" s="1">
        <v>2.0299999999999998</v>
      </c>
      <c r="I1545" s="1">
        <v>13.6</v>
      </c>
      <c r="J1545" s="1">
        <v>11.17</v>
      </c>
      <c r="K1545" s="1">
        <v>0</v>
      </c>
      <c r="L1545" s="1">
        <v>-0.185</v>
      </c>
      <c r="M1545" s="1" t="s">
        <v>35</v>
      </c>
      <c r="N1545"/>
      <c r="P1545" s="1">
        <f>-(E1545-P0)*gyro_adc_deg</f>
        <v>1.7500000000000002E-2</v>
      </c>
      <c r="Q1545" s="1">
        <f>(F1545-Q0)*gyro_adc_deg</f>
        <v>-3.8325000000000005</v>
      </c>
      <c r="R1545" s="1">
        <f>(G1545-R0)*gyro_adc_deg</f>
        <v>4.5850000000000009</v>
      </c>
      <c r="S1545" s="1">
        <f t="shared" si="120"/>
        <v>-10.600499999999998</v>
      </c>
      <c r="T1545" s="1">
        <f t="shared" si="121"/>
        <v>9.7283375000000039</v>
      </c>
      <c r="U1545" s="1">
        <f t="shared" si="122"/>
        <v>3.2204374999999996</v>
      </c>
      <c r="V1545" s="1">
        <f t="shared" si="123"/>
        <v>19.24544999999997</v>
      </c>
      <c r="W1545" s="1">
        <f t="shared" si="124"/>
        <v>17.635794000000111</v>
      </c>
    </row>
    <row r="1546" spans="1:23">
      <c r="A1546" s="1">
        <v>15.41</v>
      </c>
      <c r="B1546" s="1">
        <v>2000</v>
      </c>
      <c r="C1546" s="1">
        <v>3326</v>
      </c>
      <c r="D1546" s="1">
        <v>3062</v>
      </c>
      <c r="E1546" s="1">
        <v>-12</v>
      </c>
      <c r="F1546" s="1">
        <v>-94</v>
      </c>
      <c r="G1546" s="1">
        <v>-110</v>
      </c>
      <c r="H1546" s="1">
        <v>2.0099999999999998</v>
      </c>
      <c r="I1546" s="1">
        <v>13.59</v>
      </c>
      <c r="J1546" s="1">
        <v>11.26</v>
      </c>
      <c r="K1546" s="1">
        <v>0</v>
      </c>
      <c r="L1546" s="1">
        <v>-0.09</v>
      </c>
      <c r="M1546" s="1" t="s">
        <v>35</v>
      </c>
      <c r="N1546"/>
      <c r="P1546" s="1">
        <f>-(E1546-P0)*gyro_adc_deg</f>
        <v>0.21000000000000002</v>
      </c>
      <c r="Q1546" s="1">
        <f>(F1546-Q0)*gyro_adc_deg</f>
        <v>-1.6450000000000002</v>
      </c>
      <c r="R1546" s="1">
        <f>(G1546-R0)*gyro_adc_deg</f>
        <v>-1.5225000000000002</v>
      </c>
      <c r="S1546" s="1">
        <f t="shared" si="120"/>
        <v>-5.1569999999999991</v>
      </c>
      <c r="T1546" s="1">
        <f t="shared" si="121"/>
        <v>9.7342875000000042</v>
      </c>
      <c r="U1546" s="1">
        <f t="shared" si="122"/>
        <v>3.2181624999999996</v>
      </c>
      <c r="V1546" s="1">
        <f t="shared" si="123"/>
        <v>19.23722499999997</v>
      </c>
      <c r="W1546" s="1">
        <f t="shared" si="124"/>
        <v>17.609149500000111</v>
      </c>
    </row>
    <row r="1547" spans="1:23">
      <c r="A1547" s="1">
        <v>15.42</v>
      </c>
      <c r="B1547" s="1">
        <v>2004</v>
      </c>
      <c r="C1547" s="1">
        <v>3326</v>
      </c>
      <c r="D1547" s="1">
        <v>3060</v>
      </c>
      <c r="E1547" s="1">
        <v>-56</v>
      </c>
      <c r="F1547" s="1">
        <v>68</v>
      </c>
      <c r="G1547" s="1">
        <v>-30</v>
      </c>
      <c r="H1547" s="1">
        <v>1.99</v>
      </c>
      <c r="I1547" s="1">
        <v>13.58</v>
      </c>
      <c r="J1547" s="1">
        <v>11.11</v>
      </c>
      <c r="K1547" s="1">
        <v>0</v>
      </c>
      <c r="L1547" s="1">
        <v>-3.0000000000000001E-3</v>
      </c>
      <c r="M1547" s="1" t="s">
        <v>35</v>
      </c>
      <c r="N1547"/>
      <c r="P1547" s="1">
        <f>-(E1547-P0)*gyro_adc_deg</f>
        <v>0.98000000000000009</v>
      </c>
      <c r="Q1547" s="1">
        <f>(F1547-Q0)*gyro_adc_deg</f>
        <v>1.1900000000000002</v>
      </c>
      <c r="R1547" s="1">
        <f>(G1547-R0)*gyro_adc_deg</f>
        <v>-0.12250000000000001</v>
      </c>
      <c r="S1547" s="1">
        <f t="shared" si="120"/>
        <v>-0.1719</v>
      </c>
      <c r="T1547" s="1">
        <f t="shared" si="121"/>
        <v>9.743300000000005</v>
      </c>
      <c r="U1547" s="1">
        <f t="shared" si="122"/>
        <v>3.2235874999999994</v>
      </c>
      <c r="V1547" s="1">
        <f t="shared" si="123"/>
        <v>19.23722499999997</v>
      </c>
      <c r="W1547" s="1">
        <f t="shared" si="124"/>
        <v>17.628918000000112</v>
      </c>
    </row>
    <row r="1548" spans="1:23">
      <c r="A1548" s="1">
        <v>15.43</v>
      </c>
      <c r="B1548" s="1">
        <v>2004</v>
      </c>
      <c r="C1548" s="1">
        <v>3325</v>
      </c>
      <c r="D1548" s="1">
        <v>3061</v>
      </c>
      <c r="E1548" s="1">
        <v>-47</v>
      </c>
      <c r="F1548" s="1">
        <v>-6</v>
      </c>
      <c r="G1548" s="1">
        <v>-16</v>
      </c>
      <c r="H1548" s="1">
        <v>2.04</v>
      </c>
      <c r="I1548" s="1">
        <v>13.62</v>
      </c>
      <c r="J1548" s="1">
        <v>10.99</v>
      </c>
      <c r="K1548" s="1">
        <v>0</v>
      </c>
      <c r="L1548" s="1">
        <v>7.1999999999999995E-2</v>
      </c>
      <c r="M1548" s="1" t="s">
        <v>35</v>
      </c>
      <c r="N1548"/>
      <c r="P1548" s="1">
        <f>-(E1548-P0)*gyro_adc_deg</f>
        <v>0.82250000000000012</v>
      </c>
      <c r="Q1548" s="1">
        <f>(F1548-Q0)*gyro_adc_deg</f>
        <v>-0.10500000000000001</v>
      </c>
      <c r="R1548" s="1">
        <f>(G1548-R0)*gyro_adc_deg</f>
        <v>0.12250000000000001</v>
      </c>
      <c r="S1548" s="1">
        <f t="shared" si="120"/>
        <v>4.1255999999999995</v>
      </c>
      <c r="T1548" s="1">
        <f t="shared" si="121"/>
        <v>9.7489875000000055</v>
      </c>
      <c r="U1548" s="1">
        <f t="shared" si="122"/>
        <v>3.2265624999999996</v>
      </c>
      <c r="V1548" s="1">
        <f t="shared" si="123"/>
        <v>19.237137499999971</v>
      </c>
      <c r="W1548" s="1">
        <f t="shared" si="124"/>
        <v>17.688796500000112</v>
      </c>
    </row>
    <row r="1549" spans="1:23">
      <c r="A1549" s="1">
        <v>15.44</v>
      </c>
      <c r="B1549" s="1">
        <v>2006</v>
      </c>
      <c r="C1549" s="1">
        <v>3326</v>
      </c>
      <c r="D1549" s="1">
        <v>3062</v>
      </c>
      <c r="E1549" s="1">
        <v>-18</v>
      </c>
      <c r="F1549" s="1">
        <v>40</v>
      </c>
      <c r="G1549" s="1">
        <v>-31</v>
      </c>
      <c r="H1549" s="1">
        <v>2.02</v>
      </c>
      <c r="I1549" s="1">
        <v>13.6</v>
      </c>
      <c r="J1549" s="1">
        <v>10.79</v>
      </c>
      <c r="K1549" s="1">
        <v>0</v>
      </c>
      <c r="L1549" s="1">
        <v>0.13700000000000001</v>
      </c>
      <c r="M1549" s="1" t="s">
        <v>35</v>
      </c>
      <c r="N1549"/>
      <c r="P1549" s="1">
        <f>-(E1549-P0)*gyro_adc_deg</f>
        <v>0.31500000000000006</v>
      </c>
      <c r="Q1549" s="1">
        <f>(F1549-Q0)*gyro_adc_deg</f>
        <v>0.70000000000000007</v>
      </c>
      <c r="R1549" s="1">
        <f>(G1549-R0)*gyro_adc_deg</f>
        <v>-0.14000000000000001</v>
      </c>
      <c r="S1549" s="1">
        <f t="shared" si="120"/>
        <v>7.8501000000000003</v>
      </c>
      <c r="T1549" s="1">
        <f t="shared" si="121"/>
        <v>9.7534500000000062</v>
      </c>
      <c r="U1549" s="1">
        <f t="shared" si="122"/>
        <v>3.2322499999999996</v>
      </c>
      <c r="V1549" s="1">
        <f t="shared" si="123"/>
        <v>19.237837499999969</v>
      </c>
      <c r="W1549" s="1">
        <f t="shared" si="124"/>
        <v>17.783055000000111</v>
      </c>
    </row>
    <row r="1550" spans="1:23">
      <c r="A1550" s="1">
        <v>15.45</v>
      </c>
      <c r="B1550" s="1">
        <v>2003</v>
      </c>
      <c r="C1550" s="1">
        <v>3326</v>
      </c>
      <c r="D1550" s="1">
        <v>3061</v>
      </c>
      <c r="E1550" s="1">
        <v>-33</v>
      </c>
      <c r="F1550" s="1">
        <v>25</v>
      </c>
      <c r="G1550" s="1">
        <v>-7</v>
      </c>
      <c r="H1550" s="1">
        <v>2</v>
      </c>
      <c r="I1550" s="1">
        <v>13.59</v>
      </c>
      <c r="J1550" s="1">
        <v>10.78</v>
      </c>
      <c r="K1550" s="1">
        <v>0</v>
      </c>
      <c r="L1550" s="1">
        <v>0.192</v>
      </c>
      <c r="M1550" s="1" t="s">
        <v>35</v>
      </c>
      <c r="N1550"/>
      <c r="P1550" s="1">
        <f>-(E1550-P0)*gyro_adc_deg</f>
        <v>0.57750000000000001</v>
      </c>
      <c r="Q1550" s="1">
        <f>(F1550-Q0)*gyro_adc_deg</f>
        <v>0.43750000000000006</v>
      </c>
      <c r="R1550" s="1">
        <f>(G1550-R0)*gyro_adc_deg</f>
        <v>0.28000000000000003</v>
      </c>
      <c r="S1550" s="1">
        <f t="shared" si="120"/>
        <v>11.0016</v>
      </c>
      <c r="T1550" s="1">
        <f t="shared" si="121"/>
        <v>9.7552875000000068</v>
      </c>
      <c r="U1550" s="1">
        <f t="shared" si="122"/>
        <v>3.2367124999999994</v>
      </c>
      <c r="V1550" s="1">
        <f t="shared" si="123"/>
        <v>19.240024999999971</v>
      </c>
      <c r="W1550" s="1">
        <f t="shared" si="124"/>
        <v>17.906536500000112</v>
      </c>
    </row>
    <row r="1551" spans="1:23">
      <c r="A1551" s="1">
        <v>15.46</v>
      </c>
      <c r="B1551" s="1">
        <v>2008</v>
      </c>
      <c r="C1551" s="1">
        <v>3326</v>
      </c>
      <c r="D1551" s="1">
        <v>3060</v>
      </c>
      <c r="E1551" s="1">
        <v>12</v>
      </c>
      <c r="F1551" s="1">
        <v>26</v>
      </c>
      <c r="G1551" s="1">
        <v>-14</v>
      </c>
      <c r="H1551" s="1">
        <v>1.98</v>
      </c>
      <c r="I1551" s="1">
        <v>13.56</v>
      </c>
      <c r="J1551" s="1">
        <v>10.5</v>
      </c>
      <c r="K1551" s="1">
        <v>0</v>
      </c>
      <c r="L1551" s="1">
        <v>0.23899999999999999</v>
      </c>
      <c r="M1551" s="1" t="s">
        <v>35</v>
      </c>
      <c r="N1551"/>
      <c r="P1551" s="1">
        <f>-(E1551-P0)*gyro_adc_deg</f>
        <v>-0.21000000000000002</v>
      </c>
      <c r="Q1551" s="1">
        <f>(F1551-Q0)*gyro_adc_deg</f>
        <v>0.45500000000000007</v>
      </c>
      <c r="R1551" s="1">
        <f>(G1551-R0)*gyro_adc_deg</f>
        <v>0.15750000000000003</v>
      </c>
      <c r="S1551" s="1">
        <f t="shared" si="120"/>
        <v>13.694699999999999</v>
      </c>
      <c r="T1551" s="1">
        <f t="shared" si="121"/>
        <v>9.7583500000000072</v>
      </c>
      <c r="U1551" s="1">
        <f t="shared" si="122"/>
        <v>3.2422249999999995</v>
      </c>
      <c r="V1551" s="1">
        <f t="shared" si="123"/>
        <v>19.24011249999997</v>
      </c>
      <c r="W1551" s="1">
        <f t="shared" si="124"/>
        <v>18.054084000000113</v>
      </c>
    </row>
    <row r="1552" spans="1:23">
      <c r="A1552" s="1">
        <v>15.47</v>
      </c>
      <c r="B1552" s="1">
        <v>2002</v>
      </c>
      <c r="C1552" s="1">
        <v>3326</v>
      </c>
      <c r="D1552" s="1">
        <v>3060</v>
      </c>
      <c r="E1552" s="1">
        <v>-47</v>
      </c>
      <c r="F1552" s="1">
        <v>37</v>
      </c>
      <c r="G1552" s="1">
        <v>-31</v>
      </c>
      <c r="H1552" s="1">
        <v>1.96</v>
      </c>
      <c r="I1552" s="1">
        <v>13.55</v>
      </c>
      <c r="J1552" s="1">
        <v>10.61</v>
      </c>
      <c r="K1552" s="1">
        <v>0</v>
      </c>
      <c r="L1552" s="1">
        <v>0.27600000000000002</v>
      </c>
      <c r="M1552" s="1" t="s">
        <v>35</v>
      </c>
      <c r="N1552"/>
      <c r="P1552" s="1">
        <f>-(E1552-P0)*gyro_adc_deg</f>
        <v>0.82250000000000012</v>
      </c>
      <c r="Q1552" s="1">
        <f>(F1552-Q0)*gyro_adc_deg</f>
        <v>0.64750000000000008</v>
      </c>
      <c r="R1552" s="1">
        <f>(G1552-R0)*gyro_adc_deg</f>
        <v>-0.14000000000000001</v>
      </c>
      <c r="S1552" s="1">
        <f t="shared" si="120"/>
        <v>15.8148</v>
      </c>
      <c r="T1552" s="1">
        <f t="shared" si="121"/>
        <v>9.7647375000000078</v>
      </c>
      <c r="U1552" s="1">
        <f t="shared" si="122"/>
        <v>3.2461624999999996</v>
      </c>
      <c r="V1552" s="1">
        <f t="shared" si="123"/>
        <v>19.240024999999971</v>
      </c>
      <c r="W1552" s="1">
        <f t="shared" si="124"/>
        <v>18.221113500000115</v>
      </c>
    </row>
    <row r="1553" spans="1:23">
      <c r="A1553" s="1">
        <v>15.48</v>
      </c>
      <c r="B1553" s="1">
        <v>2006</v>
      </c>
      <c r="C1553" s="1">
        <v>3326</v>
      </c>
      <c r="D1553" s="1">
        <v>3061</v>
      </c>
      <c r="E1553" s="1">
        <v>-26</v>
      </c>
      <c r="F1553" s="1">
        <v>8</v>
      </c>
      <c r="G1553" s="1">
        <v>-16</v>
      </c>
      <c r="H1553" s="1">
        <v>1.94</v>
      </c>
      <c r="I1553" s="1">
        <v>13.53</v>
      </c>
      <c r="J1553" s="1">
        <v>10.47</v>
      </c>
      <c r="K1553" s="1">
        <v>0</v>
      </c>
      <c r="L1553" s="1">
        <v>0.307</v>
      </c>
      <c r="M1553" s="1" t="s">
        <v>35</v>
      </c>
      <c r="N1553"/>
      <c r="P1553" s="1">
        <f>-(E1553-P0)*gyro_adc_deg</f>
        <v>0.45500000000000007</v>
      </c>
      <c r="Q1553" s="1">
        <f>(F1553-Q0)*gyro_adc_deg</f>
        <v>0.14000000000000001</v>
      </c>
      <c r="R1553" s="1">
        <f>(G1553-R0)*gyro_adc_deg</f>
        <v>0.12250000000000001</v>
      </c>
      <c r="S1553" s="1">
        <f t="shared" si="120"/>
        <v>17.591099999999997</v>
      </c>
      <c r="T1553" s="1">
        <f t="shared" si="121"/>
        <v>9.7711250000000085</v>
      </c>
      <c r="U1553" s="1">
        <f t="shared" si="122"/>
        <v>3.2524624999999996</v>
      </c>
      <c r="V1553" s="1">
        <f t="shared" si="123"/>
        <v>19.23827499999997</v>
      </c>
      <c r="W1553" s="1">
        <f t="shared" si="124"/>
        <v>18.403327500000113</v>
      </c>
    </row>
    <row r="1554" spans="1:23">
      <c r="A1554" s="1">
        <v>15.49</v>
      </c>
      <c r="B1554" s="1">
        <v>2003</v>
      </c>
      <c r="C1554" s="1">
        <v>3326</v>
      </c>
      <c r="D1554" s="1">
        <v>3060</v>
      </c>
      <c r="E1554" s="1">
        <v>-47</v>
      </c>
      <c r="F1554" s="1">
        <v>64</v>
      </c>
      <c r="G1554" s="1">
        <v>-50</v>
      </c>
      <c r="H1554" s="1">
        <v>1.92</v>
      </c>
      <c r="I1554" s="1">
        <v>13.52</v>
      </c>
      <c r="J1554" s="1">
        <v>10.53</v>
      </c>
      <c r="K1554" s="1">
        <v>0</v>
      </c>
      <c r="L1554" s="1">
        <v>0.32900000000000001</v>
      </c>
      <c r="M1554" s="1" t="s">
        <v>35</v>
      </c>
      <c r="N1554"/>
      <c r="P1554" s="1">
        <f>-(E1554-P0)*gyro_adc_deg</f>
        <v>0.82250000000000012</v>
      </c>
      <c r="Q1554" s="1">
        <f>(F1554-Q0)*gyro_adc_deg</f>
        <v>1.1200000000000001</v>
      </c>
      <c r="R1554" s="1">
        <f>(G1554-R0)*gyro_adc_deg</f>
        <v>-0.47250000000000003</v>
      </c>
      <c r="S1554" s="1">
        <f t="shared" si="120"/>
        <v>18.851700000000001</v>
      </c>
      <c r="T1554" s="1">
        <f t="shared" si="121"/>
        <v>9.776812500000009</v>
      </c>
      <c r="U1554" s="1">
        <f t="shared" si="122"/>
        <v>3.2591999999999994</v>
      </c>
      <c r="V1554" s="1">
        <f t="shared" si="123"/>
        <v>19.236699999999971</v>
      </c>
      <c r="W1554" s="1">
        <f t="shared" si="124"/>
        <v>18.596715000000113</v>
      </c>
    </row>
    <row r="1555" spans="1:23">
      <c r="A1555" s="1">
        <v>15.5</v>
      </c>
      <c r="B1555" s="1">
        <v>2001</v>
      </c>
      <c r="C1555" s="1">
        <v>3325</v>
      </c>
      <c r="D1555" s="1">
        <v>3061</v>
      </c>
      <c r="E1555" s="1">
        <v>-18</v>
      </c>
      <c r="F1555" s="1">
        <v>13</v>
      </c>
      <c r="G1555" s="1">
        <v>-14</v>
      </c>
      <c r="H1555" s="1">
        <v>1.98</v>
      </c>
      <c r="I1555" s="1">
        <v>13.57</v>
      </c>
      <c r="J1555" s="1">
        <v>10.69</v>
      </c>
      <c r="K1555" s="1">
        <v>0</v>
      </c>
      <c r="L1555" s="1">
        <v>0.34599999999999997</v>
      </c>
      <c r="M1555" s="1" t="s">
        <v>35</v>
      </c>
      <c r="N1555"/>
      <c r="P1555" s="1">
        <f>-(E1555-P0)*gyro_adc_deg</f>
        <v>0.31500000000000006</v>
      </c>
      <c r="Q1555" s="1">
        <f>(F1555-Q0)*gyro_adc_deg</f>
        <v>0.22750000000000004</v>
      </c>
      <c r="R1555" s="1">
        <f>(G1555-R0)*gyro_adc_deg</f>
        <v>0.15750000000000003</v>
      </c>
      <c r="S1555" s="1">
        <f t="shared" si="120"/>
        <v>19.825799999999997</v>
      </c>
      <c r="T1555" s="1">
        <f t="shared" si="121"/>
        <v>9.7818875000000087</v>
      </c>
      <c r="U1555" s="1">
        <f t="shared" si="122"/>
        <v>3.2625249999999992</v>
      </c>
      <c r="V1555" s="1">
        <f t="shared" si="123"/>
        <v>19.238012499999972</v>
      </c>
      <c r="W1555" s="1">
        <f t="shared" si="124"/>
        <v>18.798411000000112</v>
      </c>
    </row>
    <row r="1556" spans="1:23">
      <c r="A1556" s="1">
        <v>15.51</v>
      </c>
      <c r="B1556" s="1">
        <v>2003</v>
      </c>
      <c r="C1556" s="1">
        <v>3326</v>
      </c>
      <c r="D1556" s="1">
        <v>3060</v>
      </c>
      <c r="E1556" s="1">
        <v>-40</v>
      </c>
      <c r="F1556" s="1">
        <v>25</v>
      </c>
      <c r="G1556" s="1">
        <v>-17</v>
      </c>
      <c r="H1556" s="1">
        <v>1.96</v>
      </c>
      <c r="I1556" s="1">
        <v>13.56</v>
      </c>
      <c r="J1556" s="1">
        <v>10.7</v>
      </c>
      <c r="K1556" s="1">
        <v>0</v>
      </c>
      <c r="L1556" s="1">
        <v>0.35799999999999998</v>
      </c>
      <c r="M1556" s="1" t="s">
        <v>35</v>
      </c>
      <c r="N1556"/>
      <c r="P1556" s="1">
        <f>-(E1556-P0)*gyro_adc_deg</f>
        <v>0.70000000000000007</v>
      </c>
      <c r="Q1556" s="1">
        <f>(F1556-Q0)*gyro_adc_deg</f>
        <v>0.43750000000000006</v>
      </c>
      <c r="R1556" s="1">
        <f>(G1556-R0)*gyro_adc_deg</f>
        <v>0.10500000000000001</v>
      </c>
      <c r="S1556" s="1">
        <f t="shared" si="120"/>
        <v>20.513399999999997</v>
      </c>
      <c r="T1556" s="1">
        <f t="shared" si="121"/>
        <v>9.7870500000000096</v>
      </c>
      <c r="U1556" s="1">
        <f t="shared" si="122"/>
        <v>3.2657624999999992</v>
      </c>
      <c r="V1556" s="1">
        <f t="shared" si="123"/>
        <v>19.239587499999971</v>
      </c>
      <c r="W1556" s="1">
        <f t="shared" si="124"/>
        <v>19.005837000000113</v>
      </c>
    </row>
    <row r="1557" spans="1:23">
      <c r="A1557" s="1">
        <v>15.52</v>
      </c>
      <c r="B1557" s="1">
        <v>1999</v>
      </c>
      <c r="C1557" s="1">
        <v>3325</v>
      </c>
      <c r="D1557" s="1">
        <v>3060</v>
      </c>
      <c r="E1557" s="1">
        <v>-19</v>
      </c>
      <c r="F1557" s="1">
        <v>12</v>
      </c>
      <c r="G1557" s="1">
        <v>-11</v>
      </c>
      <c r="H1557" s="1">
        <v>2.02</v>
      </c>
      <c r="I1557" s="1">
        <v>13.62</v>
      </c>
      <c r="J1557" s="1">
        <v>10.94</v>
      </c>
      <c r="K1557" s="1">
        <v>0</v>
      </c>
      <c r="L1557" s="1">
        <v>0.36599999999999999</v>
      </c>
      <c r="M1557" s="1" t="s">
        <v>35</v>
      </c>
      <c r="N1557"/>
      <c r="P1557" s="1">
        <f>-(E1557-P0)*gyro_adc_deg</f>
        <v>0.33250000000000002</v>
      </c>
      <c r="Q1557" s="1">
        <f>(F1557-Q0)*gyro_adc_deg</f>
        <v>0.21000000000000002</v>
      </c>
      <c r="R1557" s="1">
        <f>(G1557-R0)*gyro_adc_deg</f>
        <v>0.21000000000000002</v>
      </c>
      <c r="S1557" s="1">
        <f t="shared" si="120"/>
        <v>20.971799999999998</v>
      </c>
      <c r="T1557" s="1">
        <f t="shared" si="121"/>
        <v>9.7916000000000096</v>
      </c>
      <c r="U1557" s="1">
        <f t="shared" si="122"/>
        <v>3.2693499999999993</v>
      </c>
      <c r="V1557" s="1">
        <f t="shared" si="123"/>
        <v>19.239324999999969</v>
      </c>
      <c r="W1557" s="1">
        <f t="shared" si="124"/>
        <v>19.216128000000115</v>
      </c>
    </row>
    <row r="1558" spans="1:23">
      <c r="A1558" s="1">
        <v>15.53</v>
      </c>
      <c r="B1558" s="1">
        <v>2004</v>
      </c>
      <c r="C1558" s="1">
        <v>3326</v>
      </c>
      <c r="D1558" s="1">
        <v>3061</v>
      </c>
      <c r="E1558" s="1">
        <v>-33</v>
      </c>
      <c r="F1558" s="1">
        <v>29</v>
      </c>
      <c r="G1558" s="1">
        <v>-38</v>
      </c>
      <c r="H1558" s="1">
        <v>2</v>
      </c>
      <c r="I1558" s="1">
        <v>13.6</v>
      </c>
      <c r="J1558" s="1">
        <v>10.85</v>
      </c>
      <c r="K1558" s="1">
        <v>0</v>
      </c>
      <c r="L1558" s="1">
        <v>0.36799999999999999</v>
      </c>
      <c r="M1558" s="1" t="s">
        <v>35</v>
      </c>
      <c r="N1558"/>
      <c r="P1558" s="1">
        <f>-(E1558-P0)*gyro_adc_deg</f>
        <v>0.57750000000000001</v>
      </c>
      <c r="Q1558" s="1">
        <f>(F1558-Q0)*gyro_adc_deg</f>
        <v>0.50750000000000006</v>
      </c>
      <c r="R1558" s="1">
        <f>(G1558-R0)*gyro_adc_deg</f>
        <v>-0.26250000000000001</v>
      </c>
      <c r="S1558" s="1">
        <f t="shared" si="120"/>
        <v>21.086399999999998</v>
      </c>
      <c r="T1558" s="1">
        <f t="shared" si="121"/>
        <v>9.7995625000000093</v>
      </c>
      <c r="U1558" s="1">
        <f t="shared" si="122"/>
        <v>3.2728499999999991</v>
      </c>
      <c r="V1558" s="1">
        <f t="shared" si="123"/>
        <v>19.237662499999971</v>
      </c>
      <c r="W1558" s="1">
        <f t="shared" si="124"/>
        <v>19.426419000000116</v>
      </c>
    </row>
    <row r="1559" spans="1:23">
      <c r="A1559" s="1">
        <v>15.54</v>
      </c>
      <c r="B1559" s="1">
        <v>1998</v>
      </c>
      <c r="C1559" s="1">
        <v>3324</v>
      </c>
      <c r="D1559" s="1">
        <v>3062</v>
      </c>
      <c r="E1559" s="1">
        <v>-58</v>
      </c>
      <c r="F1559" s="1">
        <v>11</v>
      </c>
      <c r="G1559" s="1">
        <v>-27</v>
      </c>
      <c r="H1559" s="1">
        <v>2.14</v>
      </c>
      <c r="I1559" s="1">
        <v>13.72</v>
      </c>
      <c r="J1559" s="1">
        <v>11.12</v>
      </c>
      <c r="K1559" s="1">
        <v>0</v>
      </c>
      <c r="L1559" s="1">
        <v>0.36599999999999999</v>
      </c>
      <c r="M1559" s="1" t="s">
        <v>35</v>
      </c>
      <c r="N1559"/>
      <c r="P1559" s="1">
        <f>-(E1559-P0)*gyro_adc_deg</f>
        <v>1.0150000000000001</v>
      </c>
      <c r="Q1559" s="1">
        <f>(F1559-Q0)*gyro_adc_deg</f>
        <v>0.1925</v>
      </c>
      <c r="R1559" s="1">
        <f>(G1559-R0)*gyro_adc_deg</f>
        <v>-7.0000000000000007E-2</v>
      </c>
      <c r="S1559" s="1">
        <f t="shared" si="120"/>
        <v>20.971799999999998</v>
      </c>
      <c r="T1559" s="1">
        <f t="shared" si="121"/>
        <v>9.8063875000000085</v>
      </c>
      <c r="U1559" s="1">
        <f t="shared" si="122"/>
        <v>3.2777499999999993</v>
      </c>
      <c r="V1559" s="1">
        <f t="shared" si="123"/>
        <v>19.238974999999972</v>
      </c>
      <c r="W1559" s="1">
        <f t="shared" si="124"/>
        <v>19.635277500000118</v>
      </c>
    </row>
    <row r="1560" spans="1:23">
      <c r="A1560" s="1">
        <v>15.55</v>
      </c>
      <c r="B1560" s="1">
        <v>2002</v>
      </c>
      <c r="C1560" s="1">
        <v>3326</v>
      </c>
      <c r="D1560" s="1">
        <v>3060</v>
      </c>
      <c r="E1560" s="1">
        <v>-20</v>
      </c>
      <c r="F1560" s="1">
        <v>45</v>
      </c>
      <c r="G1560" s="1">
        <v>-4</v>
      </c>
      <c r="H1560" s="1">
        <v>2.11</v>
      </c>
      <c r="I1560" s="1">
        <v>13.71</v>
      </c>
      <c r="J1560" s="1">
        <v>11.11</v>
      </c>
      <c r="K1560" s="1">
        <v>0</v>
      </c>
      <c r="L1560" s="1">
        <v>0.36299999999999999</v>
      </c>
      <c r="M1560" s="1" t="s">
        <v>35</v>
      </c>
      <c r="N1560"/>
      <c r="P1560" s="1">
        <f>-(E1560-P0)*gyro_adc_deg</f>
        <v>0.35000000000000003</v>
      </c>
      <c r="Q1560" s="1">
        <f>(F1560-Q0)*gyro_adc_deg</f>
        <v>0.78750000000000009</v>
      </c>
      <c r="R1560" s="1">
        <f>(G1560-R0)*gyro_adc_deg</f>
        <v>0.33250000000000002</v>
      </c>
      <c r="S1560" s="1">
        <f t="shared" si="120"/>
        <v>20.799899999999997</v>
      </c>
      <c r="T1560" s="1">
        <f t="shared" si="121"/>
        <v>9.8114625000000082</v>
      </c>
      <c r="U1560" s="1">
        <f t="shared" si="122"/>
        <v>3.2843999999999993</v>
      </c>
      <c r="V1560" s="1">
        <f t="shared" si="123"/>
        <v>19.23871249999997</v>
      </c>
      <c r="W1560" s="1">
        <f t="shared" si="124"/>
        <v>19.840984500000118</v>
      </c>
    </row>
    <row r="1561" spans="1:23">
      <c r="A1561" s="1">
        <v>15.56</v>
      </c>
      <c r="B1561" s="1">
        <v>1999</v>
      </c>
      <c r="C1561" s="1">
        <v>3326</v>
      </c>
      <c r="D1561" s="1">
        <v>3060</v>
      </c>
      <c r="E1561" s="1">
        <v>-38</v>
      </c>
      <c r="F1561" s="1">
        <v>31</v>
      </c>
      <c r="G1561" s="1">
        <v>-45</v>
      </c>
      <c r="H1561" s="1">
        <v>2.09</v>
      </c>
      <c r="I1561" s="1">
        <v>13.7</v>
      </c>
      <c r="J1561" s="1">
        <v>11.27</v>
      </c>
      <c r="K1561" s="1">
        <v>0</v>
      </c>
      <c r="L1561" s="1">
        <v>0.35499999999999998</v>
      </c>
      <c r="M1561" s="1" t="s">
        <v>35</v>
      </c>
      <c r="N1561"/>
      <c r="P1561" s="1">
        <f>-(E1561-P0)*gyro_adc_deg</f>
        <v>0.66500000000000004</v>
      </c>
      <c r="Q1561" s="1">
        <f>(F1561-Q0)*gyro_adc_deg</f>
        <v>0.54250000000000009</v>
      </c>
      <c r="R1561" s="1">
        <f>(G1561-R0)*gyro_adc_deg</f>
        <v>-0.38500000000000001</v>
      </c>
      <c r="S1561" s="1">
        <f t="shared" si="120"/>
        <v>20.341499999999996</v>
      </c>
      <c r="T1561" s="1">
        <f t="shared" si="121"/>
        <v>9.8163625000000074</v>
      </c>
      <c r="U1561" s="1">
        <f t="shared" si="122"/>
        <v>3.2872874999999993</v>
      </c>
      <c r="V1561" s="1">
        <f t="shared" si="123"/>
        <v>19.23827499999997</v>
      </c>
      <c r="W1561" s="1">
        <f t="shared" si="124"/>
        <v>20.04182100000012</v>
      </c>
    </row>
    <row r="1562" spans="1:23">
      <c r="A1562" s="1">
        <v>15.57</v>
      </c>
      <c r="B1562" s="1">
        <v>2004</v>
      </c>
      <c r="C1562" s="1">
        <v>3326</v>
      </c>
      <c r="D1562" s="1">
        <v>3061</v>
      </c>
      <c r="E1562" s="1">
        <v>-18</v>
      </c>
      <c r="F1562" s="1">
        <v>2</v>
      </c>
      <c r="G1562" s="1">
        <v>-6</v>
      </c>
      <c r="H1562" s="1">
        <v>2.06</v>
      </c>
      <c r="I1562" s="1">
        <v>13.68</v>
      </c>
      <c r="J1562" s="1">
        <v>11.12</v>
      </c>
      <c r="K1562" s="1">
        <v>0</v>
      </c>
      <c r="L1562" s="1">
        <v>0.34599999999999997</v>
      </c>
      <c r="M1562" s="1" t="s">
        <v>35</v>
      </c>
      <c r="N1562"/>
      <c r="P1562" s="1">
        <f>-(E1562-P0)*gyro_adc_deg</f>
        <v>0.31500000000000006</v>
      </c>
      <c r="Q1562" s="1">
        <f>(F1562-Q0)*gyro_adc_deg</f>
        <v>3.5000000000000003E-2</v>
      </c>
      <c r="R1562" s="1">
        <f>(G1562-R0)*gyro_adc_deg</f>
        <v>0.29750000000000004</v>
      </c>
      <c r="S1562" s="1">
        <f t="shared" si="120"/>
        <v>19.825799999999997</v>
      </c>
      <c r="T1562" s="1">
        <f t="shared" si="121"/>
        <v>9.8218750000000075</v>
      </c>
      <c r="U1562" s="1">
        <f t="shared" si="122"/>
        <v>3.2905249999999993</v>
      </c>
      <c r="V1562" s="1">
        <f t="shared" si="123"/>
        <v>19.236874999999969</v>
      </c>
      <c r="W1562" s="1">
        <f t="shared" si="124"/>
        <v>20.236354500000118</v>
      </c>
    </row>
    <row r="1563" spans="1:23">
      <c r="A1563" s="1">
        <v>15.58</v>
      </c>
      <c r="B1563" s="1">
        <v>2001</v>
      </c>
      <c r="C1563" s="1">
        <v>3324</v>
      </c>
      <c r="D1563" s="1">
        <v>3062</v>
      </c>
      <c r="E1563" s="1">
        <v>-45</v>
      </c>
      <c r="F1563" s="1">
        <v>35</v>
      </c>
      <c r="G1563" s="1">
        <v>-56</v>
      </c>
      <c r="H1563" s="1">
        <v>2.2000000000000002</v>
      </c>
      <c r="I1563" s="1">
        <v>13.8</v>
      </c>
      <c r="J1563" s="1">
        <v>11.17</v>
      </c>
      <c r="K1563" s="1">
        <v>0</v>
      </c>
      <c r="L1563" s="1">
        <v>0.33300000000000002</v>
      </c>
      <c r="M1563" s="1" t="s">
        <v>35</v>
      </c>
      <c r="N1563"/>
      <c r="P1563" s="1">
        <f>-(E1563-P0)*gyro_adc_deg</f>
        <v>0.78750000000000009</v>
      </c>
      <c r="Q1563" s="1">
        <f>(F1563-Q0)*gyro_adc_deg</f>
        <v>0.61250000000000004</v>
      </c>
      <c r="R1563" s="1">
        <f>(G1563-R0)*gyro_adc_deg</f>
        <v>-0.57750000000000001</v>
      </c>
      <c r="S1563" s="1">
        <f t="shared" si="120"/>
        <v>19.0809</v>
      </c>
      <c r="T1563" s="1">
        <f t="shared" si="121"/>
        <v>9.8284375000000068</v>
      </c>
      <c r="U1563" s="1">
        <f t="shared" si="122"/>
        <v>3.2937624999999993</v>
      </c>
      <c r="V1563" s="1">
        <f t="shared" si="123"/>
        <v>19.231799999999968</v>
      </c>
      <c r="W1563" s="1">
        <f t="shared" si="124"/>
        <v>20.423152500000118</v>
      </c>
    </row>
    <row r="1564" spans="1:23">
      <c r="A1564" s="1">
        <v>15.59</v>
      </c>
      <c r="B1564" s="1">
        <v>2006</v>
      </c>
      <c r="C1564" s="1">
        <v>3326</v>
      </c>
      <c r="D1564" s="1">
        <v>3062</v>
      </c>
      <c r="E1564" s="1">
        <v>-30</v>
      </c>
      <c r="F1564" s="1">
        <v>2</v>
      </c>
      <c r="G1564" s="1">
        <v>-48</v>
      </c>
      <c r="H1564" s="1">
        <v>2.17</v>
      </c>
      <c r="I1564" s="1">
        <v>13.77</v>
      </c>
      <c r="J1564" s="1">
        <v>10.93</v>
      </c>
      <c r="K1564" s="1">
        <v>0</v>
      </c>
      <c r="L1564" s="1">
        <v>0.31900000000000001</v>
      </c>
      <c r="M1564" s="1" t="s">
        <v>35</v>
      </c>
      <c r="N1564"/>
      <c r="P1564" s="1">
        <f>-(E1564-P0)*gyro_adc_deg</f>
        <v>0.52500000000000002</v>
      </c>
      <c r="Q1564" s="1">
        <f>(F1564-Q0)*gyro_adc_deg</f>
        <v>3.5000000000000003E-2</v>
      </c>
      <c r="R1564" s="1">
        <f>(G1564-R0)*gyro_adc_deg</f>
        <v>-0.43750000000000006</v>
      </c>
      <c r="S1564" s="1">
        <f t="shared" si="120"/>
        <v>18.278700000000001</v>
      </c>
      <c r="T1564" s="1">
        <f t="shared" si="121"/>
        <v>9.8330750000000062</v>
      </c>
      <c r="U1564" s="1">
        <f t="shared" si="122"/>
        <v>3.2967374999999994</v>
      </c>
      <c r="V1564" s="1">
        <f t="shared" si="123"/>
        <v>19.228999999999967</v>
      </c>
      <c r="W1564" s="1">
        <f t="shared" si="124"/>
        <v>20.601928500000117</v>
      </c>
    </row>
    <row r="1565" spans="1:23">
      <c r="A1565" s="1">
        <v>15.6</v>
      </c>
      <c r="B1565" s="1">
        <v>2001</v>
      </c>
      <c r="C1565" s="1">
        <v>3325</v>
      </c>
      <c r="D1565" s="1">
        <v>3062</v>
      </c>
      <c r="E1565" s="1">
        <v>-23</v>
      </c>
      <c r="F1565" s="1">
        <v>32</v>
      </c>
      <c r="G1565" s="1">
        <v>-30</v>
      </c>
      <c r="H1565" s="1">
        <v>2.23</v>
      </c>
      <c r="I1565" s="1">
        <v>13.82</v>
      </c>
      <c r="J1565" s="1">
        <v>11.01</v>
      </c>
      <c r="K1565" s="1">
        <v>0</v>
      </c>
      <c r="L1565" s="1">
        <v>0.30499999999999999</v>
      </c>
      <c r="M1565" s="1" t="s">
        <v>35</v>
      </c>
      <c r="N1565"/>
      <c r="P1565" s="1">
        <f>-(E1565-P0)*gyro_adc_deg</f>
        <v>0.40250000000000002</v>
      </c>
      <c r="Q1565" s="1">
        <f>(F1565-Q0)*gyro_adc_deg</f>
        <v>0.56000000000000005</v>
      </c>
      <c r="R1565" s="1">
        <f>(G1565-R0)*gyro_adc_deg</f>
        <v>-0.12250000000000001</v>
      </c>
      <c r="S1565" s="1">
        <f t="shared" si="120"/>
        <v>17.476499999999998</v>
      </c>
      <c r="T1565" s="1">
        <f t="shared" si="121"/>
        <v>9.8392875000000064</v>
      </c>
      <c r="U1565" s="1">
        <f t="shared" si="122"/>
        <v>3.2964749999999996</v>
      </c>
      <c r="V1565" s="1">
        <f t="shared" si="123"/>
        <v>19.230224999999969</v>
      </c>
      <c r="W1565" s="1">
        <f t="shared" si="124"/>
        <v>20.772396000000118</v>
      </c>
    </row>
    <row r="1566" spans="1:23">
      <c r="A1566" s="1">
        <v>15.61</v>
      </c>
      <c r="B1566" s="1">
        <v>2002</v>
      </c>
      <c r="C1566" s="1">
        <v>3326</v>
      </c>
      <c r="D1566" s="1">
        <v>3061</v>
      </c>
      <c r="E1566" s="1">
        <v>-48</v>
      </c>
      <c r="F1566" s="1">
        <v>-35</v>
      </c>
      <c r="G1566" s="1">
        <v>-2</v>
      </c>
      <c r="H1566" s="1">
        <v>2.2000000000000002</v>
      </c>
      <c r="I1566" s="1">
        <v>13.8</v>
      </c>
      <c r="J1566" s="1">
        <v>11.02</v>
      </c>
      <c r="K1566" s="1">
        <v>0</v>
      </c>
      <c r="L1566" s="1">
        <v>0.28999999999999998</v>
      </c>
      <c r="M1566" s="1" t="s">
        <v>35</v>
      </c>
      <c r="N1566"/>
      <c r="P1566" s="1">
        <f>-(E1566-P0)*gyro_adc_deg</f>
        <v>0.84000000000000008</v>
      </c>
      <c r="Q1566" s="1">
        <f>(F1566-Q0)*gyro_adc_deg</f>
        <v>-0.61250000000000004</v>
      </c>
      <c r="R1566" s="1">
        <f>(G1566-R0)*gyro_adc_deg</f>
        <v>0.36750000000000005</v>
      </c>
      <c r="S1566" s="1">
        <f t="shared" si="120"/>
        <v>16.616999999999997</v>
      </c>
      <c r="T1566" s="1">
        <f t="shared" si="121"/>
        <v>9.8439250000000058</v>
      </c>
      <c r="U1566" s="1">
        <f t="shared" si="122"/>
        <v>3.2953374999999996</v>
      </c>
      <c r="V1566" s="1">
        <f t="shared" si="123"/>
        <v>19.233112499999969</v>
      </c>
      <c r="W1566" s="1">
        <f t="shared" si="124"/>
        <v>20.934268500000119</v>
      </c>
    </row>
    <row r="1567" spans="1:23">
      <c r="A1567" s="1">
        <v>15.62</v>
      </c>
      <c r="B1567" s="1">
        <v>2001</v>
      </c>
      <c r="C1567" s="1">
        <v>3326</v>
      </c>
      <c r="D1567" s="1">
        <v>3062</v>
      </c>
      <c r="E1567" s="1">
        <v>-5</v>
      </c>
      <c r="F1567" s="1">
        <v>22</v>
      </c>
      <c r="G1567" s="1">
        <v>-11</v>
      </c>
      <c r="H1567" s="1">
        <v>2.17</v>
      </c>
      <c r="I1567" s="1">
        <v>13.79</v>
      </c>
      <c r="J1567" s="1">
        <v>11.09</v>
      </c>
      <c r="K1567" s="1">
        <v>0</v>
      </c>
      <c r="L1567" s="1">
        <v>0.27500000000000002</v>
      </c>
      <c r="M1567" s="1" t="s">
        <v>35</v>
      </c>
      <c r="N1567"/>
      <c r="P1567" s="1">
        <f>-(E1567-P0)*gyro_adc_deg</f>
        <v>8.7500000000000008E-2</v>
      </c>
      <c r="Q1567" s="1">
        <f>(F1567-Q0)*gyro_adc_deg</f>
        <v>0.38500000000000001</v>
      </c>
      <c r="R1567" s="1">
        <f>(G1567-R0)*gyro_adc_deg</f>
        <v>0.21000000000000002</v>
      </c>
      <c r="S1567" s="1">
        <f t="shared" si="120"/>
        <v>15.7575</v>
      </c>
      <c r="T1567" s="1">
        <f t="shared" si="121"/>
        <v>9.8500500000000066</v>
      </c>
      <c r="U1567" s="1">
        <f t="shared" si="122"/>
        <v>3.3152874999999997</v>
      </c>
      <c r="V1567" s="1">
        <f t="shared" si="123"/>
        <v>19.23197499999997</v>
      </c>
      <c r="W1567" s="1">
        <f t="shared" si="124"/>
        <v>21.086973000000118</v>
      </c>
    </row>
    <row r="1568" spans="1:23">
      <c r="A1568" s="1">
        <v>15.63</v>
      </c>
      <c r="B1568" s="1">
        <v>2006</v>
      </c>
      <c r="C1568" s="1">
        <v>3324</v>
      </c>
      <c r="D1568" s="1">
        <v>3060</v>
      </c>
      <c r="E1568" s="1">
        <v>-65</v>
      </c>
      <c r="F1568" s="1">
        <v>206</v>
      </c>
      <c r="G1568" s="1">
        <v>-48</v>
      </c>
      <c r="H1568" s="1">
        <v>2.31</v>
      </c>
      <c r="I1568" s="1">
        <v>13.88</v>
      </c>
      <c r="J1568" s="1">
        <v>10.86</v>
      </c>
      <c r="K1568" s="1">
        <v>0</v>
      </c>
      <c r="L1568" s="1">
        <v>0.25800000000000001</v>
      </c>
      <c r="M1568" s="1" t="s">
        <v>35</v>
      </c>
      <c r="N1568"/>
      <c r="P1568" s="1">
        <f>-(E1568-P0)*gyro_adc_deg</f>
        <v>1.1375000000000002</v>
      </c>
      <c r="Q1568" s="1">
        <f>(F1568-Q0)*gyro_adc_deg</f>
        <v>3.6050000000000004</v>
      </c>
      <c r="R1568" s="1">
        <f>(G1568-R0)*gyro_adc_deg</f>
        <v>-0.43750000000000006</v>
      </c>
      <c r="S1568" s="1">
        <f t="shared" si="120"/>
        <v>14.7834</v>
      </c>
      <c r="T1568" s="1">
        <f t="shared" si="121"/>
        <v>9.8579250000000069</v>
      </c>
      <c r="U1568" s="1">
        <f t="shared" si="122"/>
        <v>3.3347124999999997</v>
      </c>
      <c r="V1568" s="1">
        <f t="shared" si="123"/>
        <v>19.22864999999997</v>
      </c>
      <c r="W1568" s="1">
        <f t="shared" si="124"/>
        <v>21.229936500000118</v>
      </c>
    </row>
    <row r="1569" spans="1:23">
      <c r="A1569" s="1">
        <v>15.64</v>
      </c>
      <c r="B1569" s="1">
        <v>2004</v>
      </c>
      <c r="C1569" s="1">
        <v>3326</v>
      </c>
      <c r="D1569" s="1">
        <v>3060</v>
      </c>
      <c r="E1569" s="1">
        <v>-25</v>
      </c>
      <c r="F1569" s="1">
        <v>16</v>
      </c>
      <c r="G1569" s="1">
        <v>-36</v>
      </c>
      <c r="H1569" s="1">
        <v>2.2799999999999998</v>
      </c>
      <c r="I1569" s="1">
        <v>13.86</v>
      </c>
      <c r="J1569" s="1">
        <v>10.79</v>
      </c>
      <c r="K1569" s="1">
        <v>0</v>
      </c>
      <c r="L1569" s="1">
        <v>0.24099999999999999</v>
      </c>
      <c r="M1569" s="1" t="s">
        <v>35</v>
      </c>
      <c r="N1569"/>
      <c r="P1569" s="1">
        <f>-(E1569-P0)*gyro_adc_deg</f>
        <v>0.43750000000000006</v>
      </c>
      <c r="Q1569" s="1">
        <f>(F1569-Q0)*gyro_adc_deg</f>
        <v>0.28000000000000003</v>
      </c>
      <c r="R1569" s="1">
        <f>(G1569-R0)*gyro_adc_deg</f>
        <v>-0.22750000000000004</v>
      </c>
      <c r="S1569" s="1">
        <f t="shared" si="120"/>
        <v>13.809299999999999</v>
      </c>
      <c r="T1569" s="1">
        <f t="shared" si="121"/>
        <v>9.863437500000007</v>
      </c>
      <c r="U1569" s="1">
        <f t="shared" si="122"/>
        <v>3.3377749999999997</v>
      </c>
      <c r="V1569" s="1">
        <f t="shared" si="123"/>
        <v>19.226549999999971</v>
      </c>
      <c r="W1569" s="1">
        <f t="shared" si="124"/>
        <v>21.363159000000117</v>
      </c>
    </row>
    <row r="1570" spans="1:23">
      <c r="A1570" s="1">
        <v>15.65</v>
      </c>
      <c r="B1570" s="1">
        <v>2003</v>
      </c>
      <c r="C1570" s="1">
        <v>3326</v>
      </c>
      <c r="D1570" s="1">
        <v>3060</v>
      </c>
      <c r="E1570" s="1">
        <v>-38</v>
      </c>
      <c r="F1570" s="1">
        <v>19</v>
      </c>
      <c r="G1570" s="1">
        <v>-34</v>
      </c>
      <c r="H1570" s="1">
        <v>2.25</v>
      </c>
      <c r="I1570" s="1">
        <v>13.84</v>
      </c>
      <c r="J1570" s="1">
        <v>10.79</v>
      </c>
      <c r="K1570" s="1">
        <v>0</v>
      </c>
      <c r="L1570" s="1">
        <v>0.224</v>
      </c>
      <c r="M1570" s="1" t="s">
        <v>35</v>
      </c>
      <c r="N1570"/>
      <c r="P1570" s="1">
        <f>-(E1570-P0)*gyro_adc_deg</f>
        <v>0.66500000000000004</v>
      </c>
      <c r="Q1570" s="1">
        <f>(F1570-Q0)*gyro_adc_deg</f>
        <v>0.33250000000000002</v>
      </c>
      <c r="R1570" s="1">
        <f>(G1570-R0)*gyro_adc_deg</f>
        <v>-0.1925</v>
      </c>
      <c r="S1570" s="1">
        <f t="shared" si="120"/>
        <v>12.8352</v>
      </c>
      <c r="T1570" s="1">
        <f t="shared" si="121"/>
        <v>9.8708750000000069</v>
      </c>
      <c r="U1570" s="1">
        <f t="shared" si="122"/>
        <v>3.3403124999999996</v>
      </c>
      <c r="V1570" s="1">
        <f t="shared" si="123"/>
        <v>19.22768749999997</v>
      </c>
      <c r="W1570" s="1">
        <f t="shared" si="124"/>
        <v>21.486927000000115</v>
      </c>
    </row>
    <row r="1571" spans="1:23">
      <c r="A1571" s="1">
        <v>15.66</v>
      </c>
      <c r="B1571" s="1">
        <v>2006</v>
      </c>
      <c r="C1571" s="1">
        <v>3325</v>
      </c>
      <c r="D1571" s="1">
        <v>3060</v>
      </c>
      <c r="E1571" s="1">
        <v>-47</v>
      </c>
      <c r="F1571" s="1">
        <v>10</v>
      </c>
      <c r="G1571" s="1">
        <v>1</v>
      </c>
      <c r="H1571" s="1">
        <v>2.2999999999999998</v>
      </c>
      <c r="I1571" s="1">
        <v>13.87</v>
      </c>
      <c r="J1571" s="1">
        <v>10.62</v>
      </c>
      <c r="K1571" s="1">
        <v>0</v>
      </c>
      <c r="L1571" s="1">
        <v>0.20799999999999999</v>
      </c>
      <c r="M1571" s="1" t="s">
        <v>35</v>
      </c>
      <c r="N1571"/>
      <c r="P1571" s="1">
        <f>-(E1571-P0)*gyro_adc_deg</f>
        <v>0.82250000000000012</v>
      </c>
      <c r="Q1571" s="1">
        <f>(F1571-Q0)*gyro_adc_deg</f>
        <v>0.17500000000000002</v>
      </c>
      <c r="R1571" s="1">
        <f>(G1571-R0)*gyro_adc_deg</f>
        <v>0.42000000000000004</v>
      </c>
      <c r="S1571" s="1">
        <f t="shared" si="120"/>
        <v>11.918399999999998</v>
      </c>
      <c r="T1571" s="1">
        <f t="shared" si="121"/>
        <v>9.876387500000007</v>
      </c>
      <c r="U1571" s="1">
        <f t="shared" si="122"/>
        <v>3.3429374999999997</v>
      </c>
      <c r="V1571" s="1">
        <f t="shared" si="123"/>
        <v>19.230312499999968</v>
      </c>
      <c r="W1571" s="1">
        <f t="shared" si="124"/>
        <v>21.601527000000114</v>
      </c>
    </row>
    <row r="1572" spans="1:23">
      <c r="A1572" s="1">
        <v>15.67</v>
      </c>
      <c r="B1572" s="1">
        <v>2003</v>
      </c>
      <c r="C1572" s="1">
        <v>3325</v>
      </c>
      <c r="D1572" s="1">
        <v>3060</v>
      </c>
      <c r="E1572" s="1">
        <v>-16</v>
      </c>
      <c r="F1572" s="1">
        <v>20</v>
      </c>
      <c r="G1572" s="1">
        <v>-17</v>
      </c>
      <c r="H1572" s="1">
        <v>2.35</v>
      </c>
      <c r="I1572" s="1">
        <v>13.91</v>
      </c>
      <c r="J1572" s="1">
        <v>10.65</v>
      </c>
      <c r="K1572" s="1">
        <v>0</v>
      </c>
      <c r="L1572" s="1">
        <v>0.192</v>
      </c>
      <c r="M1572" s="1" t="s">
        <v>35</v>
      </c>
      <c r="N1572"/>
      <c r="P1572" s="1">
        <f>-(E1572-P0)*gyro_adc_deg</f>
        <v>0.28000000000000003</v>
      </c>
      <c r="Q1572" s="1">
        <f>(F1572-Q0)*gyro_adc_deg</f>
        <v>0.35000000000000003</v>
      </c>
      <c r="R1572" s="1">
        <f>(G1572-R0)*gyro_adc_deg</f>
        <v>0.10500000000000001</v>
      </c>
      <c r="S1572" s="1">
        <f t="shared" si="120"/>
        <v>11.0016</v>
      </c>
      <c r="T1572" s="1">
        <f t="shared" si="121"/>
        <v>9.8827750000000076</v>
      </c>
      <c r="U1572" s="1">
        <f t="shared" si="122"/>
        <v>3.3483624999999995</v>
      </c>
      <c r="V1572" s="1">
        <f t="shared" si="123"/>
        <v>19.230399999999968</v>
      </c>
      <c r="W1572" s="1">
        <f t="shared" si="124"/>
        <v>21.706959000000115</v>
      </c>
    </row>
    <row r="1573" spans="1:23">
      <c r="A1573" s="1">
        <v>15.68</v>
      </c>
      <c r="B1573" s="1">
        <v>2002</v>
      </c>
      <c r="C1573" s="1">
        <v>3326</v>
      </c>
      <c r="D1573" s="1">
        <v>3062</v>
      </c>
      <c r="E1573" s="1">
        <v>-57</v>
      </c>
      <c r="F1573" s="1">
        <v>42</v>
      </c>
      <c r="G1573" s="1">
        <v>-28</v>
      </c>
      <c r="H1573" s="1">
        <v>2.3199999999999998</v>
      </c>
      <c r="I1573" s="1">
        <v>13.89</v>
      </c>
      <c r="J1573" s="1">
        <v>10.73</v>
      </c>
      <c r="K1573" s="1">
        <v>0</v>
      </c>
      <c r="L1573" s="1">
        <v>0.17599999999999999</v>
      </c>
      <c r="M1573" s="1" t="s">
        <v>35</v>
      </c>
      <c r="N1573"/>
      <c r="P1573" s="1">
        <f>-(E1573-P0)*gyro_adc_deg</f>
        <v>0.99750000000000005</v>
      </c>
      <c r="Q1573" s="1">
        <f>(F1573-Q0)*gyro_adc_deg</f>
        <v>0.7350000000000001</v>
      </c>
      <c r="R1573" s="1">
        <f>(G1573-R0)*gyro_adc_deg</f>
        <v>-8.7500000000000008E-2</v>
      </c>
      <c r="S1573" s="1">
        <f t="shared" si="120"/>
        <v>10.0848</v>
      </c>
      <c r="T1573" s="1">
        <f t="shared" si="121"/>
        <v>9.8923125000000081</v>
      </c>
      <c r="U1573" s="1">
        <f t="shared" si="122"/>
        <v>3.3554499999999994</v>
      </c>
      <c r="V1573" s="1">
        <f t="shared" si="123"/>
        <v>19.231449999999967</v>
      </c>
      <c r="W1573" s="1">
        <f t="shared" si="124"/>
        <v>21.803796000000116</v>
      </c>
    </row>
    <row r="1574" spans="1:23">
      <c r="A1574" s="1">
        <v>15.69</v>
      </c>
      <c r="B1574" s="1">
        <v>2004</v>
      </c>
      <c r="C1574" s="1">
        <v>3326</v>
      </c>
      <c r="D1574" s="1">
        <v>3060</v>
      </c>
      <c r="E1574" s="1">
        <v>-52</v>
      </c>
      <c r="F1574" s="1">
        <v>39</v>
      </c>
      <c r="G1574" s="1">
        <v>-6</v>
      </c>
      <c r="H1574" s="1">
        <v>2.29</v>
      </c>
      <c r="I1574" s="1">
        <v>13.86</v>
      </c>
      <c r="J1574" s="1">
        <v>10.68</v>
      </c>
      <c r="K1574" s="1">
        <v>0</v>
      </c>
      <c r="L1574" s="1">
        <v>0.16200000000000001</v>
      </c>
      <c r="M1574" s="1" t="s">
        <v>35</v>
      </c>
      <c r="N1574"/>
      <c r="P1574" s="1">
        <f>-(E1574-P0)*gyro_adc_deg</f>
        <v>0.91000000000000014</v>
      </c>
      <c r="Q1574" s="1">
        <f>(F1574-Q0)*gyro_adc_deg</f>
        <v>0.68250000000000011</v>
      </c>
      <c r="R1574" s="1">
        <f>(G1574-R0)*gyro_adc_deg</f>
        <v>0.29750000000000004</v>
      </c>
      <c r="S1574" s="1">
        <f t="shared" si="120"/>
        <v>9.2826000000000004</v>
      </c>
      <c r="T1574" s="1">
        <f t="shared" si="121"/>
        <v>9.8978250000000081</v>
      </c>
      <c r="U1574" s="1">
        <f t="shared" si="122"/>
        <v>3.3606999999999996</v>
      </c>
      <c r="V1574" s="1">
        <f t="shared" si="123"/>
        <v>19.233374999999967</v>
      </c>
      <c r="W1574" s="1">
        <f t="shared" si="124"/>
        <v>21.892324500000115</v>
      </c>
    </row>
    <row r="1575" spans="1:23">
      <c r="A1575" s="1">
        <v>15.7</v>
      </c>
      <c r="B1575" s="1">
        <v>2004</v>
      </c>
      <c r="C1575" s="1">
        <v>3326</v>
      </c>
      <c r="D1575" s="1">
        <v>3061</v>
      </c>
      <c r="E1575" s="1">
        <v>-11</v>
      </c>
      <c r="F1575" s="1">
        <v>21</v>
      </c>
      <c r="G1575" s="1">
        <v>-18</v>
      </c>
      <c r="H1575" s="1">
        <v>2.2599999999999998</v>
      </c>
      <c r="I1575" s="1">
        <v>13.84</v>
      </c>
      <c r="J1575" s="1">
        <v>10.64</v>
      </c>
      <c r="K1575" s="1">
        <v>0</v>
      </c>
      <c r="L1575" s="1">
        <v>0.14699999999999999</v>
      </c>
      <c r="M1575" s="1" t="s">
        <v>35</v>
      </c>
      <c r="N1575"/>
      <c r="P1575" s="1">
        <f>-(E1575-P0)*gyro_adc_deg</f>
        <v>0.1925</v>
      </c>
      <c r="Q1575" s="1">
        <f>(F1575-Q0)*gyro_adc_deg</f>
        <v>0.36750000000000005</v>
      </c>
      <c r="R1575" s="1">
        <f>(G1575-R0)*gyro_adc_deg</f>
        <v>8.7500000000000008E-2</v>
      </c>
      <c r="S1575" s="1">
        <f t="shared" si="120"/>
        <v>8.4230999999999998</v>
      </c>
      <c r="T1575" s="1">
        <f t="shared" si="121"/>
        <v>9.9015875000000086</v>
      </c>
      <c r="U1575" s="1">
        <f t="shared" si="122"/>
        <v>3.3662124999999996</v>
      </c>
      <c r="V1575" s="1">
        <f t="shared" si="123"/>
        <v>19.233199999999968</v>
      </c>
      <c r="W1575" s="1">
        <f t="shared" si="124"/>
        <v>21.972258000000114</v>
      </c>
    </row>
    <row r="1576" spans="1:23">
      <c r="A1576" s="1">
        <v>15.71</v>
      </c>
      <c r="B1576" s="1">
        <v>1997</v>
      </c>
      <c r="C1576" s="1">
        <v>3325</v>
      </c>
      <c r="D1576" s="1">
        <v>3062</v>
      </c>
      <c r="E1576" s="1">
        <v>-32</v>
      </c>
      <c r="F1576" s="1">
        <v>42</v>
      </c>
      <c r="G1576" s="1">
        <v>-30</v>
      </c>
      <c r="H1576" s="1">
        <v>2.31</v>
      </c>
      <c r="I1576" s="1">
        <v>13.89</v>
      </c>
      <c r="J1576" s="1">
        <v>11</v>
      </c>
      <c r="K1576" s="1">
        <v>0</v>
      </c>
      <c r="L1576" s="1">
        <v>0.13200000000000001</v>
      </c>
      <c r="M1576" s="1" t="s">
        <v>35</v>
      </c>
      <c r="N1576"/>
      <c r="P1576" s="1">
        <f>-(E1576-P0)*gyro_adc_deg</f>
        <v>0.56000000000000005</v>
      </c>
      <c r="Q1576" s="1">
        <f>(F1576-Q0)*gyro_adc_deg</f>
        <v>0.7350000000000001</v>
      </c>
      <c r="R1576" s="1">
        <f>(G1576-R0)*gyro_adc_deg</f>
        <v>-0.12250000000000001</v>
      </c>
      <c r="S1576" s="1">
        <f t="shared" si="120"/>
        <v>7.5636000000000001</v>
      </c>
      <c r="T1576" s="1">
        <f t="shared" si="121"/>
        <v>9.9099875000000086</v>
      </c>
      <c r="U1576" s="1">
        <f t="shared" si="122"/>
        <v>3.3714624999999998</v>
      </c>
      <c r="V1576" s="1">
        <f t="shared" si="123"/>
        <v>19.233549999999969</v>
      </c>
      <c r="W1576" s="1">
        <f t="shared" si="124"/>
        <v>22.044169500000113</v>
      </c>
    </row>
    <row r="1577" spans="1:23">
      <c r="A1577" s="1">
        <v>15.72</v>
      </c>
      <c r="B1577" s="1">
        <v>2003</v>
      </c>
      <c r="C1577" s="1">
        <v>3326</v>
      </c>
      <c r="D1577" s="1">
        <v>3060</v>
      </c>
      <c r="E1577" s="1">
        <v>-64</v>
      </c>
      <c r="F1577" s="1">
        <v>18</v>
      </c>
      <c r="G1577" s="1">
        <v>-12</v>
      </c>
      <c r="H1577" s="1">
        <v>2.2799999999999998</v>
      </c>
      <c r="I1577" s="1">
        <v>13.87</v>
      </c>
      <c r="J1577" s="1">
        <v>10.96</v>
      </c>
      <c r="K1577" s="1">
        <v>0</v>
      </c>
      <c r="L1577" s="1">
        <v>0.11899999999999999</v>
      </c>
      <c r="M1577" s="1" t="s">
        <v>35</v>
      </c>
      <c r="N1577"/>
      <c r="P1577" s="1">
        <f>-(E1577-P0)*gyro_adc_deg</f>
        <v>1.1200000000000001</v>
      </c>
      <c r="Q1577" s="1">
        <f>(F1577-Q0)*gyro_adc_deg</f>
        <v>0.31500000000000006</v>
      </c>
      <c r="R1577" s="1">
        <f>(G1577-R0)*gyro_adc_deg</f>
        <v>0.1925</v>
      </c>
      <c r="S1577" s="1">
        <f t="shared" si="120"/>
        <v>6.8186999999999998</v>
      </c>
      <c r="T1577" s="1">
        <f t="shared" si="121"/>
        <v>9.9174250000000086</v>
      </c>
      <c r="U1577" s="1">
        <f t="shared" si="122"/>
        <v>3.3742624999999999</v>
      </c>
      <c r="V1577" s="1">
        <f t="shared" si="123"/>
        <v>19.23678749999997</v>
      </c>
      <c r="W1577" s="1">
        <f t="shared" si="124"/>
        <v>22.108918500000112</v>
      </c>
    </row>
    <row r="1578" spans="1:23">
      <c r="A1578" s="1">
        <v>15.73</v>
      </c>
      <c r="B1578" s="1">
        <v>2001</v>
      </c>
      <c r="C1578" s="1">
        <v>3326</v>
      </c>
      <c r="D1578" s="1">
        <v>3060</v>
      </c>
      <c r="E1578" s="1">
        <v>-21</v>
      </c>
      <c r="F1578" s="1">
        <v>14</v>
      </c>
      <c r="G1578" s="1">
        <v>3</v>
      </c>
      <c r="H1578" s="1">
        <v>2.25</v>
      </c>
      <c r="I1578" s="1">
        <v>13.86</v>
      </c>
      <c r="J1578" s="1">
        <v>11.04</v>
      </c>
      <c r="K1578" s="1">
        <v>0</v>
      </c>
      <c r="L1578" s="1">
        <v>0.107</v>
      </c>
      <c r="M1578" s="1" t="s">
        <v>35</v>
      </c>
      <c r="N1578"/>
      <c r="P1578" s="1">
        <f>-(E1578-P0)*gyro_adc_deg</f>
        <v>0.36750000000000005</v>
      </c>
      <c r="Q1578" s="1">
        <f>(F1578-Q0)*gyro_adc_deg</f>
        <v>0.24500000000000002</v>
      </c>
      <c r="R1578" s="1">
        <f>(G1578-R0)*gyro_adc_deg</f>
        <v>0.45500000000000007</v>
      </c>
      <c r="S1578" s="1">
        <f t="shared" si="120"/>
        <v>6.1311</v>
      </c>
      <c r="T1578" s="1">
        <f t="shared" si="121"/>
        <v>9.9233750000000089</v>
      </c>
      <c r="U1578" s="1">
        <f t="shared" si="122"/>
        <v>3.3780250000000001</v>
      </c>
      <c r="V1578" s="1">
        <f t="shared" si="123"/>
        <v>19.239062499999971</v>
      </c>
      <c r="W1578" s="1">
        <f t="shared" si="124"/>
        <v>22.166791500000112</v>
      </c>
    </row>
    <row r="1579" spans="1:23">
      <c r="A1579" s="1">
        <v>15.74</v>
      </c>
      <c r="B1579" s="1">
        <v>2005</v>
      </c>
      <c r="C1579" s="1">
        <v>3326</v>
      </c>
      <c r="D1579" s="1">
        <v>3060</v>
      </c>
      <c r="E1579" s="1">
        <v>-47</v>
      </c>
      <c r="F1579" s="1">
        <v>29</v>
      </c>
      <c r="G1579" s="1">
        <v>-23</v>
      </c>
      <c r="H1579" s="1">
        <v>2.23</v>
      </c>
      <c r="I1579" s="1">
        <v>13.83</v>
      </c>
      <c r="J1579" s="1">
        <v>10.88</v>
      </c>
      <c r="K1579" s="1">
        <v>0</v>
      </c>
      <c r="L1579" s="1">
        <v>9.5000000000000001E-2</v>
      </c>
      <c r="M1579" s="1" t="s">
        <v>35</v>
      </c>
      <c r="N1579"/>
      <c r="P1579" s="1">
        <f>-(E1579-P0)*gyro_adc_deg</f>
        <v>0.82250000000000012</v>
      </c>
      <c r="Q1579" s="1">
        <f>(F1579-Q0)*gyro_adc_deg</f>
        <v>0.50750000000000006</v>
      </c>
      <c r="R1579" s="1">
        <f>(G1579-R0)*gyro_adc_deg</f>
        <v>0</v>
      </c>
      <c r="S1579" s="1">
        <f t="shared" si="120"/>
        <v>5.4435000000000002</v>
      </c>
      <c r="T1579" s="1">
        <f t="shared" si="121"/>
        <v>9.9298500000000089</v>
      </c>
      <c r="U1579" s="1">
        <f t="shared" si="122"/>
        <v>3.38205</v>
      </c>
      <c r="V1579" s="1">
        <f t="shared" si="123"/>
        <v>19.238537499999971</v>
      </c>
      <c r="W1579" s="1">
        <f t="shared" si="124"/>
        <v>22.217788500000111</v>
      </c>
    </row>
    <row r="1580" spans="1:23">
      <c r="A1580" s="1">
        <v>15.75</v>
      </c>
      <c r="B1580" s="1">
        <v>2000</v>
      </c>
      <c r="C1580" s="1">
        <v>3326</v>
      </c>
      <c r="D1580" s="1">
        <v>3062</v>
      </c>
      <c r="E1580" s="1">
        <v>-27</v>
      </c>
      <c r="F1580" s="1">
        <v>17</v>
      </c>
      <c r="G1580" s="1">
        <v>-29</v>
      </c>
      <c r="H1580" s="1">
        <v>2.2000000000000002</v>
      </c>
      <c r="I1580" s="1">
        <v>13.82</v>
      </c>
      <c r="J1580" s="1">
        <v>11.03</v>
      </c>
      <c r="K1580" s="1">
        <v>0</v>
      </c>
      <c r="L1580" s="1">
        <v>8.3000000000000004E-2</v>
      </c>
      <c r="M1580" s="1" t="s">
        <v>35</v>
      </c>
      <c r="N1580"/>
      <c r="P1580" s="1">
        <f>-(E1580-P0)*gyro_adc_deg</f>
        <v>0.47250000000000003</v>
      </c>
      <c r="Q1580" s="1">
        <f>(F1580-Q0)*gyro_adc_deg</f>
        <v>0.29750000000000004</v>
      </c>
      <c r="R1580" s="1">
        <f>(G1580-R0)*gyro_adc_deg</f>
        <v>-0.10500000000000001</v>
      </c>
      <c r="S1580" s="1">
        <f t="shared" si="120"/>
        <v>4.7558999999999996</v>
      </c>
      <c r="T1580" s="1">
        <f t="shared" si="121"/>
        <v>9.9335250000000084</v>
      </c>
      <c r="U1580" s="1">
        <f t="shared" si="122"/>
        <v>3.3828374999999999</v>
      </c>
      <c r="V1580" s="1">
        <f t="shared" si="123"/>
        <v>19.23871249999997</v>
      </c>
      <c r="W1580" s="1">
        <f t="shared" si="124"/>
        <v>22.262482500000111</v>
      </c>
    </row>
    <row r="1581" spans="1:23">
      <c r="A1581" s="1">
        <v>15.76</v>
      </c>
      <c r="B1581" s="1">
        <v>2003</v>
      </c>
      <c r="C1581" s="1">
        <v>3326</v>
      </c>
      <c r="D1581" s="1">
        <v>3061</v>
      </c>
      <c r="E1581" s="1">
        <v>-15</v>
      </c>
      <c r="F1581" s="1">
        <v>-8</v>
      </c>
      <c r="G1581" s="1">
        <v>-15</v>
      </c>
      <c r="H1581" s="1">
        <v>2.17</v>
      </c>
      <c r="I1581" s="1">
        <v>13.8</v>
      </c>
      <c r="J1581" s="1">
        <v>10.98</v>
      </c>
      <c r="K1581" s="1">
        <v>0</v>
      </c>
      <c r="L1581" s="1">
        <v>7.2999999999999995E-2</v>
      </c>
      <c r="M1581" s="1" t="s">
        <v>35</v>
      </c>
      <c r="N1581"/>
      <c r="P1581" s="1">
        <f>-(E1581-P0)*gyro_adc_deg</f>
        <v>0.26250000000000001</v>
      </c>
      <c r="Q1581" s="1">
        <f>(F1581-Q0)*gyro_adc_deg</f>
        <v>-0.14000000000000001</v>
      </c>
      <c r="R1581" s="1">
        <f>(G1581-R0)*gyro_adc_deg</f>
        <v>0.14000000000000001</v>
      </c>
      <c r="S1581" s="1">
        <f t="shared" si="120"/>
        <v>4.1828999999999992</v>
      </c>
      <c r="T1581" s="1">
        <f t="shared" si="121"/>
        <v>9.9389500000000091</v>
      </c>
      <c r="U1581" s="1">
        <f t="shared" si="122"/>
        <v>3.4034874999999998</v>
      </c>
      <c r="V1581" s="1">
        <f t="shared" si="123"/>
        <v>19.236087499999972</v>
      </c>
      <c r="W1581" s="1">
        <f t="shared" si="124"/>
        <v>22.30116000000011</v>
      </c>
    </row>
    <row r="1582" spans="1:23">
      <c r="A1582" s="1">
        <v>15.77</v>
      </c>
      <c r="B1582" s="1">
        <v>1998</v>
      </c>
      <c r="C1582" s="1">
        <v>3324</v>
      </c>
      <c r="D1582" s="1">
        <v>3062</v>
      </c>
      <c r="E1582" s="1">
        <v>-47</v>
      </c>
      <c r="F1582" s="1">
        <v>244</v>
      </c>
      <c r="G1582" s="1">
        <v>-61</v>
      </c>
      <c r="H1582" s="1">
        <v>2.31</v>
      </c>
      <c r="I1582" s="1">
        <v>13.92</v>
      </c>
      <c r="J1582" s="1">
        <v>11.22</v>
      </c>
      <c r="K1582" s="1">
        <v>0</v>
      </c>
      <c r="L1582" s="1">
        <v>6.2E-2</v>
      </c>
      <c r="M1582" s="1" t="s">
        <v>35</v>
      </c>
      <c r="N1582"/>
      <c r="P1582" s="1">
        <f>-(E1582-P0)*gyro_adc_deg</f>
        <v>0.82250000000000012</v>
      </c>
      <c r="Q1582" s="1">
        <f>(F1582-Q0)*gyro_adc_deg</f>
        <v>4.2700000000000005</v>
      </c>
      <c r="R1582" s="1">
        <f>(G1582-R0)*gyro_adc_deg</f>
        <v>-0.66500000000000004</v>
      </c>
      <c r="S1582" s="1">
        <f t="shared" si="120"/>
        <v>3.5526</v>
      </c>
      <c r="T1582" s="1">
        <f t="shared" si="121"/>
        <v>9.9462125000000086</v>
      </c>
      <c r="U1582" s="1">
        <f t="shared" si="122"/>
        <v>3.4273749999999996</v>
      </c>
      <c r="V1582" s="1">
        <f t="shared" si="123"/>
        <v>19.230574999999973</v>
      </c>
      <c r="W1582" s="1">
        <f t="shared" si="124"/>
        <v>22.333534500000109</v>
      </c>
    </row>
    <row r="1583" spans="1:23">
      <c r="A1583" s="1">
        <v>15.78</v>
      </c>
      <c r="B1583" s="1">
        <v>2001</v>
      </c>
      <c r="C1583" s="1">
        <v>3326</v>
      </c>
      <c r="D1583" s="1">
        <v>3060</v>
      </c>
      <c r="E1583" s="1">
        <v>-36</v>
      </c>
      <c r="F1583" s="1">
        <v>29</v>
      </c>
      <c r="G1583" s="1">
        <v>-48</v>
      </c>
      <c r="H1583" s="1">
        <v>2.2799999999999998</v>
      </c>
      <c r="I1583" s="1">
        <v>13.9</v>
      </c>
      <c r="J1583" s="1">
        <v>11.25</v>
      </c>
      <c r="K1583" s="1">
        <v>0</v>
      </c>
      <c r="L1583" s="1">
        <v>5.0999999999999997E-2</v>
      </c>
      <c r="M1583" s="1" t="s">
        <v>35</v>
      </c>
      <c r="N1583"/>
      <c r="P1583" s="1">
        <f>-(E1583-P0)*gyro_adc_deg</f>
        <v>0.63000000000000012</v>
      </c>
      <c r="Q1583" s="1">
        <f>(F1583-Q0)*gyro_adc_deg</f>
        <v>0.50750000000000006</v>
      </c>
      <c r="R1583" s="1">
        <f>(G1583-R0)*gyro_adc_deg</f>
        <v>-0.43750000000000006</v>
      </c>
      <c r="S1583" s="1">
        <f t="shared" si="120"/>
        <v>2.9222999999999995</v>
      </c>
      <c r="T1583" s="1">
        <f t="shared" si="121"/>
        <v>9.9525125000000081</v>
      </c>
      <c r="U1583" s="1">
        <f t="shared" si="122"/>
        <v>3.4309624999999997</v>
      </c>
      <c r="V1583" s="1">
        <f t="shared" si="123"/>
        <v>19.227949999999975</v>
      </c>
      <c r="W1583" s="1">
        <f t="shared" si="124"/>
        <v>22.36046550000011</v>
      </c>
    </row>
    <row r="1584" spans="1:23">
      <c r="A1584" s="1">
        <v>15.79</v>
      </c>
      <c r="B1584" s="1">
        <v>2005</v>
      </c>
      <c r="C1584" s="1">
        <v>3326</v>
      </c>
      <c r="D1584" s="1">
        <v>3060</v>
      </c>
      <c r="E1584" s="1">
        <v>-36</v>
      </c>
      <c r="F1584" s="1">
        <v>12</v>
      </c>
      <c r="G1584" s="1">
        <v>-28</v>
      </c>
      <c r="H1584" s="1">
        <v>2.25</v>
      </c>
      <c r="I1584" s="1">
        <v>13.87</v>
      </c>
      <c r="J1584" s="1">
        <v>11.05</v>
      </c>
      <c r="K1584" s="1">
        <v>0</v>
      </c>
      <c r="L1584" s="1">
        <v>4.2999999999999997E-2</v>
      </c>
      <c r="M1584" s="1" t="s">
        <v>35</v>
      </c>
      <c r="N1584"/>
      <c r="P1584" s="1">
        <f>-(E1584-P0)*gyro_adc_deg</f>
        <v>0.63000000000000012</v>
      </c>
      <c r="Q1584" s="1">
        <f>(F1584-Q0)*gyro_adc_deg</f>
        <v>0.21000000000000002</v>
      </c>
      <c r="R1584" s="1">
        <f>(G1584-R0)*gyro_adc_deg</f>
        <v>-8.7500000000000008E-2</v>
      </c>
      <c r="S1584" s="1">
        <f t="shared" si="120"/>
        <v>2.4638999999999998</v>
      </c>
      <c r="T1584" s="1">
        <f t="shared" si="121"/>
        <v>9.9578500000000076</v>
      </c>
      <c r="U1584" s="1">
        <f t="shared" si="122"/>
        <v>3.4355999999999995</v>
      </c>
      <c r="V1584" s="1">
        <f t="shared" si="123"/>
        <v>19.225499999999975</v>
      </c>
      <c r="W1584" s="1">
        <f t="shared" si="124"/>
        <v>22.382526000000109</v>
      </c>
    </row>
    <row r="1585" spans="1:23">
      <c r="A1585" s="1">
        <v>15.8</v>
      </c>
      <c r="B1585" s="1">
        <v>2008</v>
      </c>
      <c r="C1585" s="1">
        <v>3326</v>
      </c>
      <c r="D1585" s="1">
        <v>3060</v>
      </c>
      <c r="E1585" s="1">
        <v>-25</v>
      </c>
      <c r="F1585" s="1">
        <v>41</v>
      </c>
      <c r="G1585" s="1">
        <v>-46</v>
      </c>
      <c r="H1585" s="1">
        <v>2.2200000000000002</v>
      </c>
      <c r="I1585" s="1">
        <v>13.84</v>
      </c>
      <c r="J1585" s="1">
        <v>10.72</v>
      </c>
      <c r="K1585" s="1">
        <v>0</v>
      </c>
      <c r="L1585" s="1">
        <v>3.4000000000000002E-2</v>
      </c>
      <c r="M1585" s="1" t="s">
        <v>35</v>
      </c>
      <c r="N1585"/>
      <c r="P1585" s="1">
        <f>-(E1585-P0)*gyro_adc_deg</f>
        <v>0.43750000000000006</v>
      </c>
      <c r="Q1585" s="1">
        <f>(F1585-Q0)*gyro_adc_deg</f>
        <v>0.71750000000000003</v>
      </c>
      <c r="R1585" s="1">
        <f>(G1585-R0)*gyro_adc_deg</f>
        <v>-0.40250000000000002</v>
      </c>
      <c r="S1585" s="1">
        <f t="shared" si="120"/>
        <v>1.9482000000000002</v>
      </c>
      <c r="T1585" s="1">
        <f t="shared" si="121"/>
        <v>9.9617000000000075</v>
      </c>
      <c r="U1585" s="1">
        <f t="shared" si="122"/>
        <v>3.4432124999999996</v>
      </c>
      <c r="V1585" s="1">
        <f t="shared" si="123"/>
        <v>19.224187499999974</v>
      </c>
      <c r="W1585" s="1">
        <f t="shared" si="124"/>
        <v>22.400289000000107</v>
      </c>
    </row>
    <row r="1586" spans="1:23">
      <c r="A1586" s="1">
        <v>15.81</v>
      </c>
      <c r="B1586" s="1">
        <v>2004</v>
      </c>
      <c r="C1586" s="1">
        <v>3326</v>
      </c>
      <c r="D1586" s="1">
        <v>3060</v>
      </c>
      <c r="E1586" s="1">
        <v>-19</v>
      </c>
      <c r="F1586" s="1">
        <v>46</v>
      </c>
      <c r="G1586" s="1">
        <v>-15</v>
      </c>
      <c r="H1586" s="1">
        <v>2.19</v>
      </c>
      <c r="I1586" s="1">
        <v>13.82</v>
      </c>
      <c r="J1586" s="1">
        <v>10.67</v>
      </c>
      <c r="K1586" s="1">
        <v>0</v>
      </c>
      <c r="L1586" s="1">
        <v>2.8000000000000001E-2</v>
      </c>
      <c r="M1586" s="1" t="s">
        <v>35</v>
      </c>
      <c r="N1586"/>
      <c r="P1586" s="1">
        <f>-(E1586-P0)*gyro_adc_deg</f>
        <v>0.33250000000000002</v>
      </c>
      <c r="Q1586" s="1">
        <f>(F1586-Q0)*gyro_adc_deg</f>
        <v>0.80500000000000005</v>
      </c>
      <c r="R1586" s="1">
        <f>(G1586-R0)*gyro_adc_deg</f>
        <v>0.14000000000000001</v>
      </c>
      <c r="S1586" s="1">
        <f t="shared" si="120"/>
        <v>1.6044</v>
      </c>
      <c r="T1586" s="1">
        <f t="shared" si="121"/>
        <v>9.9672125000000076</v>
      </c>
      <c r="U1586" s="1">
        <f t="shared" si="122"/>
        <v>3.4497749999999994</v>
      </c>
      <c r="V1586" s="1">
        <f t="shared" si="123"/>
        <v>19.225062499999975</v>
      </c>
      <c r="W1586" s="1">
        <f t="shared" si="124"/>
        <v>22.414614000000107</v>
      </c>
    </row>
    <row r="1587" spans="1:23">
      <c r="A1587" s="1">
        <v>15.82</v>
      </c>
      <c r="B1587" s="1">
        <v>2006</v>
      </c>
      <c r="C1587" s="1">
        <v>3325</v>
      </c>
      <c r="D1587" s="1">
        <v>3062</v>
      </c>
      <c r="E1587" s="1">
        <v>-44</v>
      </c>
      <c r="F1587" s="1">
        <v>29</v>
      </c>
      <c r="G1587" s="1">
        <v>-21</v>
      </c>
      <c r="H1587" s="1">
        <v>2.25</v>
      </c>
      <c r="I1587" s="1">
        <v>13.85</v>
      </c>
      <c r="J1587" s="1">
        <v>10.52</v>
      </c>
      <c r="K1587" s="1">
        <v>0</v>
      </c>
      <c r="L1587" s="1">
        <v>2.1999999999999999E-2</v>
      </c>
      <c r="M1587" s="1" t="s">
        <v>35</v>
      </c>
      <c r="N1587"/>
      <c r="P1587" s="1">
        <f>-(E1587-P0)*gyro_adc_deg</f>
        <v>0.77</v>
      </c>
      <c r="Q1587" s="1">
        <f>(F1587-Q0)*gyro_adc_deg</f>
        <v>0.50750000000000006</v>
      </c>
      <c r="R1587" s="1">
        <f>(G1587-R0)*gyro_adc_deg</f>
        <v>3.5000000000000003E-2</v>
      </c>
      <c r="S1587" s="1">
        <f t="shared" si="120"/>
        <v>1.2605999999999999</v>
      </c>
      <c r="T1587" s="1">
        <f t="shared" si="121"/>
        <v>9.9736000000000082</v>
      </c>
      <c r="U1587" s="1">
        <f t="shared" si="122"/>
        <v>3.4547624999999993</v>
      </c>
      <c r="V1587" s="1">
        <f t="shared" si="123"/>
        <v>19.223749999999974</v>
      </c>
      <c r="W1587" s="1">
        <f t="shared" si="124"/>
        <v>22.425214500000106</v>
      </c>
    </row>
    <row r="1588" spans="1:23">
      <c r="A1588" s="1">
        <v>15.83</v>
      </c>
      <c r="B1588" s="1">
        <v>1999</v>
      </c>
      <c r="C1588" s="1">
        <v>3326</v>
      </c>
      <c r="D1588" s="1">
        <v>3062</v>
      </c>
      <c r="E1588" s="1">
        <v>-29</v>
      </c>
      <c r="F1588" s="1">
        <v>28</v>
      </c>
      <c r="G1588" s="1">
        <v>-40</v>
      </c>
      <c r="H1588" s="1">
        <v>2.2200000000000002</v>
      </c>
      <c r="I1588" s="1">
        <v>13.84</v>
      </c>
      <c r="J1588" s="1">
        <v>10.79</v>
      </c>
      <c r="K1588" s="1">
        <v>0</v>
      </c>
      <c r="L1588" s="1">
        <v>1.4999999999999999E-2</v>
      </c>
      <c r="M1588" s="1" t="s">
        <v>35</v>
      </c>
      <c r="N1588"/>
      <c r="P1588" s="1">
        <f>-(E1588-P0)*gyro_adc_deg</f>
        <v>0.50750000000000006</v>
      </c>
      <c r="Q1588" s="1">
        <f>(F1588-Q0)*gyro_adc_deg</f>
        <v>0.49000000000000005</v>
      </c>
      <c r="R1588" s="1">
        <f>(G1588-R0)*gyro_adc_deg</f>
        <v>-0.29750000000000004</v>
      </c>
      <c r="S1588" s="1">
        <f t="shared" si="120"/>
        <v>0.85949999999999993</v>
      </c>
      <c r="T1588" s="1">
        <f t="shared" si="121"/>
        <v>9.9805125000000086</v>
      </c>
      <c r="U1588" s="1">
        <f t="shared" si="122"/>
        <v>3.4600999999999993</v>
      </c>
      <c r="V1588" s="1">
        <f t="shared" si="123"/>
        <v>19.221387499999974</v>
      </c>
      <c r="W1588" s="1">
        <f t="shared" si="124"/>
        <v>22.432377000000105</v>
      </c>
    </row>
    <row r="1589" spans="1:23">
      <c r="A1589" s="1">
        <v>15.84</v>
      </c>
      <c r="B1589" s="1">
        <v>2001</v>
      </c>
      <c r="C1589" s="1">
        <v>3326</v>
      </c>
      <c r="D1589" s="1">
        <v>3062</v>
      </c>
      <c r="E1589" s="1">
        <v>-50</v>
      </c>
      <c r="F1589" s="1">
        <v>33</v>
      </c>
      <c r="G1589" s="1">
        <v>-33</v>
      </c>
      <c r="H1589" s="1">
        <v>2.19</v>
      </c>
      <c r="I1589" s="1">
        <v>13.83</v>
      </c>
      <c r="J1589" s="1">
        <v>10.9</v>
      </c>
      <c r="K1589" s="1">
        <v>0</v>
      </c>
      <c r="L1589" s="1">
        <v>0.01</v>
      </c>
      <c r="M1589" s="1" t="s">
        <v>35</v>
      </c>
      <c r="N1589"/>
      <c r="P1589" s="1">
        <f>-(E1589-P0)*gyro_adc_deg</f>
        <v>0.87500000000000011</v>
      </c>
      <c r="Q1589" s="1">
        <f>(F1589-Q0)*gyro_adc_deg</f>
        <v>0.57750000000000001</v>
      </c>
      <c r="R1589" s="1">
        <f>(G1589-R0)*gyro_adc_deg</f>
        <v>-0.17500000000000002</v>
      </c>
      <c r="S1589" s="1">
        <f t="shared" si="120"/>
        <v>0.57299999999999995</v>
      </c>
      <c r="T1589" s="1">
        <f t="shared" si="121"/>
        <v>9.987162500000009</v>
      </c>
      <c r="U1589" s="1">
        <f t="shared" si="122"/>
        <v>3.4649124999999992</v>
      </c>
      <c r="V1589" s="1">
        <f t="shared" si="123"/>
        <v>19.220424999999974</v>
      </c>
      <c r="W1589" s="1">
        <f t="shared" si="124"/>
        <v>22.436961000000107</v>
      </c>
    </row>
    <row r="1590" spans="1:23">
      <c r="A1590" s="1">
        <v>15.85</v>
      </c>
      <c r="B1590" s="1">
        <v>2005</v>
      </c>
      <c r="C1590" s="1">
        <v>3326</v>
      </c>
      <c r="D1590" s="1">
        <v>3062</v>
      </c>
      <c r="E1590" s="1">
        <v>-26</v>
      </c>
      <c r="F1590" s="1">
        <v>22</v>
      </c>
      <c r="G1590" s="1">
        <v>-24</v>
      </c>
      <c r="H1590" s="1">
        <v>2.17</v>
      </c>
      <c r="I1590" s="1">
        <v>13.8</v>
      </c>
      <c r="J1590" s="1">
        <v>10.77</v>
      </c>
      <c r="K1590" s="1">
        <v>0</v>
      </c>
      <c r="L1590" s="1">
        <v>6.0000000000000001E-3</v>
      </c>
      <c r="M1590" s="1" t="s">
        <v>35</v>
      </c>
      <c r="N1590"/>
      <c r="P1590" s="1">
        <f>-(E1590-P0)*gyro_adc_deg</f>
        <v>0.45500000000000007</v>
      </c>
      <c r="Q1590" s="1">
        <f>(F1590-Q0)*gyro_adc_deg</f>
        <v>0.38500000000000001</v>
      </c>
      <c r="R1590" s="1">
        <f>(G1590-R0)*gyro_adc_deg</f>
        <v>-1.7500000000000002E-2</v>
      </c>
      <c r="S1590" s="1">
        <f t="shared" si="120"/>
        <v>0.34379999999999999</v>
      </c>
      <c r="T1590" s="1">
        <f t="shared" si="121"/>
        <v>9.991012500000009</v>
      </c>
      <c r="U1590" s="1">
        <f t="shared" si="122"/>
        <v>3.4700749999999991</v>
      </c>
      <c r="V1590" s="1">
        <f t="shared" si="123"/>
        <v>19.220249999999975</v>
      </c>
      <c r="W1590" s="1">
        <f t="shared" si="124"/>
        <v>22.439253000000107</v>
      </c>
    </row>
    <row r="1591" spans="1:23">
      <c r="A1591" s="1">
        <v>15.86</v>
      </c>
      <c r="B1591" s="1">
        <v>2006</v>
      </c>
      <c r="C1591" s="1">
        <v>3326</v>
      </c>
      <c r="D1591" s="1">
        <v>3061</v>
      </c>
      <c r="E1591" s="1">
        <v>-18</v>
      </c>
      <c r="F1591" s="1">
        <v>37</v>
      </c>
      <c r="G1591" s="1">
        <v>-24</v>
      </c>
      <c r="H1591" s="1">
        <v>2.14</v>
      </c>
      <c r="I1591" s="1">
        <v>13.78</v>
      </c>
      <c r="J1591" s="1">
        <v>10.6</v>
      </c>
      <c r="K1591" s="1">
        <v>0</v>
      </c>
      <c r="L1591" s="1">
        <v>2E-3</v>
      </c>
      <c r="M1591" s="1" t="s">
        <v>35</v>
      </c>
      <c r="N1591"/>
      <c r="P1591" s="1">
        <f>-(E1591-P0)*gyro_adc_deg</f>
        <v>0.31500000000000006</v>
      </c>
      <c r="Q1591" s="1">
        <f>(F1591-Q0)*gyro_adc_deg</f>
        <v>0.64750000000000008</v>
      </c>
      <c r="R1591" s="1">
        <f>(G1591-R0)*gyro_adc_deg</f>
        <v>-1.7500000000000002E-2</v>
      </c>
      <c r="S1591" s="1">
        <f t="shared" si="120"/>
        <v>0.11459999999999999</v>
      </c>
      <c r="T1591" s="1">
        <f t="shared" si="121"/>
        <v>9.9960000000000093</v>
      </c>
      <c r="U1591" s="1">
        <f t="shared" si="122"/>
        <v>3.4754124999999991</v>
      </c>
      <c r="V1591" s="1">
        <f t="shared" si="123"/>
        <v>19.221474999999977</v>
      </c>
      <c r="W1591" s="1">
        <f t="shared" si="124"/>
        <v>22.439539500000109</v>
      </c>
    </row>
    <row r="1592" spans="1:23">
      <c r="A1592" s="1">
        <v>15.87</v>
      </c>
      <c r="B1592" s="1">
        <v>2008</v>
      </c>
      <c r="C1592" s="1">
        <v>3326</v>
      </c>
      <c r="D1592" s="1">
        <v>3062</v>
      </c>
      <c r="E1592" s="1">
        <v>-39</v>
      </c>
      <c r="F1592" s="1">
        <v>24</v>
      </c>
      <c r="G1592" s="1">
        <v>-8</v>
      </c>
      <c r="H1592" s="1">
        <v>2.12</v>
      </c>
      <c r="I1592" s="1">
        <v>13.74</v>
      </c>
      <c r="J1592" s="1">
        <v>10.35</v>
      </c>
      <c r="K1592" s="1">
        <v>0</v>
      </c>
      <c r="L1592" s="1">
        <v>-1E-3</v>
      </c>
      <c r="M1592" s="1" t="s">
        <v>35</v>
      </c>
      <c r="N1592"/>
      <c r="P1592" s="1">
        <f>-(E1592-P0)*gyro_adc_deg</f>
        <v>0.68250000000000011</v>
      </c>
      <c r="Q1592" s="1">
        <f>(F1592-Q0)*gyro_adc_deg</f>
        <v>0.42000000000000004</v>
      </c>
      <c r="R1592" s="1">
        <f>(G1592-R0)*gyro_adc_deg</f>
        <v>0.26250000000000001</v>
      </c>
      <c r="S1592" s="1">
        <f t="shared" si="120"/>
        <v>-5.7299999999999997E-2</v>
      </c>
      <c r="T1592" s="1">
        <f t="shared" si="121"/>
        <v>10.00116250000001</v>
      </c>
      <c r="U1592" s="1">
        <f t="shared" si="122"/>
        <v>3.477774999999999</v>
      </c>
      <c r="V1592" s="1">
        <f t="shared" si="123"/>
        <v>19.226637499999978</v>
      </c>
      <c r="W1592" s="1">
        <f t="shared" si="124"/>
        <v>22.438680000000108</v>
      </c>
    </row>
    <row r="1593" spans="1:23">
      <c r="A1593" s="1">
        <v>15.88</v>
      </c>
      <c r="B1593" s="1">
        <v>2006</v>
      </c>
      <c r="C1593" s="1">
        <v>3326</v>
      </c>
      <c r="D1593" s="1">
        <v>3062</v>
      </c>
      <c r="E1593" s="1">
        <v>-20</v>
      </c>
      <c r="F1593" s="1">
        <v>3</v>
      </c>
      <c r="G1593" s="1">
        <v>21</v>
      </c>
      <c r="H1593" s="1">
        <v>2.09</v>
      </c>
      <c r="I1593" s="1">
        <v>13.72</v>
      </c>
      <c r="J1593" s="1">
        <v>10.26</v>
      </c>
      <c r="K1593" s="1">
        <v>0</v>
      </c>
      <c r="L1593" s="1">
        <v>-2E-3</v>
      </c>
      <c r="M1593" s="1" t="s">
        <v>35</v>
      </c>
      <c r="N1593"/>
      <c r="P1593" s="1">
        <f>-(E1593-P0)*gyro_adc_deg</f>
        <v>0.35000000000000003</v>
      </c>
      <c r="Q1593" s="1">
        <f>(F1593-Q0)*gyro_adc_deg</f>
        <v>5.2500000000000005E-2</v>
      </c>
      <c r="R1593" s="1">
        <f>(G1593-R0)*gyro_adc_deg</f>
        <v>0.77</v>
      </c>
      <c r="S1593" s="1">
        <f t="shared" si="120"/>
        <v>-0.11459999999999999</v>
      </c>
      <c r="T1593" s="1">
        <f t="shared" si="121"/>
        <v>10.00580000000001</v>
      </c>
      <c r="U1593" s="1">
        <f t="shared" si="122"/>
        <v>3.4819749999999989</v>
      </c>
      <c r="V1593" s="1">
        <f t="shared" si="123"/>
        <v>19.231187499999976</v>
      </c>
      <c r="W1593" s="1">
        <f t="shared" si="124"/>
        <v>22.436961000000107</v>
      </c>
    </row>
    <row r="1594" spans="1:23">
      <c r="A1594" s="1">
        <v>15.89</v>
      </c>
      <c r="B1594" s="1">
        <v>2000</v>
      </c>
      <c r="C1594" s="1">
        <v>3326</v>
      </c>
      <c r="D1594" s="1">
        <v>3060</v>
      </c>
      <c r="E1594" s="1">
        <v>-33</v>
      </c>
      <c r="F1594" s="1">
        <v>45</v>
      </c>
      <c r="G1594" s="1">
        <v>-15</v>
      </c>
      <c r="H1594" s="1">
        <v>2.0699999999999998</v>
      </c>
      <c r="I1594" s="1">
        <v>13.71</v>
      </c>
      <c r="J1594" s="1">
        <v>10.53</v>
      </c>
      <c r="K1594" s="1">
        <v>0</v>
      </c>
      <c r="L1594" s="1">
        <v>-4.0000000000000001E-3</v>
      </c>
      <c r="M1594" s="1" t="s">
        <v>35</v>
      </c>
      <c r="N1594"/>
      <c r="P1594" s="1">
        <f>-(E1594-P0)*gyro_adc_deg</f>
        <v>0.57750000000000001</v>
      </c>
      <c r="Q1594" s="1">
        <f>(F1594-Q0)*gyro_adc_deg</f>
        <v>0.78750000000000009</v>
      </c>
      <c r="R1594" s="1">
        <f>(G1594-R0)*gyro_adc_deg</f>
        <v>0.14000000000000001</v>
      </c>
      <c r="S1594" s="1">
        <f t="shared" si="120"/>
        <v>-0.22919999999999999</v>
      </c>
      <c r="T1594" s="1">
        <f t="shared" si="121"/>
        <v>10.01323750000001</v>
      </c>
      <c r="U1594" s="1">
        <f t="shared" si="122"/>
        <v>3.488799999999999</v>
      </c>
      <c r="V1594" s="1">
        <f t="shared" si="123"/>
        <v>19.232937499999977</v>
      </c>
      <c r="W1594" s="1">
        <f t="shared" si="124"/>
        <v>22.434096000000107</v>
      </c>
    </row>
    <row r="1595" spans="1:23">
      <c r="A1595" s="1">
        <v>15.9</v>
      </c>
      <c r="B1595" s="1">
        <v>2004</v>
      </c>
      <c r="C1595" s="1">
        <v>3326</v>
      </c>
      <c r="D1595" s="1">
        <v>3061</v>
      </c>
      <c r="E1595" s="1">
        <v>-52</v>
      </c>
      <c r="F1595" s="1">
        <v>33</v>
      </c>
      <c r="G1595" s="1">
        <v>-11</v>
      </c>
      <c r="H1595" s="1">
        <v>2.0499999999999998</v>
      </c>
      <c r="I1595" s="1">
        <v>13.69</v>
      </c>
      <c r="J1595" s="1">
        <v>10.52</v>
      </c>
      <c r="K1595" s="1">
        <v>0</v>
      </c>
      <c r="L1595" s="1">
        <v>-6.0000000000000001E-3</v>
      </c>
      <c r="M1595" s="1" t="s">
        <v>35</v>
      </c>
      <c r="N1595"/>
      <c r="P1595" s="1">
        <f>-(E1595-P0)*gyro_adc_deg</f>
        <v>0.91000000000000014</v>
      </c>
      <c r="Q1595" s="1">
        <f>(F1595-Q0)*gyro_adc_deg</f>
        <v>0.57750000000000001</v>
      </c>
      <c r="R1595" s="1">
        <f>(G1595-R0)*gyro_adc_deg</f>
        <v>0.21000000000000002</v>
      </c>
      <c r="S1595" s="1">
        <f t="shared" si="120"/>
        <v>-0.34379999999999999</v>
      </c>
      <c r="T1595" s="1">
        <f t="shared" si="121"/>
        <v>10.02067500000001</v>
      </c>
      <c r="U1595" s="1">
        <f t="shared" si="122"/>
        <v>3.491862499999999</v>
      </c>
      <c r="V1595" s="1">
        <f t="shared" si="123"/>
        <v>19.233637499999976</v>
      </c>
      <c r="W1595" s="1">
        <f t="shared" si="124"/>
        <v>22.430085000000108</v>
      </c>
    </row>
    <row r="1596" spans="1:23">
      <c r="A1596" s="1">
        <v>15.91</v>
      </c>
      <c r="B1596" s="1">
        <v>2003</v>
      </c>
      <c r="C1596" s="1">
        <v>3326</v>
      </c>
      <c r="D1596" s="1">
        <v>3061</v>
      </c>
      <c r="E1596" s="1">
        <v>-33</v>
      </c>
      <c r="F1596" s="1">
        <v>2</v>
      </c>
      <c r="G1596" s="1">
        <v>-27</v>
      </c>
      <c r="H1596" s="1">
        <v>2.0299999999999998</v>
      </c>
      <c r="I1596" s="1">
        <v>13.68</v>
      </c>
      <c r="J1596" s="1">
        <v>10.57</v>
      </c>
      <c r="K1596" s="1">
        <v>0</v>
      </c>
      <c r="L1596" s="1">
        <v>-8.0000000000000002E-3</v>
      </c>
      <c r="M1596" s="1" t="s">
        <v>35</v>
      </c>
      <c r="N1596"/>
      <c r="P1596" s="1">
        <f>-(E1596-P0)*gyro_adc_deg</f>
        <v>0.57750000000000001</v>
      </c>
      <c r="Q1596" s="1">
        <f>(F1596-Q0)*gyro_adc_deg</f>
        <v>3.5000000000000003E-2</v>
      </c>
      <c r="R1596" s="1">
        <f>(G1596-R0)*gyro_adc_deg</f>
        <v>-7.0000000000000007E-2</v>
      </c>
      <c r="S1596" s="1">
        <f t="shared" ref="S1596:S1659" si="125">L1596*57.3</f>
        <v>-0.45839999999999997</v>
      </c>
      <c r="T1596" s="1">
        <f t="shared" ref="T1596:T1659" si="126">T1595+1/2*(P1596+P1597)*Dt</f>
        <v>10.02592500000001</v>
      </c>
      <c r="U1596" s="1">
        <f t="shared" ref="U1596:U1659" si="127">U1595+1/2*(Q1596+Q1597)*Dt</f>
        <v>3.4953624999999988</v>
      </c>
      <c r="V1596" s="1">
        <f t="shared" ref="V1596:V1659" si="128">V1595+1/2*(R1596+R1597)*Dt</f>
        <v>19.233112499999976</v>
      </c>
      <c r="W1596" s="1">
        <f t="shared" ref="W1596:W1659" si="129">W1595+1/2*(S1596+S1597)*Dt</f>
        <v>22.425214500000109</v>
      </c>
    </row>
    <row r="1597" spans="1:23">
      <c r="A1597" s="1">
        <v>15.92</v>
      </c>
      <c r="B1597" s="1">
        <v>2006</v>
      </c>
      <c r="C1597" s="1">
        <v>3326</v>
      </c>
      <c r="D1597" s="1">
        <v>3061</v>
      </c>
      <c r="E1597" s="1">
        <v>-27</v>
      </c>
      <c r="F1597" s="1">
        <v>38</v>
      </c>
      <c r="G1597" s="1">
        <v>-25</v>
      </c>
      <c r="H1597" s="1">
        <v>2</v>
      </c>
      <c r="I1597" s="1">
        <v>13.65</v>
      </c>
      <c r="J1597" s="1">
        <v>10.44</v>
      </c>
      <c r="K1597" s="1">
        <v>0</v>
      </c>
      <c r="L1597" s="1">
        <v>-8.9999999999999993E-3</v>
      </c>
      <c r="M1597" s="1" t="s">
        <v>35</v>
      </c>
      <c r="N1597"/>
      <c r="P1597" s="1">
        <f>-(E1597-P0)*gyro_adc_deg</f>
        <v>0.47250000000000003</v>
      </c>
      <c r="Q1597" s="1">
        <f>(F1597-Q0)*gyro_adc_deg</f>
        <v>0.66500000000000004</v>
      </c>
      <c r="R1597" s="1">
        <f>(G1597-R0)*gyro_adc_deg</f>
        <v>-3.5000000000000003E-2</v>
      </c>
      <c r="S1597" s="1">
        <f t="shared" si="125"/>
        <v>-0.51569999999999994</v>
      </c>
      <c r="T1597" s="1">
        <f t="shared" si="126"/>
        <v>10.03240000000001</v>
      </c>
      <c r="U1597" s="1">
        <f t="shared" si="127"/>
        <v>3.4992124999999987</v>
      </c>
      <c r="V1597" s="1">
        <f t="shared" si="128"/>
        <v>19.232149999999976</v>
      </c>
      <c r="W1597" s="1">
        <f t="shared" si="129"/>
        <v>22.41948450000011</v>
      </c>
    </row>
    <row r="1598" spans="1:23">
      <c r="A1598" s="1">
        <v>15.93</v>
      </c>
      <c r="B1598" s="1">
        <v>2008</v>
      </c>
      <c r="C1598" s="1">
        <v>3326</v>
      </c>
      <c r="D1598" s="1">
        <v>3062</v>
      </c>
      <c r="E1598" s="1">
        <v>-47</v>
      </c>
      <c r="F1598" s="1">
        <v>6</v>
      </c>
      <c r="G1598" s="1">
        <v>-32</v>
      </c>
      <c r="H1598" s="1">
        <v>1.98</v>
      </c>
      <c r="I1598" s="1">
        <v>13.63</v>
      </c>
      <c r="J1598" s="1">
        <v>10.220000000000001</v>
      </c>
      <c r="K1598" s="1">
        <v>0</v>
      </c>
      <c r="L1598" s="1">
        <v>-1.0999999999999999E-2</v>
      </c>
      <c r="M1598" s="1" t="s">
        <v>35</v>
      </c>
      <c r="N1598"/>
      <c r="P1598" s="1">
        <f>-(E1598-P0)*gyro_adc_deg</f>
        <v>0.82250000000000012</v>
      </c>
      <c r="Q1598" s="1">
        <f>(F1598-Q0)*gyro_adc_deg</f>
        <v>0.10500000000000001</v>
      </c>
      <c r="R1598" s="1">
        <f>(G1598-R0)*gyro_adc_deg</f>
        <v>-0.15750000000000003</v>
      </c>
      <c r="S1598" s="1">
        <f t="shared" si="125"/>
        <v>-0.63029999999999997</v>
      </c>
      <c r="T1598" s="1">
        <f t="shared" si="126"/>
        <v>10.04010000000001</v>
      </c>
      <c r="U1598" s="1">
        <f t="shared" si="127"/>
        <v>3.5015749999999985</v>
      </c>
      <c r="V1598" s="1">
        <f t="shared" si="128"/>
        <v>19.231449999999978</v>
      </c>
      <c r="W1598" s="1">
        <f t="shared" si="129"/>
        <v>22.412895000000109</v>
      </c>
    </row>
    <row r="1599" spans="1:23">
      <c r="A1599" s="1">
        <v>15.94</v>
      </c>
      <c r="B1599" s="1">
        <v>2006</v>
      </c>
      <c r="C1599" s="1">
        <v>3326</v>
      </c>
      <c r="D1599" s="1">
        <v>3062</v>
      </c>
      <c r="E1599" s="1">
        <v>-41</v>
      </c>
      <c r="F1599" s="1">
        <v>21</v>
      </c>
      <c r="G1599" s="1">
        <v>-22</v>
      </c>
      <c r="H1599" s="1">
        <v>1.96</v>
      </c>
      <c r="I1599" s="1">
        <v>13.61</v>
      </c>
      <c r="J1599" s="1">
        <v>10.16</v>
      </c>
      <c r="K1599" s="1">
        <v>0</v>
      </c>
      <c r="L1599" s="1">
        <v>-1.2E-2</v>
      </c>
      <c r="M1599" s="1" t="s">
        <v>35</v>
      </c>
      <c r="N1599"/>
      <c r="P1599" s="1">
        <f>-(E1599-P0)*gyro_adc_deg</f>
        <v>0.71750000000000003</v>
      </c>
      <c r="Q1599" s="1">
        <f>(F1599-Q0)*gyro_adc_deg</f>
        <v>0.36750000000000005</v>
      </c>
      <c r="R1599" s="1">
        <f>(G1599-R0)*gyro_adc_deg</f>
        <v>1.7500000000000002E-2</v>
      </c>
      <c r="S1599" s="1">
        <f t="shared" si="125"/>
        <v>-0.68759999999999999</v>
      </c>
      <c r="T1599" s="1">
        <f t="shared" si="126"/>
        <v>10.04622500000001</v>
      </c>
      <c r="U1599" s="1">
        <f t="shared" si="127"/>
        <v>3.5065624999999985</v>
      </c>
      <c r="V1599" s="1">
        <f t="shared" si="128"/>
        <v>19.231624999999976</v>
      </c>
      <c r="W1599" s="1">
        <f t="shared" si="129"/>
        <v>22.406019000000111</v>
      </c>
    </row>
    <row r="1600" spans="1:23">
      <c r="A1600" s="1">
        <v>15.95</v>
      </c>
      <c r="B1600" s="1">
        <v>2003</v>
      </c>
      <c r="C1600" s="1">
        <v>3326</v>
      </c>
      <c r="D1600" s="1">
        <v>3060</v>
      </c>
      <c r="E1600" s="1">
        <v>-29</v>
      </c>
      <c r="F1600" s="1">
        <v>36</v>
      </c>
      <c r="G1600" s="1">
        <v>-22</v>
      </c>
      <c r="H1600" s="1">
        <v>1.94</v>
      </c>
      <c r="I1600" s="1">
        <v>13.59</v>
      </c>
      <c r="J1600" s="1">
        <v>10.27</v>
      </c>
      <c r="K1600" s="1">
        <v>0</v>
      </c>
      <c r="L1600" s="1">
        <v>-1.2E-2</v>
      </c>
      <c r="M1600" s="1" t="s">
        <v>35</v>
      </c>
      <c r="N1600"/>
      <c r="P1600" s="1">
        <f>-(E1600-P0)*gyro_adc_deg</f>
        <v>0.50750000000000006</v>
      </c>
      <c r="Q1600" s="1">
        <f>(F1600-Q0)*gyro_adc_deg</f>
        <v>0.63000000000000012</v>
      </c>
      <c r="R1600" s="1">
        <f>(G1600-R0)*gyro_adc_deg</f>
        <v>1.7500000000000002E-2</v>
      </c>
      <c r="S1600" s="1">
        <f t="shared" si="125"/>
        <v>-0.68759999999999999</v>
      </c>
      <c r="T1600" s="1">
        <f t="shared" si="126"/>
        <v>10.05252500000001</v>
      </c>
      <c r="U1600" s="1">
        <f t="shared" si="127"/>
        <v>3.5118124999999987</v>
      </c>
      <c r="V1600" s="1">
        <f t="shared" si="128"/>
        <v>19.231099999999977</v>
      </c>
      <c r="W1600" s="1">
        <f t="shared" si="129"/>
        <v>22.398856500000111</v>
      </c>
    </row>
    <row r="1601" spans="1:23">
      <c r="A1601" s="1">
        <v>15.96</v>
      </c>
      <c r="B1601" s="1">
        <v>2002</v>
      </c>
      <c r="C1601" s="1">
        <v>3326</v>
      </c>
      <c r="D1601" s="1">
        <v>3062</v>
      </c>
      <c r="E1601" s="1">
        <v>-43</v>
      </c>
      <c r="F1601" s="1">
        <v>24</v>
      </c>
      <c r="G1601" s="1">
        <v>-30</v>
      </c>
      <c r="H1601" s="1">
        <v>1.93</v>
      </c>
      <c r="I1601" s="1">
        <v>13.58</v>
      </c>
      <c r="J1601" s="1">
        <v>10.42</v>
      </c>
      <c r="K1601" s="1">
        <v>0</v>
      </c>
      <c r="L1601" s="1">
        <v>-1.2999999999999999E-2</v>
      </c>
      <c r="M1601" s="1" t="s">
        <v>35</v>
      </c>
      <c r="N1601"/>
      <c r="P1601" s="1">
        <f>-(E1601-P0)*gyro_adc_deg</f>
        <v>0.75250000000000006</v>
      </c>
      <c r="Q1601" s="1">
        <f>(F1601-Q0)*gyro_adc_deg</f>
        <v>0.42000000000000004</v>
      </c>
      <c r="R1601" s="1">
        <f>(G1601-R0)*gyro_adc_deg</f>
        <v>-0.12250000000000001</v>
      </c>
      <c r="S1601" s="1">
        <f t="shared" si="125"/>
        <v>-0.7448999999999999</v>
      </c>
      <c r="T1601" s="1">
        <f t="shared" si="126"/>
        <v>10.05917500000001</v>
      </c>
      <c r="U1601" s="1">
        <f t="shared" si="127"/>
        <v>3.5167999999999986</v>
      </c>
      <c r="V1601" s="1">
        <f t="shared" si="128"/>
        <v>19.231624999999976</v>
      </c>
      <c r="W1601" s="1">
        <f t="shared" si="129"/>
        <v>22.39140750000011</v>
      </c>
    </row>
    <row r="1602" spans="1:23">
      <c r="A1602" s="1">
        <v>15.97</v>
      </c>
      <c r="B1602" s="1">
        <v>2003</v>
      </c>
      <c r="C1602" s="1">
        <v>3326</v>
      </c>
      <c r="D1602" s="1">
        <v>3060</v>
      </c>
      <c r="E1602" s="1">
        <v>-33</v>
      </c>
      <c r="F1602" s="1">
        <v>33</v>
      </c>
      <c r="G1602" s="1">
        <v>-10</v>
      </c>
      <c r="H1602" s="1">
        <v>1.91</v>
      </c>
      <c r="I1602" s="1">
        <v>13.57</v>
      </c>
      <c r="J1602" s="1">
        <v>10.49</v>
      </c>
      <c r="K1602" s="1">
        <v>0</v>
      </c>
      <c r="L1602" s="1">
        <v>-1.2999999999999999E-2</v>
      </c>
      <c r="M1602" s="1" t="s">
        <v>35</v>
      </c>
      <c r="N1602"/>
      <c r="P1602" s="1">
        <f>-(E1602-P0)*gyro_adc_deg</f>
        <v>0.57750000000000001</v>
      </c>
      <c r="Q1602" s="1">
        <f>(F1602-Q0)*gyro_adc_deg</f>
        <v>0.57750000000000001</v>
      </c>
      <c r="R1602" s="1">
        <f>(G1602-R0)*gyro_adc_deg</f>
        <v>0.22750000000000004</v>
      </c>
      <c r="S1602" s="1">
        <f t="shared" si="125"/>
        <v>-0.7448999999999999</v>
      </c>
      <c r="T1602" s="1">
        <f t="shared" si="126"/>
        <v>10.06573750000001</v>
      </c>
      <c r="U1602" s="1">
        <f t="shared" si="127"/>
        <v>3.5349124999999986</v>
      </c>
      <c r="V1602" s="1">
        <f t="shared" si="128"/>
        <v>19.247637499999975</v>
      </c>
      <c r="W1602" s="1">
        <f t="shared" si="129"/>
        <v>22.385964000000111</v>
      </c>
    </row>
    <row r="1603" spans="1:23">
      <c r="A1603" s="1">
        <v>15.98</v>
      </c>
      <c r="B1603" s="1">
        <v>2004</v>
      </c>
      <c r="C1603" s="1">
        <v>3325</v>
      </c>
      <c r="D1603" s="1">
        <v>3060</v>
      </c>
      <c r="E1603" s="1">
        <v>-42</v>
      </c>
      <c r="F1603" s="1">
        <v>174</v>
      </c>
      <c r="G1603" s="1">
        <v>147</v>
      </c>
      <c r="H1603" s="1">
        <v>1.97</v>
      </c>
      <c r="I1603" s="1">
        <v>13.62</v>
      </c>
      <c r="J1603" s="1">
        <v>10.49</v>
      </c>
      <c r="K1603" s="1">
        <v>0</v>
      </c>
      <c r="L1603" s="1">
        <v>-6.0000000000000001E-3</v>
      </c>
      <c r="M1603" s="1" t="s">
        <v>35</v>
      </c>
      <c r="N1603"/>
      <c r="P1603" s="1">
        <f>-(E1603-P0)*gyro_adc_deg</f>
        <v>0.7350000000000001</v>
      </c>
      <c r="Q1603" s="1">
        <f>(F1603-Q0)*gyro_adc_deg</f>
        <v>3.0450000000000004</v>
      </c>
      <c r="R1603" s="1">
        <f>(G1603-R0)*gyro_adc_deg</f>
        <v>2.9750000000000001</v>
      </c>
      <c r="S1603" s="1">
        <f t="shared" si="125"/>
        <v>-0.34379999999999999</v>
      </c>
      <c r="T1603" s="1">
        <f t="shared" si="126"/>
        <v>10.07168750000001</v>
      </c>
      <c r="U1603" s="1">
        <f t="shared" si="127"/>
        <v>3.5689499999999987</v>
      </c>
      <c r="V1603" s="1">
        <f t="shared" si="128"/>
        <v>19.284562499999975</v>
      </c>
      <c r="W1603" s="1">
        <f t="shared" si="129"/>
        <v>22.385391000000112</v>
      </c>
    </row>
    <row r="1604" spans="1:23">
      <c r="A1604" s="1">
        <v>15.99</v>
      </c>
      <c r="B1604" s="1">
        <v>2004</v>
      </c>
      <c r="C1604" s="1">
        <v>3326</v>
      </c>
      <c r="D1604" s="1">
        <v>3059</v>
      </c>
      <c r="E1604" s="1">
        <v>-26</v>
      </c>
      <c r="F1604" s="1">
        <v>215</v>
      </c>
      <c r="G1604" s="1">
        <v>229</v>
      </c>
      <c r="H1604" s="1">
        <v>1.95</v>
      </c>
      <c r="I1604" s="1">
        <v>13.6</v>
      </c>
      <c r="J1604" s="1">
        <v>10.48</v>
      </c>
      <c r="K1604" s="1">
        <v>0</v>
      </c>
      <c r="L1604" s="1">
        <v>4.0000000000000001E-3</v>
      </c>
      <c r="M1604" s="1" t="s">
        <v>35</v>
      </c>
      <c r="N1604"/>
      <c r="P1604" s="1">
        <f>-(E1604-P0)*gyro_adc_deg</f>
        <v>0.45500000000000007</v>
      </c>
      <c r="Q1604" s="1">
        <f>(F1604-Q0)*gyro_adc_deg</f>
        <v>3.7625000000000002</v>
      </c>
      <c r="R1604" s="1">
        <f>(G1604-R0)*gyro_adc_deg</f>
        <v>4.41</v>
      </c>
      <c r="S1604" s="1">
        <f t="shared" si="125"/>
        <v>0.22919999999999999</v>
      </c>
      <c r="T1604" s="1">
        <f t="shared" si="126"/>
        <v>10.07965000000001</v>
      </c>
      <c r="U1604" s="1">
        <f t="shared" si="127"/>
        <v>3.5957249999999989</v>
      </c>
      <c r="V1604" s="1">
        <f t="shared" si="128"/>
        <v>19.312912499999975</v>
      </c>
      <c r="W1604" s="1">
        <f t="shared" si="129"/>
        <v>22.388256000000112</v>
      </c>
    </row>
    <row r="1605" spans="1:23">
      <c r="A1605" s="1">
        <v>16</v>
      </c>
      <c r="B1605" s="1">
        <v>2004</v>
      </c>
      <c r="C1605" s="1">
        <v>3326</v>
      </c>
      <c r="D1605" s="1">
        <v>3060</v>
      </c>
      <c r="E1605" s="1">
        <v>-65</v>
      </c>
      <c r="F1605" s="1">
        <v>91</v>
      </c>
      <c r="G1605" s="1">
        <v>49</v>
      </c>
      <c r="H1605" s="1">
        <v>1.93</v>
      </c>
      <c r="I1605" s="1">
        <v>13.59</v>
      </c>
      <c r="J1605" s="1">
        <v>10.48</v>
      </c>
      <c r="K1605" s="1">
        <v>0</v>
      </c>
      <c r="L1605" s="1">
        <v>6.0000000000000001E-3</v>
      </c>
      <c r="M1605" s="1" t="s">
        <v>35</v>
      </c>
      <c r="N1605"/>
      <c r="P1605" s="1">
        <f>-(E1605-P0)*gyro_adc_deg</f>
        <v>1.1375000000000002</v>
      </c>
      <c r="Q1605" s="1">
        <f>(F1605-Q0)*gyro_adc_deg</f>
        <v>1.5925000000000002</v>
      </c>
      <c r="R1605" s="1">
        <f>(G1605-R0)*gyro_adc_deg</f>
        <v>1.2600000000000002</v>
      </c>
      <c r="S1605" s="1">
        <f t="shared" si="125"/>
        <v>0.34379999999999999</v>
      </c>
      <c r="T1605" s="1">
        <f t="shared" si="126"/>
        <v>10.086912500000009</v>
      </c>
      <c r="U1605" s="1">
        <f t="shared" si="127"/>
        <v>3.6083249999999989</v>
      </c>
      <c r="V1605" s="1">
        <f t="shared" si="128"/>
        <v>19.319912499999976</v>
      </c>
      <c r="W1605" s="1">
        <f t="shared" si="129"/>
        <v>22.391407500000113</v>
      </c>
    </row>
    <row r="1606" spans="1:23">
      <c r="A1606" s="1">
        <v>16.010000000000002</v>
      </c>
      <c r="B1606" s="1">
        <v>1998</v>
      </c>
      <c r="C1606" s="1">
        <v>3326</v>
      </c>
      <c r="D1606" s="1">
        <v>3060</v>
      </c>
      <c r="E1606" s="1">
        <v>-18</v>
      </c>
      <c r="F1606" s="1">
        <v>53</v>
      </c>
      <c r="G1606" s="1">
        <v>-15</v>
      </c>
      <c r="H1606" s="1">
        <v>1.91</v>
      </c>
      <c r="I1606" s="1">
        <v>13.59</v>
      </c>
      <c r="J1606" s="1">
        <v>10.82</v>
      </c>
      <c r="K1606" s="1">
        <v>0</v>
      </c>
      <c r="L1606" s="1">
        <v>5.0000000000000001E-3</v>
      </c>
      <c r="M1606" s="1" t="s">
        <v>35</v>
      </c>
      <c r="N1606"/>
      <c r="P1606" s="1">
        <f>-(E1606-P0)*gyro_adc_deg</f>
        <v>0.31500000000000006</v>
      </c>
      <c r="Q1606" s="1">
        <f>(F1606-Q0)*gyro_adc_deg</f>
        <v>0.9275000000000001</v>
      </c>
      <c r="R1606" s="1">
        <f>(G1606-R0)*gyro_adc_deg</f>
        <v>0.14000000000000001</v>
      </c>
      <c r="S1606" s="1">
        <f t="shared" si="125"/>
        <v>0.28649999999999998</v>
      </c>
      <c r="T1606" s="1">
        <f t="shared" si="126"/>
        <v>10.089537500000009</v>
      </c>
      <c r="U1606" s="1">
        <f t="shared" si="127"/>
        <v>3.6158499999999987</v>
      </c>
      <c r="V1606" s="1">
        <f t="shared" si="128"/>
        <v>19.323674999999977</v>
      </c>
      <c r="W1606" s="1">
        <f t="shared" si="129"/>
        <v>22.394272500000113</v>
      </c>
    </row>
    <row r="1607" spans="1:23">
      <c r="A1607" s="1">
        <v>16.02</v>
      </c>
      <c r="B1607" s="1">
        <v>2002</v>
      </c>
      <c r="C1607" s="1">
        <v>3326</v>
      </c>
      <c r="D1607" s="1">
        <v>3060</v>
      </c>
      <c r="E1607" s="1">
        <v>-12</v>
      </c>
      <c r="F1607" s="1">
        <v>33</v>
      </c>
      <c r="G1607" s="1">
        <v>12</v>
      </c>
      <c r="H1607" s="1">
        <v>1.9</v>
      </c>
      <c r="I1607" s="1">
        <v>13.58</v>
      </c>
      <c r="J1607" s="1">
        <v>10.87</v>
      </c>
      <c r="K1607" s="1">
        <v>0</v>
      </c>
      <c r="L1607" s="1">
        <v>5.0000000000000001E-3</v>
      </c>
      <c r="M1607" s="1" t="s">
        <v>35</v>
      </c>
      <c r="N1607"/>
      <c r="P1607" s="1">
        <f>-(E1607-P0)*gyro_adc_deg</f>
        <v>0.21000000000000002</v>
      </c>
      <c r="Q1607" s="1">
        <f>(F1607-Q0)*gyro_adc_deg</f>
        <v>0.57750000000000001</v>
      </c>
      <c r="R1607" s="1">
        <f>(G1607-R0)*gyro_adc_deg</f>
        <v>0.61250000000000004</v>
      </c>
      <c r="S1607" s="1">
        <f t="shared" si="125"/>
        <v>0.28649999999999998</v>
      </c>
      <c r="T1607" s="1">
        <f t="shared" si="126"/>
        <v>10.09452500000001</v>
      </c>
      <c r="U1607" s="1">
        <f t="shared" si="127"/>
        <v>3.6220624999999989</v>
      </c>
      <c r="V1607" s="1">
        <f t="shared" si="128"/>
        <v>19.335137499999977</v>
      </c>
      <c r="W1607" s="1">
        <f t="shared" si="129"/>
        <v>22.397997000000114</v>
      </c>
    </row>
    <row r="1608" spans="1:23">
      <c r="A1608" s="1">
        <v>16.03</v>
      </c>
      <c r="B1608" s="1">
        <v>2001</v>
      </c>
      <c r="C1608" s="1">
        <v>3326</v>
      </c>
      <c r="D1608" s="1">
        <v>3060</v>
      </c>
      <c r="E1608" s="1">
        <v>-45</v>
      </c>
      <c r="F1608" s="1">
        <v>38</v>
      </c>
      <c r="G1608" s="1">
        <v>73</v>
      </c>
      <c r="H1608" s="1">
        <v>1.88</v>
      </c>
      <c r="I1608" s="1">
        <v>13.58</v>
      </c>
      <c r="J1608" s="1">
        <v>10.96</v>
      </c>
      <c r="K1608" s="1">
        <v>0</v>
      </c>
      <c r="L1608" s="1">
        <v>8.0000000000000002E-3</v>
      </c>
      <c r="M1608" s="1" t="s">
        <v>35</v>
      </c>
      <c r="N1608"/>
      <c r="P1608" s="1">
        <f>-(E1608-P0)*gyro_adc_deg</f>
        <v>0.78750000000000009</v>
      </c>
      <c r="Q1608" s="1">
        <f>(F1608-Q0)*gyro_adc_deg</f>
        <v>0.66500000000000004</v>
      </c>
      <c r="R1608" s="1">
        <f>(G1608-R0)*gyro_adc_deg</f>
        <v>1.6800000000000002</v>
      </c>
      <c r="S1608" s="1">
        <f t="shared" si="125"/>
        <v>0.45839999999999997</v>
      </c>
      <c r="T1608" s="1">
        <f t="shared" si="126"/>
        <v>10.09898750000001</v>
      </c>
      <c r="U1608" s="1">
        <f t="shared" si="127"/>
        <v>3.6244249999999987</v>
      </c>
      <c r="V1608" s="1">
        <f t="shared" si="128"/>
        <v>19.350274999999979</v>
      </c>
      <c r="W1608" s="1">
        <f t="shared" si="129"/>
        <v>22.403154000000114</v>
      </c>
    </row>
    <row r="1609" spans="1:23">
      <c r="A1609" s="1">
        <v>16.04</v>
      </c>
      <c r="B1609" s="1">
        <v>2000</v>
      </c>
      <c r="C1609" s="1">
        <v>3326</v>
      </c>
      <c r="D1609" s="1">
        <v>3060</v>
      </c>
      <c r="E1609" s="1">
        <v>-6</v>
      </c>
      <c r="F1609" s="1">
        <v>-11</v>
      </c>
      <c r="G1609" s="1">
        <v>54</v>
      </c>
      <c r="H1609" s="1">
        <v>1.86</v>
      </c>
      <c r="I1609" s="1">
        <v>13.57</v>
      </c>
      <c r="J1609" s="1">
        <v>11.09</v>
      </c>
      <c r="K1609" s="1">
        <v>0</v>
      </c>
      <c r="L1609" s="1">
        <v>0.01</v>
      </c>
      <c r="M1609" s="1" t="s">
        <v>35</v>
      </c>
      <c r="N1609"/>
      <c r="P1609" s="1">
        <f>-(E1609-P0)*gyro_adc_deg</f>
        <v>0.10500000000000001</v>
      </c>
      <c r="Q1609" s="1">
        <f>(F1609-Q0)*gyro_adc_deg</f>
        <v>-0.1925</v>
      </c>
      <c r="R1609" s="1">
        <f>(G1609-R0)*gyro_adc_deg</f>
        <v>1.3475000000000001</v>
      </c>
      <c r="S1609" s="1">
        <f t="shared" si="125"/>
        <v>0.57299999999999995</v>
      </c>
      <c r="T1609" s="1">
        <f t="shared" si="126"/>
        <v>10.103275000000011</v>
      </c>
      <c r="U1609" s="1">
        <f t="shared" si="127"/>
        <v>3.6217124999999988</v>
      </c>
      <c r="V1609" s="1">
        <f t="shared" si="128"/>
        <v>19.357362499999979</v>
      </c>
      <c r="W1609" s="1">
        <f t="shared" si="129"/>
        <v>22.408597500000113</v>
      </c>
    </row>
    <row r="1610" spans="1:23">
      <c r="A1610" s="1">
        <v>16.05</v>
      </c>
      <c r="B1610" s="1">
        <v>2002</v>
      </c>
      <c r="C1610" s="1">
        <v>3326</v>
      </c>
      <c r="D1610" s="1">
        <v>3060</v>
      </c>
      <c r="E1610" s="1">
        <v>-43</v>
      </c>
      <c r="F1610" s="1">
        <v>-20</v>
      </c>
      <c r="G1610" s="1">
        <v>-19</v>
      </c>
      <c r="H1610" s="1">
        <v>1.85</v>
      </c>
      <c r="I1610" s="1">
        <v>13.57</v>
      </c>
      <c r="J1610" s="1">
        <v>11.09</v>
      </c>
      <c r="K1610" s="1">
        <v>0</v>
      </c>
      <c r="L1610" s="1">
        <v>8.9999999999999993E-3</v>
      </c>
      <c r="M1610" s="1" t="s">
        <v>35</v>
      </c>
      <c r="N1610"/>
      <c r="P1610" s="1">
        <f>-(E1610-P0)*gyro_adc_deg</f>
        <v>0.75250000000000006</v>
      </c>
      <c r="Q1610" s="1">
        <f>(F1610-Q0)*gyro_adc_deg</f>
        <v>-0.35000000000000003</v>
      </c>
      <c r="R1610" s="1">
        <f>(G1610-R0)*gyro_adc_deg</f>
        <v>7.0000000000000007E-2</v>
      </c>
      <c r="S1610" s="1">
        <f t="shared" si="125"/>
        <v>0.51569999999999994</v>
      </c>
      <c r="T1610" s="1">
        <f t="shared" si="126"/>
        <v>10.111675000000011</v>
      </c>
      <c r="U1610" s="1">
        <f t="shared" si="127"/>
        <v>3.6206624999999986</v>
      </c>
      <c r="V1610" s="1">
        <f t="shared" si="128"/>
        <v>19.357449999999979</v>
      </c>
      <c r="W1610" s="1">
        <f t="shared" si="129"/>
        <v>22.413468000000112</v>
      </c>
    </row>
    <row r="1611" spans="1:23">
      <c r="A1611" s="1">
        <v>16.059999999999999</v>
      </c>
      <c r="B1611" s="1">
        <v>2002</v>
      </c>
      <c r="C1611" s="1">
        <v>3325</v>
      </c>
      <c r="D1611" s="1">
        <v>3062</v>
      </c>
      <c r="E1611" s="1">
        <v>-53</v>
      </c>
      <c r="F1611" s="1">
        <v>8</v>
      </c>
      <c r="G1611" s="1">
        <v>-26</v>
      </c>
      <c r="H1611" s="1">
        <v>1.91</v>
      </c>
      <c r="I1611" s="1">
        <v>13.62</v>
      </c>
      <c r="J1611" s="1">
        <v>11.09</v>
      </c>
      <c r="K1611" s="1">
        <v>0</v>
      </c>
      <c r="L1611" s="1">
        <v>8.0000000000000002E-3</v>
      </c>
      <c r="M1611" s="1" t="s">
        <v>35</v>
      </c>
      <c r="N1611"/>
      <c r="P1611" s="1">
        <f>-(E1611-P0)*gyro_adc_deg</f>
        <v>0.9275000000000001</v>
      </c>
      <c r="Q1611" s="1">
        <f>(F1611-Q0)*gyro_adc_deg</f>
        <v>0.14000000000000001</v>
      </c>
      <c r="R1611" s="1">
        <f>(G1611-R0)*gyro_adc_deg</f>
        <v>-5.2500000000000005E-2</v>
      </c>
      <c r="S1611" s="1">
        <f t="shared" si="125"/>
        <v>0.45839999999999997</v>
      </c>
      <c r="T1611" s="1">
        <f t="shared" si="126"/>
        <v>10.11867500000001</v>
      </c>
      <c r="U1611" s="1">
        <f t="shared" si="127"/>
        <v>3.6252124999999986</v>
      </c>
      <c r="V1611" s="1">
        <f t="shared" si="128"/>
        <v>19.358324999999979</v>
      </c>
      <c r="W1611" s="1">
        <f t="shared" si="129"/>
        <v>22.417765500000112</v>
      </c>
    </row>
    <row r="1612" spans="1:23">
      <c r="A1612" s="1">
        <v>16.07</v>
      </c>
      <c r="B1612" s="1">
        <v>2001</v>
      </c>
      <c r="C1612" s="1">
        <v>3326</v>
      </c>
      <c r="D1612" s="1">
        <v>3060</v>
      </c>
      <c r="E1612" s="1">
        <v>-27</v>
      </c>
      <c r="F1612" s="1">
        <v>44</v>
      </c>
      <c r="G1612" s="1">
        <v>-10</v>
      </c>
      <c r="H1612" s="1">
        <v>1.89</v>
      </c>
      <c r="I1612" s="1">
        <v>13.62</v>
      </c>
      <c r="J1612" s="1">
        <v>11.14</v>
      </c>
      <c r="K1612" s="1">
        <v>0</v>
      </c>
      <c r="L1612" s="1">
        <v>7.0000000000000001E-3</v>
      </c>
      <c r="M1612" s="1" t="s">
        <v>35</v>
      </c>
      <c r="N1612"/>
      <c r="P1612" s="1">
        <f>-(E1612-P0)*gyro_adc_deg</f>
        <v>0.47250000000000003</v>
      </c>
      <c r="Q1612" s="1">
        <f>(F1612-Q0)*gyro_adc_deg</f>
        <v>0.77</v>
      </c>
      <c r="R1612" s="1">
        <f>(G1612-R0)*gyro_adc_deg</f>
        <v>0.22750000000000004</v>
      </c>
      <c r="S1612" s="1">
        <f t="shared" si="125"/>
        <v>0.40110000000000001</v>
      </c>
      <c r="T1612" s="1">
        <f t="shared" si="126"/>
        <v>10.123400000000011</v>
      </c>
      <c r="U1612" s="1">
        <f t="shared" si="127"/>
        <v>3.6354499999999987</v>
      </c>
      <c r="V1612" s="1">
        <f t="shared" si="128"/>
        <v>19.362437499999981</v>
      </c>
      <c r="W1612" s="1">
        <f t="shared" si="129"/>
        <v>22.422063000000112</v>
      </c>
    </row>
    <row r="1613" spans="1:23">
      <c r="A1613" s="1">
        <v>16.079999999999998</v>
      </c>
      <c r="B1613" s="1">
        <v>2004</v>
      </c>
      <c r="C1613" s="1">
        <v>3326</v>
      </c>
      <c r="D1613" s="1">
        <v>3062</v>
      </c>
      <c r="E1613" s="1">
        <v>-27</v>
      </c>
      <c r="F1613" s="1">
        <v>73</v>
      </c>
      <c r="G1613" s="1">
        <v>11</v>
      </c>
      <c r="H1613" s="1">
        <v>1.88</v>
      </c>
      <c r="I1613" s="1">
        <v>13.6</v>
      </c>
      <c r="J1613" s="1">
        <v>11.02</v>
      </c>
      <c r="K1613" s="1">
        <v>0</v>
      </c>
      <c r="L1613" s="1">
        <v>8.0000000000000002E-3</v>
      </c>
      <c r="M1613" s="1" t="s">
        <v>35</v>
      </c>
      <c r="N1613"/>
      <c r="P1613" s="1">
        <f>-(E1613-P0)*gyro_adc_deg</f>
        <v>0.47250000000000003</v>
      </c>
      <c r="Q1613" s="1">
        <f>(F1613-Q0)*gyro_adc_deg</f>
        <v>1.2775000000000001</v>
      </c>
      <c r="R1613" s="1">
        <f>(G1613-R0)*gyro_adc_deg</f>
        <v>0.59500000000000008</v>
      </c>
      <c r="S1613" s="1">
        <f t="shared" si="125"/>
        <v>0.45839999999999997</v>
      </c>
      <c r="T1613" s="1">
        <f t="shared" si="126"/>
        <v>10.128125000000011</v>
      </c>
      <c r="U1613" s="1">
        <f t="shared" si="127"/>
        <v>3.6477874999999989</v>
      </c>
      <c r="V1613" s="1">
        <f t="shared" si="128"/>
        <v>19.376612499999982</v>
      </c>
      <c r="W1613" s="1">
        <f t="shared" si="129"/>
        <v>22.427793000000111</v>
      </c>
    </row>
    <row r="1614" spans="1:23">
      <c r="A1614" s="1">
        <v>16.09</v>
      </c>
      <c r="B1614" s="1">
        <v>2003</v>
      </c>
      <c r="C1614" s="1">
        <v>3324</v>
      </c>
      <c r="D1614" s="1">
        <v>3060</v>
      </c>
      <c r="E1614" s="1">
        <v>-27</v>
      </c>
      <c r="F1614" s="1">
        <v>68</v>
      </c>
      <c r="G1614" s="1">
        <v>105</v>
      </c>
      <c r="H1614" s="1">
        <v>2.02</v>
      </c>
      <c r="I1614" s="1">
        <v>13.72</v>
      </c>
      <c r="J1614" s="1">
        <v>10.97</v>
      </c>
      <c r="K1614" s="1">
        <v>0</v>
      </c>
      <c r="L1614" s="1">
        <v>1.2E-2</v>
      </c>
      <c r="M1614" s="1" t="s">
        <v>35</v>
      </c>
      <c r="N1614"/>
      <c r="P1614" s="1">
        <f>-(E1614-P0)*gyro_adc_deg</f>
        <v>0.47250000000000003</v>
      </c>
      <c r="Q1614" s="1">
        <f>(F1614-Q0)*gyro_adc_deg</f>
        <v>1.1900000000000002</v>
      </c>
      <c r="R1614" s="1">
        <f>(G1614-R0)*gyro_adc_deg</f>
        <v>2.2400000000000002</v>
      </c>
      <c r="S1614" s="1">
        <f t="shared" si="125"/>
        <v>0.68759999999999999</v>
      </c>
      <c r="T1614" s="1">
        <f t="shared" si="126"/>
        <v>10.133112500000012</v>
      </c>
      <c r="U1614" s="1">
        <f t="shared" si="127"/>
        <v>3.6630124999999989</v>
      </c>
      <c r="V1614" s="1">
        <f t="shared" si="128"/>
        <v>19.406712499999983</v>
      </c>
      <c r="W1614" s="1">
        <f t="shared" si="129"/>
        <v>22.436674500000112</v>
      </c>
    </row>
    <row r="1615" spans="1:23">
      <c r="A1615" s="1">
        <v>16.100000000000001</v>
      </c>
      <c r="B1615" s="1">
        <v>2002</v>
      </c>
      <c r="C1615" s="1">
        <v>3326</v>
      </c>
      <c r="D1615" s="1">
        <v>3060</v>
      </c>
      <c r="E1615" s="1">
        <v>-30</v>
      </c>
      <c r="F1615" s="1">
        <v>106</v>
      </c>
      <c r="G1615" s="1">
        <v>193</v>
      </c>
      <c r="H1615" s="1">
        <v>2</v>
      </c>
      <c r="I1615" s="1">
        <v>13.7</v>
      </c>
      <c r="J1615" s="1">
        <v>10.99</v>
      </c>
      <c r="K1615" s="1">
        <v>0</v>
      </c>
      <c r="L1615" s="1">
        <v>1.9E-2</v>
      </c>
      <c r="M1615" s="1" t="s">
        <v>35</v>
      </c>
      <c r="N1615"/>
      <c r="P1615" s="1">
        <f>-(E1615-P0)*gyro_adc_deg</f>
        <v>0.52500000000000002</v>
      </c>
      <c r="Q1615" s="1">
        <f>(F1615-Q0)*gyro_adc_deg</f>
        <v>1.8550000000000002</v>
      </c>
      <c r="R1615" s="1">
        <f>(G1615-R0)*gyro_adc_deg</f>
        <v>3.7800000000000002</v>
      </c>
      <c r="S1615" s="1">
        <f t="shared" si="125"/>
        <v>1.0887</v>
      </c>
      <c r="T1615" s="1">
        <f t="shared" si="126"/>
        <v>10.139150000000011</v>
      </c>
      <c r="U1615" s="1">
        <f t="shared" si="127"/>
        <v>3.6861124999999988</v>
      </c>
      <c r="V1615" s="1">
        <f t="shared" si="128"/>
        <v>19.437949999999983</v>
      </c>
      <c r="W1615" s="1">
        <f t="shared" si="129"/>
        <v>22.448707500000111</v>
      </c>
    </row>
    <row r="1616" spans="1:23">
      <c r="A1616" s="1">
        <v>16.11</v>
      </c>
      <c r="B1616" s="1">
        <v>2005</v>
      </c>
      <c r="C1616" s="1">
        <v>3325</v>
      </c>
      <c r="D1616" s="1">
        <v>3060</v>
      </c>
      <c r="E1616" s="1">
        <v>-39</v>
      </c>
      <c r="F1616" s="1">
        <v>158</v>
      </c>
      <c r="G1616" s="1">
        <v>118</v>
      </c>
      <c r="H1616" s="1">
        <v>2.06</v>
      </c>
      <c r="I1616" s="1">
        <v>13.75</v>
      </c>
      <c r="J1616" s="1">
        <v>10.84</v>
      </c>
      <c r="K1616" s="1">
        <v>0</v>
      </c>
      <c r="L1616" s="1">
        <v>2.3E-2</v>
      </c>
      <c r="M1616" s="1" t="s">
        <v>35</v>
      </c>
      <c r="N1616"/>
      <c r="P1616" s="1">
        <f>-(E1616-P0)*gyro_adc_deg</f>
        <v>0.68250000000000011</v>
      </c>
      <c r="Q1616" s="1">
        <f>(F1616-Q0)*gyro_adc_deg</f>
        <v>2.7650000000000001</v>
      </c>
      <c r="R1616" s="1">
        <f>(G1616-R0)*gyro_adc_deg</f>
        <v>2.4675000000000002</v>
      </c>
      <c r="S1616" s="1">
        <f t="shared" si="125"/>
        <v>1.3178999999999998</v>
      </c>
      <c r="T1616" s="1">
        <f t="shared" si="126"/>
        <v>10.145800000000012</v>
      </c>
      <c r="U1616" s="1">
        <f t="shared" si="127"/>
        <v>3.7279374999999986</v>
      </c>
      <c r="V1616" s="1">
        <f t="shared" si="128"/>
        <v>19.459999999999983</v>
      </c>
      <c r="W1616" s="1">
        <f t="shared" si="129"/>
        <v>22.462746000000113</v>
      </c>
    </row>
    <row r="1617" spans="1:23">
      <c r="A1617" s="1">
        <v>16.12</v>
      </c>
      <c r="B1617" s="1">
        <v>2003</v>
      </c>
      <c r="C1617" s="1">
        <v>3326</v>
      </c>
      <c r="D1617" s="1">
        <v>3060</v>
      </c>
      <c r="E1617" s="1">
        <v>-37</v>
      </c>
      <c r="F1617" s="1">
        <v>320</v>
      </c>
      <c r="G1617" s="1">
        <v>88</v>
      </c>
      <c r="H1617" s="1">
        <v>2.0299999999999998</v>
      </c>
      <c r="I1617" s="1">
        <v>13.73</v>
      </c>
      <c r="J1617" s="1">
        <v>10.83</v>
      </c>
      <c r="K1617" s="1">
        <v>0</v>
      </c>
      <c r="L1617" s="1">
        <v>2.5999999999999999E-2</v>
      </c>
      <c r="M1617" s="1" t="s">
        <v>35</v>
      </c>
      <c r="N1617"/>
      <c r="P1617" s="1">
        <f>-(E1617-P0)*gyro_adc_deg</f>
        <v>0.64750000000000008</v>
      </c>
      <c r="Q1617" s="1">
        <f>(F1617-Q0)*gyro_adc_deg</f>
        <v>5.6000000000000005</v>
      </c>
      <c r="R1617" s="1">
        <f>(G1617-R0)*gyro_adc_deg</f>
        <v>1.9425000000000001</v>
      </c>
      <c r="S1617" s="1">
        <f t="shared" si="125"/>
        <v>1.4897999999999998</v>
      </c>
      <c r="T1617" s="1">
        <f t="shared" si="126"/>
        <v>10.155950000000011</v>
      </c>
      <c r="U1617" s="1">
        <f t="shared" si="127"/>
        <v>3.7723874999999985</v>
      </c>
      <c r="V1617" s="1">
        <f t="shared" si="128"/>
        <v>19.458862499999984</v>
      </c>
      <c r="W1617" s="1">
        <f t="shared" si="129"/>
        <v>22.475352000000115</v>
      </c>
    </row>
    <row r="1618" spans="1:23">
      <c r="A1618" s="1">
        <v>16.13</v>
      </c>
      <c r="B1618" s="1">
        <v>2004</v>
      </c>
      <c r="C1618" s="1">
        <v>3326</v>
      </c>
      <c r="D1618" s="1">
        <v>3060</v>
      </c>
      <c r="E1618" s="1">
        <v>-79</v>
      </c>
      <c r="F1618" s="1">
        <v>188</v>
      </c>
      <c r="G1618" s="1">
        <v>-147</v>
      </c>
      <c r="H1618" s="1">
        <v>2.0099999999999998</v>
      </c>
      <c r="I1618" s="1">
        <v>13.71</v>
      </c>
      <c r="J1618" s="1">
        <v>10.76</v>
      </c>
      <c r="K1618" s="1">
        <v>0</v>
      </c>
      <c r="L1618" s="1">
        <v>1.7999999999999999E-2</v>
      </c>
      <c r="M1618" s="1" t="s">
        <v>35</v>
      </c>
      <c r="N1618"/>
      <c r="P1618" s="1">
        <f>-(E1618-P0)*gyro_adc_deg</f>
        <v>1.3825000000000001</v>
      </c>
      <c r="Q1618" s="1">
        <f>(F1618-Q0)*gyro_adc_deg</f>
        <v>3.2900000000000005</v>
      </c>
      <c r="R1618" s="1">
        <f>(G1618-R0)*gyro_adc_deg</f>
        <v>-2.1700000000000004</v>
      </c>
      <c r="S1618" s="1">
        <f t="shared" si="125"/>
        <v>1.0313999999999999</v>
      </c>
      <c r="T1618" s="1">
        <f t="shared" si="126"/>
        <v>10.167150000000012</v>
      </c>
      <c r="U1618" s="1">
        <f t="shared" si="127"/>
        <v>3.7877874999999985</v>
      </c>
      <c r="V1618" s="1">
        <f t="shared" si="128"/>
        <v>19.395599999999984</v>
      </c>
      <c r="W1618" s="1">
        <f t="shared" si="129"/>
        <v>22.478217000000114</v>
      </c>
    </row>
    <row r="1619" spans="1:23">
      <c r="A1619" s="1">
        <v>16.14</v>
      </c>
      <c r="B1619" s="1">
        <v>2008</v>
      </c>
      <c r="C1619" s="1">
        <v>3325</v>
      </c>
      <c r="D1619" s="1">
        <v>3061</v>
      </c>
      <c r="E1619" s="1">
        <v>-49</v>
      </c>
      <c r="F1619" s="1">
        <v>-12</v>
      </c>
      <c r="G1619" s="1">
        <v>-622</v>
      </c>
      <c r="H1619" s="1">
        <v>2.0699999999999998</v>
      </c>
      <c r="I1619" s="1">
        <v>13.75</v>
      </c>
      <c r="J1619" s="1">
        <v>10.48</v>
      </c>
      <c r="K1619" s="1">
        <v>0</v>
      </c>
      <c r="L1619" s="1">
        <v>-8.0000000000000002E-3</v>
      </c>
      <c r="M1619" s="1" t="s">
        <v>35</v>
      </c>
      <c r="N1619"/>
      <c r="P1619" s="1">
        <f>-(E1619-P0)*gyro_adc_deg</f>
        <v>0.85750000000000004</v>
      </c>
      <c r="Q1619" s="1">
        <f>(F1619-Q0)*gyro_adc_deg</f>
        <v>-0.21000000000000002</v>
      </c>
      <c r="R1619" s="1">
        <f>(G1619-R0)*gyro_adc_deg</f>
        <v>-10.482500000000002</v>
      </c>
      <c r="S1619" s="1">
        <f t="shared" si="125"/>
        <v>-0.45839999999999997</v>
      </c>
      <c r="T1619" s="1">
        <f t="shared" si="126"/>
        <v>10.174237500000013</v>
      </c>
      <c r="U1619" s="1">
        <f t="shared" si="127"/>
        <v>3.7861249999999984</v>
      </c>
      <c r="V1619" s="1">
        <f t="shared" si="128"/>
        <v>19.257874999999984</v>
      </c>
      <c r="W1619" s="1">
        <f t="shared" si="129"/>
        <v>22.462459500000115</v>
      </c>
    </row>
    <row r="1620" spans="1:23">
      <c r="A1620" s="1">
        <v>16.149999999999999</v>
      </c>
      <c r="B1620" s="1">
        <v>2006</v>
      </c>
      <c r="C1620" s="1">
        <v>3325</v>
      </c>
      <c r="D1620" s="1">
        <v>3062</v>
      </c>
      <c r="E1620" s="1">
        <v>-32</v>
      </c>
      <c r="F1620" s="1">
        <v>-7</v>
      </c>
      <c r="G1620" s="1">
        <v>-998</v>
      </c>
      <c r="H1620" s="1">
        <v>2.13</v>
      </c>
      <c r="I1620" s="1">
        <v>13.79</v>
      </c>
      <c r="J1620" s="1">
        <v>10.37</v>
      </c>
      <c r="K1620" s="1">
        <v>0</v>
      </c>
      <c r="L1620" s="1">
        <v>-4.7E-2</v>
      </c>
      <c r="M1620" s="1" t="s">
        <v>35</v>
      </c>
      <c r="N1620"/>
      <c r="P1620" s="1">
        <f>-(E1620-P0)*gyro_adc_deg</f>
        <v>0.56000000000000005</v>
      </c>
      <c r="Q1620" s="1">
        <f>(F1620-Q0)*gyro_adc_deg</f>
        <v>-0.12250000000000001</v>
      </c>
      <c r="R1620" s="1">
        <f>(G1620-R0)*gyro_adc_deg</f>
        <v>-17.0625</v>
      </c>
      <c r="S1620" s="1">
        <f t="shared" si="125"/>
        <v>-2.6930999999999998</v>
      </c>
      <c r="T1620" s="1">
        <f t="shared" si="126"/>
        <v>10.189112500000013</v>
      </c>
      <c r="U1620" s="1">
        <f t="shared" si="127"/>
        <v>3.7997749999999986</v>
      </c>
      <c r="V1620" s="1">
        <f t="shared" si="128"/>
        <v>19.064849999999986</v>
      </c>
      <c r="W1620" s="1">
        <f t="shared" si="129"/>
        <v>22.422063000000115</v>
      </c>
    </row>
    <row r="1621" spans="1:23">
      <c r="A1621" s="1">
        <v>16.16</v>
      </c>
      <c r="B1621" s="1">
        <v>2004</v>
      </c>
      <c r="C1621" s="1">
        <v>3326</v>
      </c>
      <c r="D1621" s="1">
        <v>3061</v>
      </c>
      <c r="E1621" s="1">
        <v>-138</v>
      </c>
      <c r="F1621" s="1">
        <v>163</v>
      </c>
      <c r="G1621" s="1">
        <v>-1254</v>
      </c>
      <c r="H1621" s="1">
        <v>2.1</v>
      </c>
      <c r="I1621" s="1">
        <v>13.77</v>
      </c>
      <c r="J1621" s="1">
        <v>10.39</v>
      </c>
      <c r="K1621" s="1">
        <v>0</v>
      </c>
      <c r="L1621" s="1">
        <v>-9.4E-2</v>
      </c>
      <c r="M1621" s="1" t="s">
        <v>35</v>
      </c>
      <c r="N1621"/>
      <c r="P1621" s="1">
        <f>-(E1621-P0)*gyro_adc_deg</f>
        <v>2.415</v>
      </c>
      <c r="Q1621" s="1">
        <f>(F1621-Q0)*gyro_adc_deg</f>
        <v>2.8525000000000005</v>
      </c>
      <c r="R1621" s="1">
        <f>(G1621-R0)*gyro_adc_deg</f>
        <v>-21.5425</v>
      </c>
      <c r="S1621" s="1">
        <f t="shared" si="125"/>
        <v>-5.3861999999999997</v>
      </c>
      <c r="T1621" s="1">
        <f t="shared" si="126"/>
        <v>10.208100000000012</v>
      </c>
      <c r="U1621" s="1">
        <f t="shared" si="127"/>
        <v>3.8277749999999986</v>
      </c>
      <c r="V1621" s="1">
        <f t="shared" si="128"/>
        <v>18.838312499999986</v>
      </c>
      <c r="W1621" s="1">
        <f t="shared" si="129"/>
        <v>22.354449000000116</v>
      </c>
    </row>
    <row r="1622" spans="1:23">
      <c r="A1622" s="1">
        <v>16.170000000000002</v>
      </c>
      <c r="B1622" s="1">
        <v>2003</v>
      </c>
      <c r="C1622" s="1">
        <v>3326</v>
      </c>
      <c r="D1622" s="1">
        <v>3060</v>
      </c>
      <c r="E1622" s="1">
        <v>-79</v>
      </c>
      <c r="F1622" s="1">
        <v>157</v>
      </c>
      <c r="G1622" s="1">
        <v>-1381</v>
      </c>
      <c r="H1622" s="1">
        <v>2.08</v>
      </c>
      <c r="I1622" s="1">
        <v>13.75</v>
      </c>
      <c r="J1622" s="1">
        <v>10.46</v>
      </c>
      <c r="K1622" s="1">
        <v>0</v>
      </c>
      <c r="L1622" s="1">
        <v>-0.14199999999999999</v>
      </c>
      <c r="M1622" s="1" t="s">
        <v>35</v>
      </c>
      <c r="N1622"/>
      <c r="P1622" s="1">
        <f>-(E1622-P0)*gyro_adc_deg</f>
        <v>1.3825000000000001</v>
      </c>
      <c r="Q1622" s="1">
        <f>(F1622-Q0)*gyro_adc_deg</f>
        <v>2.7475000000000001</v>
      </c>
      <c r="R1622" s="1">
        <f>(G1622-R0)*gyro_adc_deg</f>
        <v>-23.765000000000001</v>
      </c>
      <c r="S1622" s="1">
        <f t="shared" si="125"/>
        <v>-8.1365999999999996</v>
      </c>
      <c r="T1622" s="1">
        <f t="shared" si="126"/>
        <v>10.213350000000013</v>
      </c>
      <c r="U1622" s="1">
        <f t="shared" si="127"/>
        <v>3.8555124999999988</v>
      </c>
      <c r="V1622" s="1">
        <f t="shared" si="128"/>
        <v>18.591387499999986</v>
      </c>
      <c r="W1622" s="1">
        <f t="shared" si="129"/>
        <v>22.259044500000115</v>
      </c>
    </row>
    <row r="1623" spans="1:23">
      <c r="A1623" s="1">
        <v>16.18</v>
      </c>
      <c r="B1623" s="1">
        <v>2008</v>
      </c>
      <c r="C1623" s="1">
        <v>3326</v>
      </c>
      <c r="D1623" s="1">
        <v>3060</v>
      </c>
      <c r="E1623" s="1">
        <v>19</v>
      </c>
      <c r="F1623" s="1">
        <v>160</v>
      </c>
      <c r="G1623" s="1">
        <v>-1487</v>
      </c>
      <c r="H1623" s="1">
        <v>2.06</v>
      </c>
      <c r="I1623" s="1">
        <v>13.72</v>
      </c>
      <c r="J1623" s="1">
        <v>10.24</v>
      </c>
      <c r="K1623" s="1">
        <v>0</v>
      </c>
      <c r="L1623" s="1">
        <v>-0.191</v>
      </c>
      <c r="M1623" s="1" t="s">
        <v>35</v>
      </c>
      <c r="N1623"/>
      <c r="P1623" s="1">
        <f>-(E1623-P0)*gyro_adc_deg</f>
        <v>-0.33250000000000002</v>
      </c>
      <c r="Q1623" s="1">
        <f>(F1623-Q0)*gyro_adc_deg</f>
        <v>2.8000000000000003</v>
      </c>
      <c r="R1623" s="1">
        <f>(G1623-R0)*gyro_adc_deg</f>
        <v>-25.62</v>
      </c>
      <c r="S1623" s="1">
        <f t="shared" si="125"/>
        <v>-10.9443</v>
      </c>
      <c r="T1623" s="1">
        <f t="shared" si="126"/>
        <v>10.208712500000013</v>
      </c>
      <c r="U1623" s="1">
        <f t="shared" si="127"/>
        <v>3.8727499999999986</v>
      </c>
      <c r="V1623" s="1">
        <f t="shared" si="128"/>
        <v>18.309462499999984</v>
      </c>
      <c r="W1623" s="1">
        <f t="shared" si="129"/>
        <v>22.133557500000116</v>
      </c>
    </row>
    <row r="1624" spans="1:23">
      <c r="A1624" s="1">
        <v>16.190000000000001</v>
      </c>
      <c r="B1624" s="1">
        <v>2003</v>
      </c>
      <c r="C1624" s="1">
        <v>3326</v>
      </c>
      <c r="D1624" s="1">
        <v>3059</v>
      </c>
      <c r="E1624" s="1">
        <v>34</v>
      </c>
      <c r="F1624" s="1">
        <v>37</v>
      </c>
      <c r="G1624" s="1">
        <v>-1781</v>
      </c>
      <c r="H1624" s="1">
        <v>2.04</v>
      </c>
      <c r="I1624" s="1">
        <v>13.7</v>
      </c>
      <c r="J1624" s="1">
        <v>10.34</v>
      </c>
      <c r="K1624" s="1">
        <v>0</v>
      </c>
      <c r="L1624" s="1">
        <v>-0.247</v>
      </c>
      <c r="M1624" s="1" t="s">
        <v>35</v>
      </c>
      <c r="N1624"/>
      <c r="P1624" s="1">
        <f>-(E1624-P0)*gyro_adc_deg</f>
        <v>-0.59500000000000008</v>
      </c>
      <c r="Q1624" s="1">
        <f>(F1624-Q0)*gyro_adc_deg</f>
        <v>0.64750000000000008</v>
      </c>
      <c r="R1624" s="1">
        <f>(G1624-R0)*gyro_adc_deg</f>
        <v>-30.765000000000004</v>
      </c>
      <c r="S1624" s="1">
        <f t="shared" si="125"/>
        <v>-14.153099999999998</v>
      </c>
      <c r="T1624" s="1">
        <f t="shared" si="126"/>
        <v>10.215362500000014</v>
      </c>
      <c r="U1624" s="1">
        <f t="shared" si="127"/>
        <v>3.8720499999999984</v>
      </c>
      <c r="V1624" s="1">
        <f t="shared" si="128"/>
        <v>17.996824999999983</v>
      </c>
      <c r="W1624" s="1">
        <f t="shared" si="129"/>
        <v>21.976555500000117</v>
      </c>
    </row>
    <row r="1625" spans="1:23">
      <c r="A1625" s="1">
        <v>16.2</v>
      </c>
      <c r="B1625" s="1">
        <v>2001</v>
      </c>
      <c r="C1625" s="1">
        <v>3326</v>
      </c>
      <c r="D1625" s="1">
        <v>3060</v>
      </c>
      <c r="E1625" s="1">
        <v>-110</v>
      </c>
      <c r="F1625" s="1">
        <v>-45</v>
      </c>
      <c r="G1625" s="1">
        <v>-1838</v>
      </c>
      <c r="H1625" s="1">
        <v>2.02</v>
      </c>
      <c r="I1625" s="1">
        <v>13.69</v>
      </c>
      <c r="J1625" s="1">
        <v>10.53</v>
      </c>
      <c r="K1625" s="1">
        <v>0</v>
      </c>
      <c r="L1625" s="1">
        <v>-0.30099999999999999</v>
      </c>
      <c r="M1625" s="1" t="s">
        <v>35</v>
      </c>
      <c r="N1625"/>
      <c r="P1625" s="1">
        <f>-(E1625-P0)*gyro_adc_deg</f>
        <v>1.9250000000000003</v>
      </c>
      <c r="Q1625" s="1">
        <f>(F1625-Q0)*gyro_adc_deg</f>
        <v>-0.78750000000000009</v>
      </c>
      <c r="R1625" s="1">
        <f>(G1625-R0)*gyro_adc_deg</f>
        <v>-31.762500000000003</v>
      </c>
      <c r="S1625" s="1">
        <f t="shared" si="125"/>
        <v>-17.247299999999999</v>
      </c>
      <c r="T1625" s="1">
        <f t="shared" si="126"/>
        <v>10.222800000000014</v>
      </c>
      <c r="U1625" s="1">
        <f t="shared" si="127"/>
        <v>3.8701249999999985</v>
      </c>
      <c r="V1625" s="1">
        <f t="shared" si="128"/>
        <v>17.678849999999983</v>
      </c>
      <c r="W1625" s="1">
        <f t="shared" si="129"/>
        <v>21.789757500000118</v>
      </c>
    </row>
    <row r="1626" spans="1:23">
      <c r="A1626" s="1">
        <v>16.21</v>
      </c>
      <c r="B1626" s="1">
        <v>2004</v>
      </c>
      <c r="C1626" s="1">
        <v>3325</v>
      </c>
      <c r="D1626" s="1">
        <v>3061</v>
      </c>
      <c r="E1626" s="1">
        <v>25</v>
      </c>
      <c r="F1626" s="1">
        <v>23</v>
      </c>
      <c r="G1626" s="1">
        <v>-1842</v>
      </c>
      <c r="H1626" s="1">
        <v>2.0699999999999998</v>
      </c>
      <c r="I1626" s="1">
        <v>13.74</v>
      </c>
      <c r="J1626" s="1">
        <v>10.52</v>
      </c>
      <c r="K1626" s="1">
        <v>0</v>
      </c>
      <c r="L1626" s="1">
        <v>-0.35099999999999998</v>
      </c>
      <c r="M1626" s="1" t="s">
        <v>35</v>
      </c>
      <c r="N1626"/>
      <c r="P1626" s="1">
        <f>-(E1626-P0)*gyro_adc_deg</f>
        <v>-0.43750000000000006</v>
      </c>
      <c r="Q1626" s="1">
        <f>(F1626-Q0)*gyro_adc_deg</f>
        <v>0.40250000000000002</v>
      </c>
      <c r="R1626" s="1">
        <f>(G1626-R0)*gyro_adc_deg</f>
        <v>-31.832500000000003</v>
      </c>
      <c r="S1626" s="1">
        <f t="shared" si="125"/>
        <v>-20.112299999999998</v>
      </c>
      <c r="T1626" s="1">
        <f t="shared" si="126"/>
        <v>10.225250000000013</v>
      </c>
      <c r="U1626" s="1">
        <f t="shared" si="127"/>
        <v>3.8506999999999985</v>
      </c>
      <c r="V1626" s="1">
        <f t="shared" si="128"/>
        <v>17.346874999999983</v>
      </c>
      <c r="W1626" s="1">
        <f t="shared" si="129"/>
        <v>21.574023000000118</v>
      </c>
    </row>
    <row r="1627" spans="1:23">
      <c r="A1627" s="1">
        <v>16.22</v>
      </c>
      <c r="B1627" s="1">
        <v>2006</v>
      </c>
      <c r="C1627" s="1">
        <v>3325</v>
      </c>
      <c r="D1627" s="1">
        <v>3060</v>
      </c>
      <c r="E1627" s="1">
        <v>-53</v>
      </c>
      <c r="F1627" s="1">
        <v>-245</v>
      </c>
      <c r="G1627" s="1">
        <v>-1998</v>
      </c>
      <c r="H1627" s="1">
        <v>2.13</v>
      </c>
      <c r="I1627" s="1">
        <v>13.77</v>
      </c>
      <c r="J1627" s="1">
        <v>10.4</v>
      </c>
      <c r="K1627" s="1">
        <v>0</v>
      </c>
      <c r="L1627" s="1">
        <v>-0.40200000000000002</v>
      </c>
      <c r="M1627" s="1" t="s">
        <v>35</v>
      </c>
      <c r="N1627"/>
      <c r="P1627" s="1">
        <f>-(E1627-P0)*gyro_adc_deg</f>
        <v>0.9275000000000001</v>
      </c>
      <c r="Q1627" s="1">
        <f>(F1627-Q0)*gyro_adc_deg</f>
        <v>-4.2875000000000005</v>
      </c>
      <c r="R1627" s="1">
        <f>(G1627-R0)*gyro_adc_deg</f>
        <v>-34.5625</v>
      </c>
      <c r="S1627" s="1">
        <f t="shared" si="125"/>
        <v>-23.034600000000001</v>
      </c>
      <c r="T1627" s="1">
        <f t="shared" si="126"/>
        <v>10.230237500000014</v>
      </c>
      <c r="U1627" s="1">
        <f t="shared" si="127"/>
        <v>3.8184124999999987</v>
      </c>
      <c r="V1627" s="1">
        <f t="shared" si="128"/>
        <v>16.973949999999984</v>
      </c>
      <c r="W1627" s="1">
        <f t="shared" si="129"/>
        <v>21.326773500000119</v>
      </c>
    </row>
    <row r="1628" spans="1:23">
      <c r="A1628" s="1">
        <v>16.23</v>
      </c>
      <c r="B1628" s="1">
        <v>1982</v>
      </c>
      <c r="C1628" s="1">
        <v>3325</v>
      </c>
      <c r="D1628" s="1">
        <v>3060</v>
      </c>
      <c r="E1628" s="1">
        <v>-4</v>
      </c>
      <c r="F1628" s="1">
        <v>-124</v>
      </c>
      <c r="G1628" s="1">
        <v>-2310</v>
      </c>
      <c r="H1628" s="1">
        <v>2.19</v>
      </c>
      <c r="I1628" s="1">
        <v>13.87</v>
      </c>
      <c r="J1628" s="1">
        <v>11.65</v>
      </c>
      <c r="K1628" s="1">
        <v>0</v>
      </c>
      <c r="L1628" s="1">
        <v>-0.46100000000000002</v>
      </c>
      <c r="M1628" s="1" t="s">
        <v>35</v>
      </c>
      <c r="N1628"/>
      <c r="P1628" s="1">
        <f>-(E1628-P0)*gyro_adc_deg</f>
        <v>7.0000000000000007E-2</v>
      </c>
      <c r="Q1628" s="1">
        <f>(F1628-Q0)*gyro_adc_deg</f>
        <v>-2.1700000000000004</v>
      </c>
      <c r="R1628" s="1">
        <f>(G1628-R0)*gyro_adc_deg</f>
        <v>-40.022500000000001</v>
      </c>
      <c r="S1628" s="1">
        <f t="shared" si="125"/>
        <v>-26.415299999999998</v>
      </c>
      <c r="T1628" s="1">
        <f t="shared" si="126"/>
        <v>10.243187500000014</v>
      </c>
      <c r="U1628" s="1">
        <f t="shared" si="127"/>
        <v>3.8257624999999988</v>
      </c>
      <c r="V1628" s="1">
        <f t="shared" si="128"/>
        <v>16.562262499999985</v>
      </c>
      <c r="W1628" s="1">
        <f t="shared" si="129"/>
        <v>21.046003500000118</v>
      </c>
    </row>
    <row r="1629" spans="1:23">
      <c r="A1629" s="1">
        <v>16.239999999999998</v>
      </c>
      <c r="B1629" s="1">
        <v>1993</v>
      </c>
      <c r="C1629" s="1">
        <v>3326</v>
      </c>
      <c r="D1629" s="1">
        <v>3060</v>
      </c>
      <c r="E1629" s="1">
        <v>-144</v>
      </c>
      <c r="F1629" s="1">
        <v>208</v>
      </c>
      <c r="G1629" s="1">
        <v>-2441</v>
      </c>
      <c r="H1629" s="1">
        <v>2.17</v>
      </c>
      <c r="I1629" s="1">
        <v>13.88</v>
      </c>
      <c r="J1629" s="1">
        <v>12.04</v>
      </c>
      <c r="K1629" s="1">
        <v>0</v>
      </c>
      <c r="L1629" s="1">
        <v>-0.51900000000000002</v>
      </c>
      <c r="M1629" s="1" t="s">
        <v>35</v>
      </c>
      <c r="N1629"/>
      <c r="P1629" s="1">
        <f>-(E1629-P0)*gyro_adc_deg</f>
        <v>2.5200000000000005</v>
      </c>
      <c r="Q1629" s="1">
        <f>(F1629-Q0)*gyro_adc_deg</f>
        <v>3.6400000000000006</v>
      </c>
      <c r="R1629" s="1">
        <f>(G1629-R0)*gyro_adc_deg</f>
        <v>-42.315000000000005</v>
      </c>
      <c r="S1629" s="1">
        <f t="shared" si="125"/>
        <v>-29.738699999999998</v>
      </c>
      <c r="T1629" s="1">
        <f t="shared" si="126"/>
        <v>10.263312500000014</v>
      </c>
      <c r="U1629" s="1">
        <f t="shared" si="127"/>
        <v>3.875987499999999</v>
      </c>
      <c r="V1629" s="1">
        <f t="shared" si="128"/>
        <v>16.107087499999984</v>
      </c>
      <c r="W1629" s="1">
        <f t="shared" si="129"/>
        <v>20.729134500000118</v>
      </c>
    </row>
    <row r="1630" spans="1:23">
      <c r="A1630" s="1">
        <v>16.25</v>
      </c>
      <c r="B1630" s="1">
        <v>1988</v>
      </c>
      <c r="C1630" s="1">
        <v>3326</v>
      </c>
      <c r="D1630" s="1">
        <v>3060</v>
      </c>
      <c r="E1630" s="1">
        <v>-86</v>
      </c>
      <c r="F1630" s="1">
        <v>366</v>
      </c>
      <c r="G1630" s="1">
        <v>-2807</v>
      </c>
      <c r="H1630" s="1">
        <v>2.15</v>
      </c>
      <c r="I1630" s="1">
        <v>13.91</v>
      </c>
      <c r="J1630" s="1">
        <v>12.65</v>
      </c>
      <c r="K1630" s="1">
        <v>0</v>
      </c>
      <c r="L1630" s="1">
        <v>-0.58699999999999997</v>
      </c>
      <c r="M1630" s="1" t="s">
        <v>35</v>
      </c>
      <c r="N1630"/>
      <c r="P1630" s="1">
        <f>-(E1630-P0)*gyro_adc_deg</f>
        <v>1.5050000000000001</v>
      </c>
      <c r="Q1630" s="1">
        <f>(F1630-Q0)*gyro_adc_deg</f>
        <v>6.4050000000000002</v>
      </c>
      <c r="R1630" s="1">
        <f>(G1630-R0)*gyro_adc_deg</f>
        <v>-48.720000000000006</v>
      </c>
      <c r="S1630" s="1">
        <f t="shared" si="125"/>
        <v>-33.635099999999994</v>
      </c>
      <c r="T1630" s="1">
        <f t="shared" si="126"/>
        <v>10.283087500000013</v>
      </c>
      <c r="U1630" s="1">
        <f t="shared" si="127"/>
        <v>3.9409124999999992</v>
      </c>
      <c r="V1630" s="1">
        <f t="shared" si="128"/>
        <v>15.635724999999985</v>
      </c>
      <c r="W1630" s="1">
        <f t="shared" si="129"/>
        <v>20.377599000000117</v>
      </c>
    </row>
    <row r="1631" spans="1:23">
      <c r="A1631" s="1">
        <v>16.260000000000002</v>
      </c>
      <c r="B1631" s="1">
        <v>2000</v>
      </c>
      <c r="C1631" s="1">
        <v>3326</v>
      </c>
      <c r="D1631" s="1">
        <v>3059</v>
      </c>
      <c r="E1631" s="1">
        <v>-140</v>
      </c>
      <c r="F1631" s="1">
        <v>376</v>
      </c>
      <c r="G1631" s="1">
        <v>-2626</v>
      </c>
      <c r="H1631" s="1">
        <v>2.12</v>
      </c>
      <c r="I1631" s="1">
        <v>13.9</v>
      </c>
      <c r="J1631" s="1">
        <v>12.46</v>
      </c>
      <c r="K1631" s="1">
        <v>0</v>
      </c>
      <c r="L1631" s="1">
        <v>-0.64</v>
      </c>
      <c r="M1631" s="1" t="s">
        <v>35</v>
      </c>
      <c r="N1631"/>
      <c r="P1631" s="1">
        <f>-(E1631-P0)*gyro_adc_deg</f>
        <v>2.4500000000000002</v>
      </c>
      <c r="Q1631" s="1">
        <f>(F1631-Q0)*gyro_adc_deg</f>
        <v>6.580000000000001</v>
      </c>
      <c r="R1631" s="1">
        <f>(G1631-R0)*gyro_adc_deg</f>
        <v>-45.552500000000002</v>
      </c>
      <c r="S1631" s="1">
        <f t="shared" si="125"/>
        <v>-36.671999999999997</v>
      </c>
      <c r="T1631" s="1">
        <f t="shared" si="126"/>
        <v>10.308637500000014</v>
      </c>
      <c r="U1631" s="1">
        <f t="shared" si="127"/>
        <v>3.9192124999999991</v>
      </c>
      <c r="V1631" s="1">
        <f t="shared" si="128"/>
        <v>15.131287499999985</v>
      </c>
      <c r="W1631" s="1">
        <f t="shared" si="129"/>
        <v>19.990537500000116</v>
      </c>
    </row>
    <row r="1632" spans="1:23">
      <c r="A1632" s="1">
        <v>16.27</v>
      </c>
      <c r="B1632" s="1">
        <v>2012</v>
      </c>
      <c r="C1632" s="1">
        <v>3326</v>
      </c>
      <c r="D1632" s="1">
        <v>3060</v>
      </c>
      <c r="E1632" s="1">
        <v>-152</v>
      </c>
      <c r="F1632" s="1">
        <v>-624</v>
      </c>
      <c r="G1632" s="1">
        <v>-3185</v>
      </c>
      <c r="H1632" s="1">
        <v>2.1</v>
      </c>
      <c r="I1632" s="1">
        <v>13.86</v>
      </c>
      <c r="J1632" s="1">
        <v>11.65</v>
      </c>
      <c r="K1632" s="1">
        <v>0</v>
      </c>
      <c r="L1632" s="1">
        <v>-0.71099999999999997</v>
      </c>
      <c r="M1632" s="1" t="s">
        <v>35</v>
      </c>
      <c r="N1632"/>
      <c r="P1632" s="1">
        <f>-(E1632-P0)*gyro_adc_deg</f>
        <v>2.66</v>
      </c>
      <c r="Q1632" s="1">
        <f>(F1632-Q0)*gyro_adc_deg</f>
        <v>-10.920000000000002</v>
      </c>
      <c r="R1632" s="1">
        <f>(G1632-R0)*gyro_adc_deg</f>
        <v>-55.335000000000008</v>
      </c>
      <c r="S1632" s="1">
        <f t="shared" si="125"/>
        <v>-40.740299999999998</v>
      </c>
      <c r="T1632" s="1">
        <f t="shared" si="126"/>
        <v>10.309687500000013</v>
      </c>
      <c r="U1632" s="1">
        <f t="shared" si="127"/>
        <v>3.8463249999999989</v>
      </c>
      <c r="V1632" s="1">
        <f t="shared" si="128"/>
        <v>14.606112499999984</v>
      </c>
      <c r="W1632" s="1">
        <f t="shared" si="129"/>
        <v>19.568523000000116</v>
      </c>
    </row>
    <row r="1633" spans="1:23">
      <c r="A1633" s="1">
        <v>16.28</v>
      </c>
      <c r="B1633" s="1">
        <v>2014</v>
      </c>
      <c r="C1633" s="1">
        <v>3326</v>
      </c>
      <c r="D1633" s="1">
        <v>3060</v>
      </c>
      <c r="E1633" s="1">
        <v>140</v>
      </c>
      <c r="F1633" s="1">
        <v>-209</v>
      </c>
      <c r="G1633" s="1">
        <v>-2863</v>
      </c>
      <c r="H1633" s="1">
        <v>2.0699999999999998</v>
      </c>
      <c r="I1633" s="1">
        <v>13.81</v>
      </c>
      <c r="J1633" s="1">
        <v>10.87</v>
      </c>
      <c r="K1633" s="1">
        <v>0</v>
      </c>
      <c r="L1633" s="1">
        <v>-0.76200000000000001</v>
      </c>
      <c r="M1633" s="1" t="s">
        <v>35</v>
      </c>
      <c r="N1633"/>
      <c r="P1633" s="1">
        <f>-(E1633-P0)*gyro_adc_deg</f>
        <v>-2.4500000000000002</v>
      </c>
      <c r="Q1633" s="1">
        <f>(F1633-Q0)*gyro_adc_deg</f>
        <v>-3.6575000000000002</v>
      </c>
      <c r="R1633" s="1">
        <f>(G1633-R0)*gyro_adc_deg</f>
        <v>-49.7</v>
      </c>
      <c r="S1633" s="1">
        <f t="shared" si="125"/>
        <v>-43.662599999999998</v>
      </c>
      <c r="T1633" s="1">
        <f t="shared" si="126"/>
        <v>10.296825000000013</v>
      </c>
      <c r="U1633" s="1">
        <f t="shared" si="127"/>
        <v>3.8602374999999989</v>
      </c>
      <c r="V1633" s="1">
        <f t="shared" si="128"/>
        <v>14.140612499999984</v>
      </c>
      <c r="W1633" s="1">
        <f t="shared" si="129"/>
        <v>19.123302000000116</v>
      </c>
    </row>
    <row r="1634" spans="1:23">
      <c r="A1634" s="1">
        <v>16.29</v>
      </c>
      <c r="B1634" s="1">
        <v>2008</v>
      </c>
      <c r="C1634" s="1">
        <v>3326</v>
      </c>
      <c r="D1634" s="1">
        <v>3061</v>
      </c>
      <c r="E1634" s="1">
        <v>7</v>
      </c>
      <c r="F1634" s="1">
        <v>368</v>
      </c>
      <c r="G1634" s="1">
        <v>-2503</v>
      </c>
      <c r="H1634" s="1">
        <v>2.0499999999999998</v>
      </c>
      <c r="I1634" s="1">
        <v>13.79</v>
      </c>
      <c r="J1634" s="1">
        <v>10.57</v>
      </c>
      <c r="K1634" s="1">
        <v>0</v>
      </c>
      <c r="L1634" s="1">
        <v>-0.79200000000000004</v>
      </c>
      <c r="M1634" s="1" t="s">
        <v>35</v>
      </c>
      <c r="N1634"/>
      <c r="P1634" s="1">
        <f>-(E1634-P0)*gyro_adc_deg</f>
        <v>-0.12250000000000001</v>
      </c>
      <c r="Q1634" s="1">
        <f>(F1634-Q0)*gyro_adc_deg</f>
        <v>6.44</v>
      </c>
      <c r="R1634" s="1">
        <f>(G1634-R0)*gyro_adc_deg</f>
        <v>-43.400000000000006</v>
      </c>
      <c r="S1634" s="1">
        <f t="shared" si="125"/>
        <v>-45.381599999999999</v>
      </c>
      <c r="T1634" s="1">
        <f t="shared" si="126"/>
        <v>10.287025000000012</v>
      </c>
      <c r="U1634" s="1">
        <f t="shared" si="127"/>
        <v>3.8269874999999987</v>
      </c>
      <c r="V1634" s="1">
        <f t="shared" si="128"/>
        <v>13.618062499999983</v>
      </c>
      <c r="W1634" s="1">
        <f t="shared" si="129"/>
        <v>18.650290500000118</v>
      </c>
    </row>
    <row r="1635" spans="1:23">
      <c r="A1635" s="1">
        <v>16.3</v>
      </c>
      <c r="B1635" s="1">
        <v>2001</v>
      </c>
      <c r="C1635" s="1">
        <v>3326</v>
      </c>
      <c r="D1635" s="1">
        <v>3060</v>
      </c>
      <c r="E1635" s="1">
        <v>105</v>
      </c>
      <c r="F1635" s="1">
        <v>-748</v>
      </c>
      <c r="G1635" s="1">
        <v>-3515</v>
      </c>
      <c r="H1635" s="1">
        <v>2.0299999999999998</v>
      </c>
      <c r="I1635" s="1">
        <v>13.78</v>
      </c>
      <c r="J1635" s="1">
        <v>10.72</v>
      </c>
      <c r="K1635" s="1">
        <v>0</v>
      </c>
      <c r="L1635" s="1">
        <v>-0.85899999999999999</v>
      </c>
      <c r="M1635" s="1" t="s">
        <v>35</v>
      </c>
      <c r="N1635"/>
      <c r="P1635" s="1">
        <f>-(E1635-P0)*gyro_adc_deg</f>
        <v>-1.8375000000000001</v>
      </c>
      <c r="Q1635" s="1">
        <f>(F1635-Q0)*gyro_adc_deg</f>
        <v>-13.090000000000002</v>
      </c>
      <c r="R1635" s="1">
        <f>(G1635-R0)*gyro_adc_deg</f>
        <v>-61.110000000000007</v>
      </c>
      <c r="S1635" s="1">
        <f t="shared" si="125"/>
        <v>-49.220699999999994</v>
      </c>
      <c r="T1635" s="1">
        <f t="shared" si="126"/>
        <v>10.283175000000012</v>
      </c>
      <c r="U1635" s="1">
        <f t="shared" si="127"/>
        <v>3.6319499999999985</v>
      </c>
      <c r="V1635" s="1">
        <f t="shared" si="128"/>
        <v>13.061212499999982</v>
      </c>
      <c r="W1635" s="1">
        <f t="shared" si="129"/>
        <v>18.148056000000118</v>
      </c>
    </row>
    <row r="1636" spans="1:23">
      <c r="A1636" s="1">
        <v>16.309999999999999</v>
      </c>
      <c r="B1636" s="1">
        <v>1990</v>
      </c>
      <c r="C1636" s="1">
        <v>3326</v>
      </c>
      <c r="D1636" s="1">
        <v>3060</v>
      </c>
      <c r="E1636" s="1">
        <v>-61</v>
      </c>
      <c r="F1636" s="1">
        <v>-1481</v>
      </c>
      <c r="G1636" s="1">
        <v>-2895</v>
      </c>
      <c r="H1636" s="1">
        <v>2.0099999999999998</v>
      </c>
      <c r="I1636" s="1">
        <v>13.8</v>
      </c>
      <c r="J1636" s="1">
        <v>11.46</v>
      </c>
      <c r="K1636" s="1">
        <v>0</v>
      </c>
      <c r="L1636" s="1">
        <v>-0.89400000000000002</v>
      </c>
      <c r="M1636" s="1" t="s">
        <v>35</v>
      </c>
      <c r="N1636"/>
      <c r="P1636" s="1">
        <f>-(E1636-P0)*gyro_adc_deg</f>
        <v>1.0675000000000001</v>
      </c>
      <c r="Q1636" s="1">
        <f>(F1636-Q0)*gyro_adc_deg</f>
        <v>-25.917500000000004</v>
      </c>
      <c r="R1636" s="1">
        <f>(G1636-R0)*gyro_adc_deg</f>
        <v>-50.260000000000005</v>
      </c>
      <c r="S1636" s="1">
        <f t="shared" si="125"/>
        <v>-51.226199999999999</v>
      </c>
      <c r="T1636" s="1">
        <f t="shared" si="126"/>
        <v>10.299625000000013</v>
      </c>
      <c r="U1636" s="1">
        <f t="shared" si="127"/>
        <v>3.5698249999999985</v>
      </c>
      <c r="V1636" s="1">
        <f t="shared" si="128"/>
        <v>12.571299999999981</v>
      </c>
      <c r="W1636" s="1">
        <f t="shared" si="129"/>
        <v>17.628918000000116</v>
      </c>
    </row>
    <row r="1637" spans="1:23">
      <c r="A1637" s="1">
        <v>16.32</v>
      </c>
      <c r="B1637" s="1">
        <v>1998</v>
      </c>
      <c r="C1637" s="1">
        <v>3325</v>
      </c>
      <c r="D1637" s="1">
        <v>3060</v>
      </c>
      <c r="E1637" s="1">
        <v>-127</v>
      </c>
      <c r="F1637" s="1">
        <v>771</v>
      </c>
      <c r="G1637" s="1">
        <v>-2750</v>
      </c>
      <c r="H1637" s="1">
        <v>2.0699999999999998</v>
      </c>
      <c r="I1637" s="1">
        <v>13.86</v>
      </c>
      <c r="J1637" s="1">
        <v>11.61</v>
      </c>
      <c r="K1637" s="1">
        <v>0</v>
      </c>
      <c r="L1637" s="1">
        <v>-0.91800000000000004</v>
      </c>
      <c r="M1637" s="1" t="s">
        <v>35</v>
      </c>
      <c r="N1637"/>
      <c r="P1637" s="1">
        <f>-(E1637-P0)*gyro_adc_deg</f>
        <v>2.2225000000000001</v>
      </c>
      <c r="Q1637" s="1">
        <f>(F1637-Q0)*gyro_adc_deg</f>
        <v>13.492500000000001</v>
      </c>
      <c r="R1637" s="1">
        <f>(G1637-R0)*gyro_adc_deg</f>
        <v>-47.722500000000004</v>
      </c>
      <c r="S1637" s="1">
        <f t="shared" si="125"/>
        <v>-52.601399999999998</v>
      </c>
      <c r="T1637" s="1">
        <f t="shared" si="126"/>
        <v>10.340575000000014</v>
      </c>
      <c r="U1637" s="1">
        <f t="shared" si="127"/>
        <v>3.6868999999999983</v>
      </c>
      <c r="V1637" s="1">
        <f t="shared" si="128"/>
        <v>12.108337499999982</v>
      </c>
      <c r="W1637" s="1">
        <f t="shared" si="129"/>
        <v>17.098893000000118</v>
      </c>
    </row>
    <row r="1638" spans="1:23">
      <c r="A1638" s="1">
        <v>16.329999999999998</v>
      </c>
      <c r="B1638" s="1">
        <v>1981</v>
      </c>
      <c r="C1638" s="1">
        <v>3325</v>
      </c>
      <c r="D1638" s="1">
        <v>3060</v>
      </c>
      <c r="E1638" s="1">
        <v>-341</v>
      </c>
      <c r="F1638" s="1">
        <v>567</v>
      </c>
      <c r="G1638" s="1">
        <v>-2587</v>
      </c>
      <c r="H1638" s="1">
        <v>2.13</v>
      </c>
      <c r="I1638" s="1">
        <v>13.96</v>
      </c>
      <c r="J1638" s="1">
        <v>12.69</v>
      </c>
      <c r="K1638" s="1">
        <v>0</v>
      </c>
      <c r="L1638" s="1">
        <v>-0.93200000000000005</v>
      </c>
      <c r="M1638" s="1" t="s">
        <v>35</v>
      </c>
      <c r="N1638"/>
      <c r="P1638" s="1">
        <f>-(E1638-P0)*gyro_adc_deg</f>
        <v>5.9675000000000002</v>
      </c>
      <c r="Q1638" s="1">
        <f>(F1638-Q0)*gyro_adc_deg</f>
        <v>9.9225000000000012</v>
      </c>
      <c r="R1638" s="1">
        <f>(G1638-R0)*gyro_adc_deg</f>
        <v>-44.870000000000005</v>
      </c>
      <c r="S1638" s="1">
        <f t="shared" si="125"/>
        <v>-53.403599999999997</v>
      </c>
      <c r="T1638" s="1">
        <f t="shared" si="126"/>
        <v>10.379950000000013</v>
      </c>
      <c r="U1638" s="1">
        <f t="shared" si="127"/>
        <v>3.8293499999999985</v>
      </c>
      <c r="V1638" s="1">
        <f t="shared" si="128"/>
        <v>11.690087499999981</v>
      </c>
      <c r="W1638" s="1">
        <f t="shared" si="129"/>
        <v>16.565716500000118</v>
      </c>
    </row>
    <row r="1639" spans="1:23">
      <c r="A1639" s="1">
        <v>16.34</v>
      </c>
      <c r="B1639" s="1">
        <v>1984</v>
      </c>
      <c r="C1639" s="1">
        <v>3326</v>
      </c>
      <c r="D1639" s="1">
        <v>3060</v>
      </c>
      <c r="E1639" s="1">
        <v>-109</v>
      </c>
      <c r="F1639" s="1">
        <v>1061</v>
      </c>
      <c r="G1639" s="1">
        <v>-2239</v>
      </c>
      <c r="H1639" s="1">
        <v>2.11</v>
      </c>
      <c r="I1639" s="1">
        <v>14</v>
      </c>
      <c r="J1639" s="1">
        <v>13.39</v>
      </c>
      <c r="K1639" s="1">
        <v>0</v>
      </c>
      <c r="L1639" s="1">
        <v>-0.92900000000000005</v>
      </c>
      <c r="M1639" s="1" t="s">
        <v>35</v>
      </c>
      <c r="N1639"/>
      <c r="P1639" s="1">
        <f>-(E1639-P0)*gyro_adc_deg</f>
        <v>1.9075000000000002</v>
      </c>
      <c r="Q1639" s="1">
        <f>(F1639-Q0)*gyro_adc_deg</f>
        <v>18.567500000000003</v>
      </c>
      <c r="R1639" s="1">
        <f>(G1639-R0)*gyro_adc_deg</f>
        <v>-38.78</v>
      </c>
      <c r="S1639" s="1">
        <f t="shared" si="125"/>
        <v>-53.231700000000004</v>
      </c>
      <c r="T1639" s="1">
        <f t="shared" si="126"/>
        <v>10.411712500000013</v>
      </c>
      <c r="U1639" s="1">
        <f t="shared" si="127"/>
        <v>3.9318999999999984</v>
      </c>
      <c r="V1639" s="1">
        <f t="shared" si="128"/>
        <v>11.28819999999998</v>
      </c>
      <c r="W1639" s="1">
        <f t="shared" si="129"/>
        <v>16.033113000000117</v>
      </c>
    </row>
    <row r="1640" spans="1:23">
      <c r="A1640" s="1">
        <v>16.350000000000001</v>
      </c>
      <c r="B1640" s="1">
        <v>2009</v>
      </c>
      <c r="C1640" s="1">
        <v>3326</v>
      </c>
      <c r="D1640" s="1">
        <v>3060</v>
      </c>
      <c r="E1640" s="1">
        <v>-254</v>
      </c>
      <c r="F1640" s="1">
        <v>111</v>
      </c>
      <c r="G1640" s="1">
        <v>-2400</v>
      </c>
      <c r="H1640" s="1">
        <v>2.09</v>
      </c>
      <c r="I1640" s="1">
        <v>13.97</v>
      </c>
      <c r="J1640" s="1">
        <v>12.57</v>
      </c>
      <c r="K1640" s="1">
        <v>0</v>
      </c>
      <c r="L1640" s="1">
        <v>-0.93</v>
      </c>
      <c r="M1640" s="1" t="s">
        <v>35</v>
      </c>
      <c r="N1640"/>
      <c r="P1640" s="1">
        <f>-(E1640-P0)*gyro_adc_deg</f>
        <v>4.4450000000000003</v>
      </c>
      <c r="Q1640" s="1">
        <f>(F1640-Q0)*gyro_adc_deg</f>
        <v>1.9425000000000001</v>
      </c>
      <c r="R1640" s="1">
        <f>(G1640-R0)*gyro_adc_deg</f>
        <v>-41.597500000000004</v>
      </c>
      <c r="S1640" s="1">
        <f t="shared" si="125"/>
        <v>-53.289000000000001</v>
      </c>
      <c r="T1640" s="1">
        <f t="shared" si="126"/>
        <v>10.440412500000013</v>
      </c>
      <c r="U1640" s="1">
        <f t="shared" si="127"/>
        <v>3.9768749999999984</v>
      </c>
      <c r="V1640" s="1">
        <f t="shared" si="128"/>
        <v>10.946599999999981</v>
      </c>
      <c r="W1640" s="1">
        <f t="shared" si="129"/>
        <v>15.510250500000117</v>
      </c>
    </row>
    <row r="1641" spans="1:23">
      <c r="A1641" s="1">
        <v>16.36</v>
      </c>
      <c r="B1641" s="1">
        <v>1991</v>
      </c>
      <c r="C1641" s="1">
        <v>3326</v>
      </c>
      <c r="D1641" s="1">
        <v>3062</v>
      </c>
      <c r="E1641" s="1">
        <v>-74</v>
      </c>
      <c r="F1641" s="1">
        <v>403</v>
      </c>
      <c r="G1641" s="1">
        <v>-1550</v>
      </c>
      <c r="H1641" s="1">
        <v>2.0699999999999998</v>
      </c>
      <c r="I1641" s="1">
        <v>13.99</v>
      </c>
      <c r="J1641" s="1">
        <v>12.9</v>
      </c>
      <c r="K1641" s="1">
        <v>0</v>
      </c>
      <c r="L1641" s="1">
        <v>-0.89500000000000002</v>
      </c>
      <c r="M1641" s="1" t="s">
        <v>35</v>
      </c>
      <c r="N1641"/>
      <c r="P1641" s="1">
        <f>-(E1641-P0)*gyro_adc_deg</f>
        <v>1.2950000000000002</v>
      </c>
      <c r="Q1641" s="1">
        <f>(F1641-Q0)*gyro_adc_deg</f>
        <v>7.0525000000000011</v>
      </c>
      <c r="R1641" s="1">
        <f>(G1641-R0)*gyro_adc_deg</f>
        <v>-26.722500000000004</v>
      </c>
      <c r="S1641" s="1">
        <f t="shared" si="125"/>
        <v>-51.283499999999997</v>
      </c>
      <c r="T1641" s="1">
        <f t="shared" si="126"/>
        <v>10.454675000000012</v>
      </c>
      <c r="U1641" s="1">
        <f t="shared" si="127"/>
        <v>4.0257874999999981</v>
      </c>
      <c r="V1641" s="1">
        <f t="shared" si="128"/>
        <v>10.649887499999981</v>
      </c>
      <c r="W1641" s="1">
        <f t="shared" si="129"/>
        <v>15.003432000000117</v>
      </c>
    </row>
    <row r="1642" spans="1:23">
      <c r="A1642" s="1">
        <v>16.37</v>
      </c>
      <c r="B1642" s="1">
        <v>2024</v>
      </c>
      <c r="C1642" s="1">
        <v>3326</v>
      </c>
      <c r="D1642" s="1">
        <v>3060</v>
      </c>
      <c r="E1642" s="1">
        <v>-89</v>
      </c>
      <c r="F1642" s="1">
        <v>156</v>
      </c>
      <c r="G1642" s="1">
        <v>-1887</v>
      </c>
      <c r="H1642" s="1">
        <v>2.0499999999999998</v>
      </c>
      <c r="I1642" s="1">
        <v>13.92</v>
      </c>
      <c r="J1642" s="1">
        <v>11.33</v>
      </c>
      <c r="K1642" s="1">
        <v>0</v>
      </c>
      <c r="L1642" s="1">
        <v>-0.874</v>
      </c>
      <c r="M1642" s="1" t="s">
        <v>35</v>
      </c>
      <c r="N1642"/>
      <c r="P1642" s="1">
        <f>-(E1642-P0)*gyro_adc_deg</f>
        <v>1.5575000000000001</v>
      </c>
      <c r="Q1642" s="1">
        <f>(F1642-Q0)*gyro_adc_deg</f>
        <v>2.7300000000000004</v>
      </c>
      <c r="R1642" s="1">
        <f>(G1642-R0)*gyro_adc_deg</f>
        <v>-32.620000000000005</v>
      </c>
      <c r="S1642" s="1">
        <f t="shared" si="125"/>
        <v>-50.080199999999998</v>
      </c>
      <c r="T1642" s="1">
        <f t="shared" si="126"/>
        <v>10.494312500000012</v>
      </c>
      <c r="U1642" s="1">
        <f t="shared" si="127"/>
        <v>4.2601124999999982</v>
      </c>
      <c r="V1642" s="1">
        <f t="shared" si="128"/>
        <v>10.317124999999981</v>
      </c>
      <c r="W1642" s="1">
        <f t="shared" si="129"/>
        <v>14.507787000000118</v>
      </c>
    </row>
    <row r="1643" spans="1:23">
      <c r="A1643" s="1">
        <v>16.38</v>
      </c>
      <c r="B1643" s="1">
        <v>1992</v>
      </c>
      <c r="C1643" s="1">
        <v>3326</v>
      </c>
      <c r="D1643" s="1">
        <v>3060</v>
      </c>
      <c r="E1643" s="1">
        <v>-364</v>
      </c>
      <c r="F1643" s="1">
        <v>2522</v>
      </c>
      <c r="G1643" s="1">
        <v>-1962</v>
      </c>
      <c r="H1643" s="1">
        <v>2.0299999999999998</v>
      </c>
      <c r="I1643" s="1">
        <v>13.93</v>
      </c>
      <c r="J1643" s="1">
        <v>11.84</v>
      </c>
      <c r="K1643" s="1">
        <v>0</v>
      </c>
      <c r="L1643" s="1">
        <v>-0.85599999999999998</v>
      </c>
      <c r="M1643" s="1" t="s">
        <v>35</v>
      </c>
      <c r="N1643"/>
      <c r="P1643" s="1">
        <f>-(E1643-P0)*gyro_adc_deg</f>
        <v>6.370000000000001</v>
      </c>
      <c r="Q1643" s="1">
        <f>(F1643-Q0)*gyro_adc_deg</f>
        <v>44.135000000000005</v>
      </c>
      <c r="R1643" s="1">
        <f>(G1643-R0)*gyro_adc_deg</f>
        <v>-33.932500000000005</v>
      </c>
      <c r="S1643" s="1">
        <f t="shared" si="125"/>
        <v>-49.0488</v>
      </c>
      <c r="T1643" s="1">
        <f t="shared" si="126"/>
        <v>10.506212500000013</v>
      </c>
      <c r="U1643" s="1">
        <f t="shared" si="127"/>
        <v>4.2069999999999981</v>
      </c>
      <c r="V1643" s="1">
        <f t="shared" si="128"/>
        <v>9.9363249999999805</v>
      </c>
      <c r="W1643" s="1">
        <f t="shared" si="129"/>
        <v>14.017299000000119</v>
      </c>
    </row>
    <row r="1644" spans="1:23">
      <c r="A1644" s="1">
        <v>16.39</v>
      </c>
      <c r="B1644" s="1">
        <v>1999</v>
      </c>
      <c r="C1644" s="1">
        <v>3326</v>
      </c>
      <c r="D1644" s="1">
        <v>3060</v>
      </c>
      <c r="E1644" s="1">
        <v>228</v>
      </c>
      <c r="F1644" s="1">
        <v>-3129</v>
      </c>
      <c r="G1644" s="1">
        <v>-2436</v>
      </c>
      <c r="H1644" s="1">
        <v>2.0099999999999998</v>
      </c>
      <c r="I1644" s="1">
        <v>13.93</v>
      </c>
      <c r="J1644" s="1">
        <v>11.87</v>
      </c>
      <c r="K1644" s="1">
        <v>0</v>
      </c>
      <c r="L1644" s="1">
        <v>-0.85599999999999998</v>
      </c>
      <c r="M1644" s="1" t="s">
        <v>35</v>
      </c>
      <c r="N1644"/>
      <c r="P1644" s="1">
        <f>-(E1644-P0)*gyro_adc_deg</f>
        <v>-3.99</v>
      </c>
      <c r="Q1644" s="1">
        <f>(F1644-Q0)*gyro_adc_deg</f>
        <v>-54.757500000000007</v>
      </c>
      <c r="R1644" s="1">
        <f>(G1644-R0)*gyro_adc_deg</f>
        <v>-42.227500000000006</v>
      </c>
      <c r="S1644" s="1">
        <f t="shared" si="125"/>
        <v>-49.0488</v>
      </c>
      <c r="T1644" s="1">
        <f t="shared" si="126"/>
        <v>10.491250000000013</v>
      </c>
      <c r="U1644" s="1">
        <f t="shared" si="127"/>
        <v>3.8230499999999981</v>
      </c>
      <c r="V1644" s="1">
        <f t="shared" si="128"/>
        <v>9.53679999999998</v>
      </c>
      <c r="W1644" s="1">
        <f t="shared" si="129"/>
        <v>13.529676000000119</v>
      </c>
    </row>
    <row r="1645" spans="1:23">
      <c r="A1645" s="1">
        <v>16.399999999999999</v>
      </c>
      <c r="B1645" s="1">
        <v>1996</v>
      </c>
      <c r="C1645" s="1">
        <v>3324</v>
      </c>
      <c r="D1645" s="1">
        <v>3060</v>
      </c>
      <c r="E1645" s="1">
        <v>-57</v>
      </c>
      <c r="F1645" s="1">
        <v>-1259</v>
      </c>
      <c r="G1645" s="1">
        <v>-2176</v>
      </c>
      <c r="H1645" s="1">
        <v>2.15</v>
      </c>
      <c r="I1645" s="1">
        <v>14.06</v>
      </c>
      <c r="J1645" s="1">
        <v>12.05</v>
      </c>
      <c r="K1645" s="1">
        <v>0</v>
      </c>
      <c r="L1645" s="1">
        <v>-0.84599999999999997</v>
      </c>
      <c r="M1645" s="1" t="s">
        <v>35</v>
      </c>
      <c r="N1645"/>
      <c r="P1645" s="1">
        <f>-(E1645-P0)*gyro_adc_deg</f>
        <v>0.99750000000000005</v>
      </c>
      <c r="Q1645" s="1">
        <f>(F1645-Q0)*gyro_adc_deg</f>
        <v>-22.032500000000002</v>
      </c>
      <c r="R1645" s="1">
        <f>(G1645-R0)*gyro_adc_deg</f>
        <v>-37.677500000000002</v>
      </c>
      <c r="S1645" s="1">
        <f t="shared" si="125"/>
        <v>-48.4758</v>
      </c>
      <c r="T1645" s="1">
        <f t="shared" si="126"/>
        <v>10.540950000000013</v>
      </c>
      <c r="U1645" s="1">
        <f t="shared" si="127"/>
        <v>3.8652249999999979</v>
      </c>
      <c r="V1645" s="1">
        <f t="shared" si="128"/>
        <v>9.15206249999998</v>
      </c>
      <c r="W1645" s="1">
        <f t="shared" si="129"/>
        <v>13.047210000000119</v>
      </c>
    </row>
    <row r="1646" spans="1:23">
      <c r="A1646" s="1">
        <v>16.41</v>
      </c>
      <c r="B1646" s="1">
        <v>2002</v>
      </c>
      <c r="C1646" s="1">
        <v>3326</v>
      </c>
      <c r="D1646" s="1">
        <v>3060</v>
      </c>
      <c r="E1646" s="1">
        <v>-511</v>
      </c>
      <c r="F1646" s="1">
        <v>1741</v>
      </c>
      <c r="G1646" s="1">
        <v>-2267</v>
      </c>
      <c r="H1646" s="1">
        <v>2.13</v>
      </c>
      <c r="I1646" s="1">
        <v>14.04</v>
      </c>
      <c r="J1646" s="1">
        <v>11.87</v>
      </c>
      <c r="K1646" s="1">
        <v>0</v>
      </c>
      <c r="L1646" s="1">
        <v>-0.83799999999999997</v>
      </c>
      <c r="M1646" s="1" t="s">
        <v>35</v>
      </c>
      <c r="N1646"/>
      <c r="P1646" s="1">
        <f>-(E1646-P0)*gyro_adc_deg</f>
        <v>8.9425000000000008</v>
      </c>
      <c r="Q1646" s="1">
        <f>(F1646-Q0)*gyro_adc_deg</f>
        <v>30.467500000000001</v>
      </c>
      <c r="R1646" s="1">
        <f>(G1646-R0)*gyro_adc_deg</f>
        <v>-39.270000000000003</v>
      </c>
      <c r="S1646" s="1">
        <f t="shared" si="125"/>
        <v>-48.017399999999995</v>
      </c>
      <c r="T1646" s="1">
        <f t="shared" si="126"/>
        <v>10.589862500000013</v>
      </c>
      <c r="U1646" s="1">
        <f t="shared" si="127"/>
        <v>4.025437499999998</v>
      </c>
      <c r="V1646" s="1">
        <f t="shared" si="128"/>
        <v>8.7892874999999808</v>
      </c>
      <c r="W1646" s="1">
        <f t="shared" si="129"/>
        <v>12.573339000000118</v>
      </c>
    </row>
    <row r="1647" spans="1:23">
      <c r="A1647" s="1">
        <v>16.420000000000002</v>
      </c>
      <c r="B1647" s="1">
        <v>2022</v>
      </c>
      <c r="C1647" s="1">
        <v>3326</v>
      </c>
      <c r="D1647" s="1">
        <v>3060</v>
      </c>
      <c r="E1647" s="1">
        <v>-48</v>
      </c>
      <c r="F1647" s="1">
        <v>90</v>
      </c>
      <c r="G1647" s="1">
        <v>-1925</v>
      </c>
      <c r="H1647" s="1">
        <v>2.1</v>
      </c>
      <c r="I1647" s="1">
        <v>13.98</v>
      </c>
      <c r="J1647" s="1">
        <v>10.6</v>
      </c>
      <c r="K1647" s="1">
        <v>0</v>
      </c>
      <c r="L1647" s="1">
        <v>-0.81599999999999995</v>
      </c>
      <c r="M1647" s="1" t="s">
        <v>35</v>
      </c>
      <c r="N1647"/>
      <c r="P1647" s="1">
        <f>-(E1647-P0)*gyro_adc_deg</f>
        <v>0.84000000000000008</v>
      </c>
      <c r="Q1647" s="1">
        <f>(F1647-Q0)*gyro_adc_deg</f>
        <v>1.5750000000000002</v>
      </c>
      <c r="R1647" s="1">
        <f>(G1647-R0)*gyro_adc_deg</f>
        <v>-33.285000000000004</v>
      </c>
      <c r="S1647" s="1">
        <f t="shared" si="125"/>
        <v>-46.756799999999991</v>
      </c>
      <c r="T1647" s="1">
        <f t="shared" si="126"/>
        <v>10.624075000000014</v>
      </c>
      <c r="U1647" s="1">
        <f t="shared" si="127"/>
        <v>4.1993874999999976</v>
      </c>
      <c r="V1647" s="1">
        <f t="shared" si="128"/>
        <v>8.4797999999999814</v>
      </c>
      <c r="W1647" s="1">
        <f t="shared" si="129"/>
        <v>12.114652500000117</v>
      </c>
    </row>
    <row r="1648" spans="1:23">
      <c r="A1648" s="1">
        <v>16.43</v>
      </c>
      <c r="B1648" s="1">
        <v>1990</v>
      </c>
      <c r="C1648" s="1">
        <v>3326</v>
      </c>
      <c r="D1648" s="1">
        <v>3060</v>
      </c>
      <c r="E1648" s="1">
        <v>-343</v>
      </c>
      <c r="F1648" s="1">
        <v>1898</v>
      </c>
      <c r="G1648" s="1">
        <v>-1658</v>
      </c>
      <c r="H1648" s="1">
        <v>2.08</v>
      </c>
      <c r="I1648" s="1">
        <v>13.99</v>
      </c>
      <c r="J1648" s="1">
        <v>11.36</v>
      </c>
      <c r="K1648" s="1">
        <v>0</v>
      </c>
      <c r="L1648" s="1">
        <v>-0.78500000000000003</v>
      </c>
      <c r="M1648" s="1" t="s">
        <v>35</v>
      </c>
      <c r="N1648"/>
      <c r="P1648" s="1">
        <f>-(E1648-P0)*gyro_adc_deg</f>
        <v>6.0025000000000004</v>
      </c>
      <c r="Q1648" s="1">
        <f>(F1648-Q0)*gyro_adc_deg</f>
        <v>33.215000000000003</v>
      </c>
      <c r="R1648" s="1">
        <f>(G1648-R0)*gyro_adc_deg</f>
        <v>-28.612500000000004</v>
      </c>
      <c r="S1648" s="1">
        <f t="shared" si="125"/>
        <v>-44.980499999999999</v>
      </c>
      <c r="T1648" s="1">
        <f t="shared" si="126"/>
        <v>10.639737500000013</v>
      </c>
      <c r="U1648" s="1">
        <f t="shared" si="127"/>
        <v>4.4825374999999976</v>
      </c>
      <c r="V1648" s="1">
        <f t="shared" si="128"/>
        <v>8.1414374999999808</v>
      </c>
      <c r="W1648" s="1">
        <f t="shared" si="129"/>
        <v>11.666853000000117</v>
      </c>
    </row>
    <row r="1649" spans="1:23">
      <c r="A1649" s="1">
        <v>16.440000000000001</v>
      </c>
      <c r="B1649" s="1">
        <v>2038</v>
      </c>
      <c r="C1649" s="1">
        <v>3326</v>
      </c>
      <c r="D1649" s="1">
        <v>3059</v>
      </c>
      <c r="E1649" s="1">
        <v>164</v>
      </c>
      <c r="F1649" s="1">
        <v>1338</v>
      </c>
      <c r="G1649" s="1">
        <v>-2255</v>
      </c>
      <c r="H1649" s="1">
        <v>2.06</v>
      </c>
      <c r="I1649" s="1">
        <v>13.89</v>
      </c>
      <c r="J1649" s="1">
        <v>9.2899999999999991</v>
      </c>
      <c r="K1649" s="1">
        <v>0</v>
      </c>
      <c r="L1649" s="1">
        <v>-0.77800000000000002</v>
      </c>
      <c r="M1649" s="1" t="s">
        <v>35</v>
      </c>
      <c r="N1649"/>
      <c r="P1649" s="1">
        <f>-(E1649-P0)*gyro_adc_deg</f>
        <v>-2.87</v>
      </c>
      <c r="Q1649" s="1">
        <f>(F1649-Q0)*gyro_adc_deg</f>
        <v>23.415000000000003</v>
      </c>
      <c r="R1649" s="1">
        <f>(G1649-R0)*gyro_adc_deg</f>
        <v>-39.06</v>
      </c>
      <c r="S1649" s="1">
        <f t="shared" si="125"/>
        <v>-44.5794</v>
      </c>
      <c r="T1649" s="1">
        <f t="shared" si="126"/>
        <v>10.644725000000014</v>
      </c>
      <c r="U1649" s="1">
        <f t="shared" si="127"/>
        <v>4.4215499999999972</v>
      </c>
      <c r="V1649" s="1">
        <f t="shared" si="128"/>
        <v>7.6616749999999811</v>
      </c>
      <c r="W1649" s="1">
        <f t="shared" si="129"/>
        <v>11.211031500000116</v>
      </c>
    </row>
    <row r="1650" spans="1:23">
      <c r="A1650" s="1">
        <v>16.45</v>
      </c>
      <c r="B1650" s="1">
        <v>2026</v>
      </c>
      <c r="C1650" s="1">
        <v>3325</v>
      </c>
      <c r="D1650" s="1">
        <v>3059</v>
      </c>
      <c r="E1650" s="1">
        <v>-221</v>
      </c>
      <c r="F1650" s="1">
        <v>-2035</v>
      </c>
      <c r="G1650" s="1">
        <v>-3274</v>
      </c>
      <c r="H1650" s="1">
        <v>2.11</v>
      </c>
      <c r="I1650" s="1">
        <v>13.87</v>
      </c>
      <c r="J1650" s="1">
        <v>8.2799999999999994</v>
      </c>
      <c r="K1650" s="1">
        <v>0</v>
      </c>
      <c r="L1650" s="1">
        <v>-0.81299999999999994</v>
      </c>
      <c r="M1650" s="1" t="s">
        <v>35</v>
      </c>
      <c r="N1650"/>
      <c r="P1650" s="1">
        <f>-(E1650-P0)*gyro_adc_deg</f>
        <v>3.8675000000000002</v>
      </c>
      <c r="Q1650" s="1">
        <f>(F1650-Q0)*gyro_adc_deg</f>
        <v>-35.612500000000004</v>
      </c>
      <c r="R1650" s="1">
        <f>(G1650-R0)*gyro_adc_deg</f>
        <v>-56.892500000000005</v>
      </c>
      <c r="S1650" s="1">
        <f t="shared" si="125"/>
        <v>-46.584899999999998</v>
      </c>
      <c r="T1650" s="1">
        <f t="shared" si="126"/>
        <v>10.706937500000013</v>
      </c>
      <c r="U1650" s="1">
        <f t="shared" si="127"/>
        <v>4.3975749999999971</v>
      </c>
      <c r="V1650" s="1">
        <f t="shared" si="128"/>
        <v>7.1036874999999808</v>
      </c>
      <c r="W1650" s="1">
        <f t="shared" si="129"/>
        <v>10.737447000000117</v>
      </c>
    </row>
    <row r="1651" spans="1:23">
      <c r="A1651" s="1">
        <v>16.46</v>
      </c>
      <c r="B1651" s="1">
        <v>1964</v>
      </c>
      <c r="C1651" s="1">
        <v>3326</v>
      </c>
      <c r="D1651" s="1">
        <v>3060</v>
      </c>
      <c r="E1651" s="1">
        <v>-490</v>
      </c>
      <c r="F1651" s="1">
        <v>1761</v>
      </c>
      <c r="G1651" s="1">
        <v>-3149</v>
      </c>
      <c r="H1651" s="1">
        <v>2.1</v>
      </c>
      <c r="I1651" s="1">
        <v>13.95</v>
      </c>
      <c r="J1651" s="1">
        <v>10.93</v>
      </c>
      <c r="K1651" s="1">
        <v>0</v>
      </c>
      <c r="L1651" s="1">
        <v>-0.84</v>
      </c>
      <c r="M1651" s="1" t="s">
        <v>35</v>
      </c>
      <c r="N1651"/>
      <c r="P1651" s="1">
        <f>-(E1651-P0)*gyro_adc_deg</f>
        <v>8.5750000000000011</v>
      </c>
      <c r="Q1651" s="1">
        <f>(F1651-Q0)*gyro_adc_deg</f>
        <v>30.817500000000003</v>
      </c>
      <c r="R1651" s="1">
        <f>(G1651-R0)*gyro_adc_deg</f>
        <v>-54.705000000000005</v>
      </c>
      <c r="S1651" s="1">
        <f t="shared" si="125"/>
        <v>-48.131999999999998</v>
      </c>
      <c r="T1651" s="1">
        <f t="shared" si="126"/>
        <v>10.758387500000014</v>
      </c>
      <c r="U1651" s="1">
        <f t="shared" si="127"/>
        <v>4.4434249999999968</v>
      </c>
      <c r="V1651" s="1">
        <f t="shared" si="128"/>
        <v>6.6014374999999808</v>
      </c>
      <c r="W1651" s="1">
        <f t="shared" si="129"/>
        <v>10.254981000000116</v>
      </c>
    </row>
    <row r="1652" spans="1:23">
      <c r="A1652" s="1">
        <v>16.47</v>
      </c>
      <c r="B1652" s="1">
        <v>2016</v>
      </c>
      <c r="C1652" s="1">
        <v>3326</v>
      </c>
      <c r="D1652" s="1">
        <v>3062</v>
      </c>
      <c r="E1652" s="1">
        <v>-98</v>
      </c>
      <c r="F1652" s="1">
        <v>-1237</v>
      </c>
      <c r="G1652" s="1">
        <v>-2637</v>
      </c>
      <c r="H1652" s="1">
        <v>2.0699999999999998</v>
      </c>
      <c r="I1652" s="1">
        <v>13.9</v>
      </c>
      <c r="J1652" s="1">
        <v>10.18</v>
      </c>
      <c r="K1652" s="1">
        <v>0</v>
      </c>
      <c r="L1652" s="1">
        <v>-0.84399999999999997</v>
      </c>
      <c r="M1652" s="1" t="s">
        <v>35</v>
      </c>
      <c r="N1652"/>
      <c r="P1652" s="1">
        <f>-(E1652-P0)*gyro_adc_deg</f>
        <v>1.7150000000000001</v>
      </c>
      <c r="Q1652" s="1">
        <f>(F1652-Q0)*gyro_adc_deg</f>
        <v>-21.647500000000001</v>
      </c>
      <c r="R1652" s="1">
        <f>(G1652-R0)*gyro_adc_deg</f>
        <v>-45.745000000000005</v>
      </c>
      <c r="S1652" s="1">
        <f t="shared" si="125"/>
        <v>-48.361199999999997</v>
      </c>
      <c r="T1652" s="1">
        <f t="shared" si="126"/>
        <v>10.784637500000013</v>
      </c>
      <c r="U1652" s="1">
        <f t="shared" si="127"/>
        <v>4.8337624999999971</v>
      </c>
      <c r="V1652" s="1">
        <f t="shared" si="128"/>
        <v>6.3102374999999808</v>
      </c>
      <c r="W1652" s="1">
        <f t="shared" si="129"/>
        <v>9.7925700000001168</v>
      </c>
    </row>
    <row r="1653" spans="1:23">
      <c r="A1653" s="1">
        <v>16.48</v>
      </c>
      <c r="B1653" s="1">
        <v>1980</v>
      </c>
      <c r="C1653" s="1">
        <v>3326</v>
      </c>
      <c r="D1653" s="1">
        <v>3059</v>
      </c>
      <c r="E1653" s="1">
        <v>-202</v>
      </c>
      <c r="F1653" s="1">
        <v>5698</v>
      </c>
      <c r="G1653" s="1">
        <v>-737</v>
      </c>
      <c r="H1653" s="1">
        <v>2.06</v>
      </c>
      <c r="I1653" s="1">
        <v>13.95</v>
      </c>
      <c r="J1653" s="1">
        <v>11.57</v>
      </c>
      <c r="K1653" s="1">
        <v>0</v>
      </c>
      <c r="L1653" s="1">
        <v>-0.77</v>
      </c>
      <c r="M1653" s="1" t="s">
        <v>35</v>
      </c>
      <c r="N1653"/>
      <c r="P1653" s="1">
        <f>-(E1653-P0)*gyro_adc_deg</f>
        <v>3.5350000000000001</v>
      </c>
      <c r="Q1653" s="1">
        <f>(F1653-Q0)*gyro_adc_deg</f>
        <v>99.715000000000003</v>
      </c>
      <c r="R1653" s="1">
        <f>(G1653-R0)*gyro_adc_deg</f>
        <v>-12.495000000000001</v>
      </c>
      <c r="S1653" s="1">
        <f t="shared" si="125"/>
        <v>-44.121000000000002</v>
      </c>
      <c r="T1653" s="1">
        <f t="shared" si="126"/>
        <v>10.803012500000014</v>
      </c>
      <c r="U1653" s="1">
        <f t="shared" si="127"/>
        <v>5.3949874999999974</v>
      </c>
      <c r="V1653" s="1">
        <f t="shared" si="128"/>
        <v>6.1407499999999811</v>
      </c>
      <c r="W1653" s="1">
        <f t="shared" si="129"/>
        <v>9.3653985000001168</v>
      </c>
    </row>
    <row r="1654" spans="1:23">
      <c r="A1654" s="1">
        <v>16.489999999999998</v>
      </c>
      <c r="B1654" s="1">
        <v>2000</v>
      </c>
      <c r="C1654" s="1">
        <v>3326</v>
      </c>
      <c r="D1654" s="1">
        <v>3059</v>
      </c>
      <c r="E1654" s="1">
        <v>-8</v>
      </c>
      <c r="F1654" s="1">
        <v>716</v>
      </c>
      <c r="G1654" s="1">
        <v>-1246</v>
      </c>
      <c r="H1654" s="1">
        <v>2.04</v>
      </c>
      <c r="I1654" s="1">
        <v>13.94</v>
      </c>
      <c r="J1654" s="1">
        <v>11.59</v>
      </c>
      <c r="K1654" s="1">
        <v>0</v>
      </c>
      <c r="L1654" s="1">
        <v>-0.72099999999999997</v>
      </c>
      <c r="M1654" s="1" t="s">
        <v>35</v>
      </c>
      <c r="N1654"/>
      <c r="P1654" s="1">
        <f>-(E1654-P0)*gyro_adc_deg</f>
        <v>0.14000000000000001</v>
      </c>
      <c r="Q1654" s="1">
        <f>(F1654-Q0)*gyro_adc_deg</f>
        <v>12.530000000000001</v>
      </c>
      <c r="R1654" s="1">
        <f>(G1654-R0)*gyro_adc_deg</f>
        <v>-21.402500000000003</v>
      </c>
      <c r="S1654" s="1">
        <f t="shared" si="125"/>
        <v>-41.313299999999998</v>
      </c>
      <c r="T1654" s="1">
        <f t="shared" si="126"/>
        <v>10.797937500000014</v>
      </c>
      <c r="U1654" s="1">
        <f t="shared" si="127"/>
        <v>5.7122624999999978</v>
      </c>
      <c r="V1654" s="1">
        <f t="shared" si="128"/>
        <v>5.9279499999999814</v>
      </c>
      <c r="W1654" s="1">
        <f t="shared" si="129"/>
        <v>8.9654445000001175</v>
      </c>
    </row>
    <row r="1655" spans="1:23">
      <c r="A1655" s="1">
        <v>16.5</v>
      </c>
      <c r="B1655" s="1">
        <v>2001</v>
      </c>
      <c r="C1655" s="1">
        <v>3325</v>
      </c>
      <c r="D1655" s="1">
        <v>3060</v>
      </c>
      <c r="E1655" s="1">
        <v>66</v>
      </c>
      <c r="F1655" s="1">
        <v>2910</v>
      </c>
      <c r="G1655" s="1">
        <v>-1232</v>
      </c>
      <c r="H1655" s="1">
        <v>2.1</v>
      </c>
      <c r="I1655" s="1">
        <v>13.99</v>
      </c>
      <c r="J1655" s="1">
        <v>11.55</v>
      </c>
      <c r="K1655" s="1">
        <v>0</v>
      </c>
      <c r="L1655" s="1">
        <v>-0.67500000000000004</v>
      </c>
      <c r="M1655" s="1" t="s">
        <v>35</v>
      </c>
      <c r="N1655"/>
      <c r="P1655" s="1">
        <f>-(E1655-P0)*gyro_adc_deg</f>
        <v>-1.155</v>
      </c>
      <c r="Q1655" s="1">
        <f>(F1655-Q0)*gyro_adc_deg</f>
        <v>50.925000000000004</v>
      </c>
      <c r="R1655" s="1">
        <f>(G1655-R0)*gyro_adc_deg</f>
        <v>-21.157500000000002</v>
      </c>
      <c r="S1655" s="1">
        <f t="shared" si="125"/>
        <v>-38.677500000000002</v>
      </c>
      <c r="T1655" s="1">
        <f t="shared" si="126"/>
        <v>10.784462500000014</v>
      </c>
      <c r="U1655" s="1">
        <f t="shared" si="127"/>
        <v>5.7525999999999975</v>
      </c>
      <c r="V1655" s="1">
        <f t="shared" si="128"/>
        <v>5.6225749999999817</v>
      </c>
      <c r="W1655" s="1">
        <f t="shared" si="129"/>
        <v>8.5786695000001174</v>
      </c>
    </row>
    <row r="1656" spans="1:23">
      <c r="A1656" s="1">
        <v>16.510000000000002</v>
      </c>
      <c r="B1656" s="1">
        <v>1953</v>
      </c>
      <c r="C1656" s="1">
        <v>3325</v>
      </c>
      <c r="D1656" s="1">
        <v>3059</v>
      </c>
      <c r="E1656" s="1">
        <v>88</v>
      </c>
      <c r="F1656" s="1">
        <v>-2449</v>
      </c>
      <c r="G1656" s="1">
        <v>-2304</v>
      </c>
      <c r="H1656" s="1">
        <v>2.17</v>
      </c>
      <c r="I1656" s="1">
        <v>14.17</v>
      </c>
      <c r="J1656" s="1">
        <v>14.21</v>
      </c>
      <c r="K1656" s="1">
        <v>0</v>
      </c>
      <c r="L1656" s="1">
        <v>-0.67500000000000004</v>
      </c>
      <c r="M1656" s="1" t="s">
        <v>35</v>
      </c>
      <c r="N1656"/>
      <c r="P1656" s="1">
        <f>-(E1656-P0)*gyro_adc_deg</f>
        <v>-1.54</v>
      </c>
      <c r="Q1656" s="1">
        <f>(F1656-Q0)*gyro_adc_deg</f>
        <v>-42.857500000000002</v>
      </c>
      <c r="R1656" s="1">
        <f>(G1656-R0)*gyro_adc_deg</f>
        <v>-39.917500000000004</v>
      </c>
      <c r="S1656" s="1">
        <f t="shared" si="125"/>
        <v>-38.677500000000002</v>
      </c>
      <c r="T1656" s="1">
        <f t="shared" si="126"/>
        <v>10.801787500000014</v>
      </c>
      <c r="U1656" s="1">
        <f t="shared" si="127"/>
        <v>5.6839999999999975</v>
      </c>
      <c r="V1656" s="1">
        <f t="shared" si="128"/>
        <v>5.2475499999999817</v>
      </c>
      <c r="W1656" s="1">
        <f t="shared" si="129"/>
        <v>8.1950460000001168</v>
      </c>
    </row>
    <row r="1657" spans="1:23">
      <c r="A1657" s="1">
        <v>16.52</v>
      </c>
      <c r="B1657" s="1">
        <v>1996</v>
      </c>
      <c r="C1657" s="1">
        <v>3322</v>
      </c>
      <c r="D1657" s="1">
        <v>3060</v>
      </c>
      <c r="E1657" s="1">
        <v>-286</v>
      </c>
      <c r="F1657" s="1">
        <v>1665</v>
      </c>
      <c r="G1657" s="1">
        <v>-2028</v>
      </c>
      <c r="H1657" s="1">
        <v>2.46</v>
      </c>
      <c r="I1657" s="1">
        <v>14.42</v>
      </c>
      <c r="J1657" s="1">
        <v>13.96</v>
      </c>
      <c r="K1657" s="1">
        <v>0</v>
      </c>
      <c r="L1657" s="1">
        <v>-0.66400000000000003</v>
      </c>
      <c r="M1657" s="1" t="s">
        <v>35</v>
      </c>
      <c r="N1657"/>
      <c r="P1657" s="1">
        <f>-(E1657-P0)*gyro_adc_deg</f>
        <v>5.0050000000000008</v>
      </c>
      <c r="Q1657" s="1">
        <f>(F1657-Q0)*gyro_adc_deg</f>
        <v>29.137500000000003</v>
      </c>
      <c r="R1657" s="1">
        <f>(G1657-R0)*gyro_adc_deg</f>
        <v>-35.087500000000006</v>
      </c>
      <c r="S1657" s="1">
        <f t="shared" si="125"/>
        <v>-38.047199999999997</v>
      </c>
      <c r="T1657" s="1">
        <f t="shared" si="126"/>
        <v>10.924112500000014</v>
      </c>
      <c r="U1657" s="1">
        <f t="shared" si="127"/>
        <v>5.9514874999999972</v>
      </c>
      <c r="V1657" s="1">
        <f t="shared" si="128"/>
        <v>4.808212499999982</v>
      </c>
      <c r="W1657" s="1">
        <f t="shared" si="129"/>
        <v>7.8056925000001165</v>
      </c>
    </row>
    <row r="1658" spans="1:23">
      <c r="A1658" s="1">
        <v>16.53</v>
      </c>
      <c r="B1658" s="1">
        <v>1958</v>
      </c>
      <c r="C1658" s="1">
        <v>3327</v>
      </c>
      <c r="D1658" s="1">
        <v>3060</v>
      </c>
      <c r="E1658" s="1">
        <v>-1112</v>
      </c>
      <c r="F1658" s="1">
        <v>1392</v>
      </c>
      <c r="G1658" s="1">
        <v>-3039</v>
      </c>
      <c r="H1658" s="1">
        <v>2.36</v>
      </c>
      <c r="I1658" s="1">
        <v>14.46</v>
      </c>
      <c r="J1658" s="1">
        <v>15.88</v>
      </c>
      <c r="K1658" s="1">
        <v>0</v>
      </c>
      <c r="L1658" s="1">
        <v>-0.69499999999999995</v>
      </c>
      <c r="M1658" s="1" t="s">
        <v>35</v>
      </c>
      <c r="N1658"/>
      <c r="P1658" s="1">
        <f>-(E1658-P0)*gyro_adc_deg</f>
        <v>19.46</v>
      </c>
      <c r="Q1658" s="1">
        <f>(F1658-Q0)*gyro_adc_deg</f>
        <v>24.360000000000003</v>
      </c>
      <c r="R1658" s="1">
        <f>(G1658-R0)*gyro_adc_deg</f>
        <v>-52.780000000000008</v>
      </c>
      <c r="S1658" s="1">
        <f t="shared" si="125"/>
        <v>-39.823499999999996</v>
      </c>
      <c r="T1658" s="1">
        <f t="shared" si="126"/>
        <v>11.014325000000014</v>
      </c>
      <c r="U1658" s="1">
        <f t="shared" si="127"/>
        <v>5.9230499999999973</v>
      </c>
      <c r="V1658" s="1">
        <f t="shared" si="128"/>
        <v>4.3608249999999815</v>
      </c>
      <c r="W1658" s="1">
        <f t="shared" si="129"/>
        <v>7.4097495000001166</v>
      </c>
    </row>
    <row r="1659" spans="1:23">
      <c r="A1659" s="1">
        <v>16.54</v>
      </c>
      <c r="B1659" s="1">
        <v>2029</v>
      </c>
      <c r="C1659" s="1">
        <v>3326</v>
      </c>
      <c r="D1659" s="1">
        <v>3060</v>
      </c>
      <c r="E1659" s="1">
        <v>81</v>
      </c>
      <c r="F1659" s="1">
        <v>-1717</v>
      </c>
      <c r="G1659" s="1">
        <v>-2120</v>
      </c>
      <c r="H1659" s="1">
        <v>2.33</v>
      </c>
      <c r="I1659" s="1">
        <v>14.37</v>
      </c>
      <c r="J1659" s="1">
        <v>13.47</v>
      </c>
      <c r="K1659" s="1">
        <v>0</v>
      </c>
      <c r="L1659" s="1">
        <v>-0.68700000000000006</v>
      </c>
      <c r="M1659" s="1" t="s">
        <v>35</v>
      </c>
      <c r="N1659"/>
      <c r="P1659" s="1">
        <f>-(E1659-P0)*gyro_adc_deg</f>
        <v>-1.4175000000000002</v>
      </c>
      <c r="Q1659" s="1">
        <f>(F1659-Q0)*gyro_adc_deg</f>
        <v>-30.047500000000003</v>
      </c>
      <c r="R1659" s="1">
        <f>(G1659-R0)*gyro_adc_deg</f>
        <v>-36.697500000000005</v>
      </c>
      <c r="S1659" s="1">
        <f t="shared" si="125"/>
        <v>-39.365099999999998</v>
      </c>
      <c r="T1659" s="1">
        <f t="shared" si="126"/>
        <v>11.014587500000014</v>
      </c>
      <c r="U1659" s="1">
        <f t="shared" si="127"/>
        <v>6.0350499999999974</v>
      </c>
      <c r="V1659" s="1">
        <f t="shared" si="128"/>
        <v>4.1285124999999816</v>
      </c>
      <c r="W1659" s="1">
        <f t="shared" si="129"/>
        <v>7.0358670000001169</v>
      </c>
    </row>
    <row r="1660" spans="1:23">
      <c r="A1660" s="1">
        <v>16.55</v>
      </c>
      <c r="B1660" s="1">
        <v>2018</v>
      </c>
      <c r="C1660" s="1">
        <v>3326</v>
      </c>
      <c r="D1660" s="1">
        <v>3061</v>
      </c>
      <c r="E1660" s="1">
        <v>-84</v>
      </c>
      <c r="F1660" s="1">
        <v>2997</v>
      </c>
      <c r="G1660" s="1">
        <v>-581</v>
      </c>
      <c r="H1660" s="1">
        <v>2.2999999999999998</v>
      </c>
      <c r="I1660" s="1">
        <v>14.31</v>
      </c>
      <c r="J1660" s="1">
        <v>12.13</v>
      </c>
      <c r="K1660" s="1">
        <v>0</v>
      </c>
      <c r="L1660" s="1">
        <v>-0.61799999999999999</v>
      </c>
      <c r="M1660" s="1" t="s">
        <v>35</v>
      </c>
      <c r="N1660"/>
      <c r="P1660" s="1">
        <f>-(E1660-P0)*gyro_adc_deg</f>
        <v>1.4700000000000002</v>
      </c>
      <c r="Q1660" s="1">
        <f>(F1660-Q0)*gyro_adc_deg</f>
        <v>52.447500000000005</v>
      </c>
      <c r="R1660" s="1">
        <f>(G1660-R0)*gyro_adc_deg</f>
        <v>-9.7650000000000006</v>
      </c>
      <c r="S1660" s="1">
        <f t="shared" ref="S1660:S1723" si="130">L1660*57.3</f>
        <v>-35.4114</v>
      </c>
      <c r="T1660" s="1">
        <f t="shared" ref="T1660:T1723" si="131">T1659+1/2*(P1660+P1661)*Dt</f>
        <v>11.042237500000013</v>
      </c>
      <c r="U1660" s="1">
        <f t="shared" ref="U1660:U1723" si="132">U1659+1/2*(Q1660+Q1661)*Dt</f>
        <v>6.211274999999997</v>
      </c>
      <c r="V1660" s="1">
        <f t="shared" ref="V1660:V1723" si="133">V1659+1/2*(R1660+R1661)*Dt</f>
        <v>3.9392499999999817</v>
      </c>
      <c r="W1660" s="1">
        <f t="shared" ref="W1660:W1723" si="134">W1659+1/2*(S1660+S1661)*Dt</f>
        <v>6.6883425000001173</v>
      </c>
    </row>
    <row r="1661" spans="1:23">
      <c r="A1661" s="1">
        <v>16.559999999999999</v>
      </c>
      <c r="B1661" s="1">
        <v>1962</v>
      </c>
      <c r="C1661" s="1">
        <v>3325</v>
      </c>
      <c r="D1661" s="1">
        <v>3059</v>
      </c>
      <c r="E1661" s="1">
        <v>-232</v>
      </c>
      <c r="F1661" s="1">
        <v>-983</v>
      </c>
      <c r="G1661" s="1">
        <v>-1628</v>
      </c>
      <c r="H1661" s="1">
        <v>2.36</v>
      </c>
      <c r="I1661" s="1">
        <v>14.46</v>
      </c>
      <c r="J1661" s="1">
        <v>14.17</v>
      </c>
      <c r="K1661" s="1">
        <v>0</v>
      </c>
      <c r="L1661" s="1">
        <v>-0.59499999999999997</v>
      </c>
      <c r="M1661" s="1" t="s">
        <v>35</v>
      </c>
      <c r="N1661"/>
      <c r="P1661" s="1">
        <f>-(E1661-P0)*gyro_adc_deg</f>
        <v>4.0600000000000005</v>
      </c>
      <c r="Q1661" s="1">
        <f>(F1661-Q0)*gyro_adc_deg</f>
        <v>-17.202500000000001</v>
      </c>
      <c r="R1661" s="1">
        <f>(G1661-R0)*gyro_adc_deg</f>
        <v>-28.087500000000002</v>
      </c>
      <c r="S1661" s="1">
        <f t="shared" si="130"/>
        <v>-34.093499999999999</v>
      </c>
      <c r="T1661" s="1">
        <f t="shared" si="131"/>
        <v>11.016425000000012</v>
      </c>
      <c r="U1661" s="1">
        <f t="shared" si="132"/>
        <v>5.6921374999999967</v>
      </c>
      <c r="V1661" s="1">
        <f t="shared" si="133"/>
        <v>3.6102499999999815</v>
      </c>
      <c r="W1661" s="1">
        <f t="shared" si="134"/>
        <v>6.3468345000001172</v>
      </c>
    </row>
    <row r="1662" spans="1:23">
      <c r="A1662" s="1">
        <v>16.57</v>
      </c>
      <c r="B1662" s="1">
        <v>1995</v>
      </c>
      <c r="C1662" s="1">
        <v>3326</v>
      </c>
      <c r="D1662" s="1">
        <v>3060</v>
      </c>
      <c r="E1662" s="1">
        <v>527</v>
      </c>
      <c r="F1662" s="1">
        <v>-4950</v>
      </c>
      <c r="G1662" s="1">
        <v>-2178</v>
      </c>
      <c r="H1662" s="1">
        <v>2.33</v>
      </c>
      <c r="I1662" s="1">
        <v>14.46</v>
      </c>
      <c r="J1662" s="1">
        <v>13.98</v>
      </c>
      <c r="K1662" s="1">
        <v>0</v>
      </c>
      <c r="L1662" s="1">
        <v>-0.59699999999999998</v>
      </c>
      <c r="M1662" s="1" t="s">
        <v>35</v>
      </c>
      <c r="N1662"/>
      <c r="P1662" s="1">
        <f>-(E1662-P0)*gyro_adc_deg</f>
        <v>-9.2225000000000001</v>
      </c>
      <c r="Q1662" s="1">
        <f>(F1662-Q0)*gyro_adc_deg</f>
        <v>-86.625000000000014</v>
      </c>
      <c r="R1662" s="1">
        <f>(G1662-R0)*gyro_adc_deg</f>
        <v>-37.712500000000006</v>
      </c>
      <c r="S1662" s="1">
        <f t="shared" si="130"/>
        <v>-34.208099999999995</v>
      </c>
      <c r="T1662" s="1">
        <f t="shared" si="131"/>
        <v>10.991400000000013</v>
      </c>
      <c r="U1662" s="1">
        <f t="shared" si="132"/>
        <v>5.3749499999999966</v>
      </c>
      <c r="V1662" s="1">
        <f t="shared" si="133"/>
        <v>3.2869374999999814</v>
      </c>
      <c r="W1662" s="1">
        <f t="shared" si="134"/>
        <v>6.0110565000001168</v>
      </c>
    </row>
    <row r="1663" spans="1:23">
      <c r="A1663" s="1">
        <v>16.579999999999998</v>
      </c>
      <c r="B1663" s="1">
        <v>2012</v>
      </c>
      <c r="C1663" s="1">
        <v>3326</v>
      </c>
      <c r="D1663" s="1">
        <v>3060</v>
      </c>
      <c r="E1663" s="1">
        <v>-241</v>
      </c>
      <c r="F1663" s="1">
        <v>1325</v>
      </c>
      <c r="G1663" s="1">
        <v>-1563</v>
      </c>
      <c r="H1663" s="1">
        <v>2.2999999999999998</v>
      </c>
      <c r="I1663" s="1">
        <v>14.42</v>
      </c>
      <c r="J1663" s="1">
        <v>12.88</v>
      </c>
      <c r="K1663" s="1">
        <v>0</v>
      </c>
      <c r="L1663" s="1">
        <v>-0.57499999999999996</v>
      </c>
      <c r="M1663" s="1" t="s">
        <v>35</v>
      </c>
      <c r="N1663"/>
      <c r="P1663" s="1">
        <f>-(E1663-P0)*gyro_adc_deg</f>
        <v>4.2175000000000002</v>
      </c>
      <c r="Q1663" s="1">
        <f>(F1663-Q0)*gyro_adc_deg</f>
        <v>23.187500000000004</v>
      </c>
      <c r="R1663" s="1">
        <f>(G1663-R0)*gyro_adc_deg</f>
        <v>-26.950000000000003</v>
      </c>
      <c r="S1663" s="1">
        <f t="shared" si="130"/>
        <v>-32.947499999999998</v>
      </c>
      <c r="T1663" s="1">
        <f t="shared" si="131"/>
        <v>10.949487500000012</v>
      </c>
      <c r="U1663" s="1">
        <f t="shared" si="132"/>
        <v>5.439174999999997</v>
      </c>
      <c r="V1663" s="1">
        <f t="shared" si="133"/>
        <v>3.1300499999999816</v>
      </c>
      <c r="W1663" s="1">
        <f t="shared" si="134"/>
        <v>5.7024960000001172</v>
      </c>
    </row>
    <row r="1664" spans="1:23">
      <c r="A1664" s="1">
        <v>16.59</v>
      </c>
      <c r="B1664" s="1">
        <v>1997</v>
      </c>
      <c r="C1664" s="1">
        <v>3326</v>
      </c>
      <c r="D1664" s="1">
        <v>3060</v>
      </c>
      <c r="E1664" s="1">
        <v>720</v>
      </c>
      <c r="F1664" s="1">
        <v>-591</v>
      </c>
      <c r="G1664" s="1">
        <v>-276</v>
      </c>
      <c r="H1664" s="1">
        <v>2.2799999999999998</v>
      </c>
      <c r="I1664" s="1">
        <v>14.41</v>
      </c>
      <c r="J1664" s="1">
        <v>12.82</v>
      </c>
      <c r="K1664" s="1">
        <v>0</v>
      </c>
      <c r="L1664" s="1">
        <v>-0.502</v>
      </c>
      <c r="M1664" s="1" t="s">
        <v>35</v>
      </c>
      <c r="N1664"/>
      <c r="P1664" s="1">
        <f>-(E1664-P0)*gyro_adc_deg</f>
        <v>-12.600000000000001</v>
      </c>
      <c r="Q1664" s="1">
        <f>(F1664-Q0)*gyro_adc_deg</f>
        <v>-10.342500000000001</v>
      </c>
      <c r="R1664" s="1">
        <f>(G1664-R0)*gyro_adc_deg</f>
        <v>-4.4275000000000002</v>
      </c>
      <c r="S1664" s="1">
        <f t="shared" si="130"/>
        <v>-28.764599999999998</v>
      </c>
      <c r="T1664" s="1">
        <f t="shared" si="131"/>
        <v>10.919125000000012</v>
      </c>
      <c r="U1664" s="1">
        <f t="shared" si="132"/>
        <v>5.3182499999999973</v>
      </c>
      <c r="V1664" s="1">
        <f t="shared" si="133"/>
        <v>2.9544374999999814</v>
      </c>
      <c r="W1664" s="1">
        <f t="shared" si="134"/>
        <v>5.4165690000001172</v>
      </c>
    </row>
    <row r="1665" spans="1:23">
      <c r="A1665" s="1">
        <v>16.600000000000001</v>
      </c>
      <c r="B1665" s="1">
        <v>1994</v>
      </c>
      <c r="C1665" s="1">
        <v>3327</v>
      </c>
      <c r="D1665" s="1">
        <v>3060</v>
      </c>
      <c r="E1665" s="1">
        <v>-373</v>
      </c>
      <c r="F1665" s="1">
        <v>-791</v>
      </c>
      <c r="G1665" s="1">
        <v>-1777</v>
      </c>
      <c r="H1665" s="1">
        <v>2.1800000000000002</v>
      </c>
      <c r="I1665" s="1">
        <v>14.35</v>
      </c>
      <c r="J1665" s="1">
        <v>12.94</v>
      </c>
      <c r="K1665" s="1">
        <v>0</v>
      </c>
      <c r="L1665" s="1">
        <v>-0.496</v>
      </c>
      <c r="M1665" s="1" t="s">
        <v>35</v>
      </c>
      <c r="N1665"/>
      <c r="P1665" s="1">
        <f>-(E1665-P0)*gyro_adc_deg</f>
        <v>6.5275000000000007</v>
      </c>
      <c r="Q1665" s="1">
        <f>(F1665-Q0)*gyro_adc_deg</f>
        <v>-13.842500000000001</v>
      </c>
      <c r="R1665" s="1">
        <f>(G1665-R0)*gyro_adc_deg</f>
        <v>-30.695000000000004</v>
      </c>
      <c r="S1665" s="1">
        <f t="shared" si="130"/>
        <v>-28.4208</v>
      </c>
      <c r="T1665" s="1">
        <f t="shared" si="131"/>
        <v>10.932600000000011</v>
      </c>
      <c r="U1665" s="1">
        <f t="shared" si="132"/>
        <v>5.3005749999999976</v>
      </c>
      <c r="V1665" s="1">
        <f t="shared" si="133"/>
        <v>2.7208999999999812</v>
      </c>
      <c r="W1665" s="1">
        <f t="shared" si="134"/>
        <v>5.1435345000001176</v>
      </c>
    </row>
    <row r="1666" spans="1:23">
      <c r="A1666" s="1">
        <v>16.61</v>
      </c>
      <c r="B1666" s="1">
        <v>2024</v>
      </c>
      <c r="C1666" s="1">
        <v>3326</v>
      </c>
      <c r="D1666" s="1">
        <v>3060</v>
      </c>
      <c r="E1666" s="1">
        <v>219</v>
      </c>
      <c r="F1666" s="1">
        <v>589</v>
      </c>
      <c r="G1666" s="1">
        <v>-938</v>
      </c>
      <c r="H1666" s="1">
        <v>2.15</v>
      </c>
      <c r="I1666" s="1">
        <v>14.28</v>
      </c>
      <c r="J1666" s="1">
        <v>11.36</v>
      </c>
      <c r="K1666" s="1">
        <v>0</v>
      </c>
      <c r="L1666" s="1">
        <v>-0.45700000000000002</v>
      </c>
      <c r="M1666" s="1" t="s">
        <v>35</v>
      </c>
      <c r="N1666"/>
      <c r="P1666" s="1">
        <f>-(E1666-P0)*gyro_adc_deg</f>
        <v>-3.8325000000000005</v>
      </c>
      <c r="Q1666" s="1">
        <f>(F1666-Q0)*gyro_adc_deg</f>
        <v>10.307500000000001</v>
      </c>
      <c r="R1666" s="1">
        <f>(G1666-R0)*gyro_adc_deg</f>
        <v>-16.012500000000003</v>
      </c>
      <c r="S1666" s="1">
        <f t="shared" si="130"/>
        <v>-26.1861</v>
      </c>
      <c r="T1666" s="1">
        <f t="shared" si="131"/>
        <v>10.901100000000012</v>
      </c>
      <c r="U1666" s="1">
        <f t="shared" si="132"/>
        <v>5.2110624999999979</v>
      </c>
      <c r="V1666" s="1">
        <f t="shared" si="133"/>
        <v>2.617912499999981</v>
      </c>
      <c r="W1666" s="1">
        <f t="shared" si="134"/>
        <v>4.8994365000001174</v>
      </c>
    </row>
    <row r="1667" spans="1:23">
      <c r="A1667" s="1">
        <v>16.62</v>
      </c>
      <c r="B1667" s="1">
        <v>2016</v>
      </c>
      <c r="C1667" s="1">
        <v>3326</v>
      </c>
      <c r="D1667" s="1">
        <v>3060</v>
      </c>
      <c r="E1667" s="1">
        <v>141</v>
      </c>
      <c r="F1667" s="1">
        <v>-1612</v>
      </c>
      <c r="G1667" s="1">
        <v>-285</v>
      </c>
      <c r="H1667" s="1">
        <v>2.13</v>
      </c>
      <c r="I1667" s="1">
        <v>14.23</v>
      </c>
      <c r="J1667" s="1">
        <v>10.53</v>
      </c>
      <c r="K1667" s="1">
        <v>0</v>
      </c>
      <c r="L1667" s="1">
        <v>-0.39500000000000002</v>
      </c>
      <c r="M1667" s="1" t="s">
        <v>35</v>
      </c>
      <c r="N1667"/>
      <c r="P1667" s="1">
        <f>-(E1667-P0)*gyro_adc_deg</f>
        <v>-2.4675000000000002</v>
      </c>
      <c r="Q1667" s="1">
        <f>(F1667-Q0)*gyro_adc_deg</f>
        <v>-28.210000000000004</v>
      </c>
      <c r="R1667" s="1">
        <f>(G1667-R0)*gyro_adc_deg</f>
        <v>-4.5850000000000009</v>
      </c>
      <c r="S1667" s="1">
        <f t="shared" si="130"/>
        <v>-22.633500000000002</v>
      </c>
      <c r="T1667" s="1">
        <f t="shared" si="131"/>
        <v>10.864612500000012</v>
      </c>
      <c r="U1667" s="1">
        <f t="shared" si="132"/>
        <v>5.078412499999998</v>
      </c>
      <c r="V1667" s="1">
        <f t="shared" si="133"/>
        <v>2.6130999999999811</v>
      </c>
      <c r="W1667" s="1">
        <f t="shared" si="134"/>
        <v>4.6948755000001174</v>
      </c>
    </row>
    <row r="1668" spans="1:23">
      <c r="A1668" s="1">
        <v>16.63</v>
      </c>
      <c r="B1668" s="1">
        <v>1947</v>
      </c>
      <c r="C1668" s="1">
        <v>3326</v>
      </c>
      <c r="D1668" s="1">
        <v>3058</v>
      </c>
      <c r="E1668" s="1">
        <v>276</v>
      </c>
      <c r="F1668" s="1">
        <v>96</v>
      </c>
      <c r="G1668" s="1">
        <v>184</v>
      </c>
      <c r="H1668" s="1">
        <v>2.12</v>
      </c>
      <c r="I1668" s="1">
        <v>14.36</v>
      </c>
      <c r="J1668" s="1">
        <v>13.71</v>
      </c>
      <c r="K1668" s="1">
        <v>0</v>
      </c>
      <c r="L1668" s="1">
        <v>-0.31900000000000001</v>
      </c>
      <c r="M1668" s="1" t="s">
        <v>35</v>
      </c>
      <c r="N1668"/>
      <c r="P1668" s="1">
        <f>-(E1668-P0)*gyro_adc_deg</f>
        <v>-4.83</v>
      </c>
      <c r="Q1668" s="1">
        <f>(F1668-Q0)*gyro_adc_deg</f>
        <v>1.6800000000000002</v>
      </c>
      <c r="R1668" s="1">
        <f>(G1668-R0)*gyro_adc_deg</f>
        <v>3.6225000000000005</v>
      </c>
      <c r="S1668" s="1">
        <f t="shared" si="130"/>
        <v>-18.278700000000001</v>
      </c>
      <c r="T1668" s="1">
        <f t="shared" si="131"/>
        <v>10.834862500000012</v>
      </c>
      <c r="U1668" s="1">
        <f t="shared" si="132"/>
        <v>5.0905749999999976</v>
      </c>
      <c r="V1668" s="1">
        <f t="shared" si="133"/>
        <v>2.5244624999999812</v>
      </c>
      <c r="W1668" s="1">
        <f t="shared" si="134"/>
        <v>4.5155265000001172</v>
      </c>
    </row>
    <row r="1669" spans="1:23">
      <c r="A1669" s="1">
        <v>16.64</v>
      </c>
      <c r="B1669" s="1">
        <v>2045</v>
      </c>
      <c r="C1669" s="1">
        <v>3326</v>
      </c>
      <c r="D1669" s="1">
        <v>3060</v>
      </c>
      <c r="E1669" s="1">
        <v>64</v>
      </c>
      <c r="F1669" s="1">
        <v>43</v>
      </c>
      <c r="G1669" s="1">
        <v>-1243</v>
      </c>
      <c r="H1669" s="1">
        <v>2.09</v>
      </c>
      <c r="I1669" s="1">
        <v>14.24</v>
      </c>
      <c r="J1669" s="1">
        <v>10.81</v>
      </c>
      <c r="K1669" s="1">
        <v>0</v>
      </c>
      <c r="L1669" s="1">
        <v>-0.307</v>
      </c>
      <c r="M1669" s="1" t="s">
        <v>35</v>
      </c>
      <c r="N1669"/>
      <c r="P1669" s="1">
        <f>-(E1669-P0)*gyro_adc_deg</f>
        <v>-1.1200000000000001</v>
      </c>
      <c r="Q1669" s="1">
        <f>(F1669-Q0)*gyro_adc_deg</f>
        <v>0.75250000000000006</v>
      </c>
      <c r="R1669" s="1">
        <f>(G1669-R0)*gyro_adc_deg</f>
        <v>-21.35</v>
      </c>
      <c r="S1669" s="1">
        <f t="shared" si="130"/>
        <v>-17.591099999999997</v>
      </c>
      <c r="T1669" s="1">
        <f t="shared" si="131"/>
        <v>10.875025000000011</v>
      </c>
      <c r="U1669" s="1">
        <f t="shared" si="132"/>
        <v>5.1408874999999981</v>
      </c>
      <c r="V1669" s="1">
        <f t="shared" si="133"/>
        <v>2.4320624999999811</v>
      </c>
      <c r="W1669" s="1">
        <f t="shared" si="134"/>
        <v>4.3582380000001173</v>
      </c>
    </row>
    <row r="1670" spans="1:23">
      <c r="A1670" s="1">
        <v>16.649999999999999</v>
      </c>
      <c r="B1670" s="1">
        <v>1978</v>
      </c>
      <c r="C1670" s="1">
        <v>3326</v>
      </c>
      <c r="D1670" s="1">
        <v>3060</v>
      </c>
      <c r="E1670" s="1">
        <v>-523</v>
      </c>
      <c r="F1670" s="1">
        <v>532</v>
      </c>
      <c r="G1670" s="1">
        <v>141</v>
      </c>
      <c r="H1670" s="1">
        <v>2.08</v>
      </c>
      <c r="I1670" s="1">
        <v>14.29</v>
      </c>
      <c r="J1670" s="1">
        <v>12.2</v>
      </c>
      <c r="K1670" s="1">
        <v>0</v>
      </c>
      <c r="L1670" s="1">
        <v>-0.24199999999999999</v>
      </c>
      <c r="M1670" s="1" t="s">
        <v>35</v>
      </c>
      <c r="N1670"/>
      <c r="P1670" s="1">
        <f>-(E1670-P0)*gyro_adc_deg</f>
        <v>9.1525000000000016</v>
      </c>
      <c r="Q1670" s="1">
        <f>(F1670-Q0)*gyro_adc_deg</f>
        <v>9.31</v>
      </c>
      <c r="R1670" s="1">
        <f>(G1670-R0)*gyro_adc_deg</f>
        <v>2.87</v>
      </c>
      <c r="S1670" s="1">
        <f t="shared" si="130"/>
        <v>-13.866599999999998</v>
      </c>
      <c r="T1670" s="1">
        <f t="shared" si="131"/>
        <v>10.937937500000011</v>
      </c>
      <c r="U1670" s="1">
        <f t="shared" si="132"/>
        <v>5.2352124999999985</v>
      </c>
      <c r="V1670" s="1">
        <f t="shared" si="133"/>
        <v>2.3935624999999812</v>
      </c>
      <c r="W1670" s="1">
        <f t="shared" si="134"/>
        <v>4.2275940000001171</v>
      </c>
    </row>
    <row r="1671" spans="1:23">
      <c r="A1671" s="1">
        <v>16.66</v>
      </c>
      <c r="B1671" s="1">
        <v>2020</v>
      </c>
      <c r="C1671" s="1">
        <v>3326</v>
      </c>
      <c r="D1671" s="1">
        <v>3060</v>
      </c>
      <c r="E1671" s="1">
        <v>-196</v>
      </c>
      <c r="F1671" s="1">
        <v>546</v>
      </c>
      <c r="G1671" s="1">
        <v>-627</v>
      </c>
      <c r="H1671" s="1">
        <v>2.06</v>
      </c>
      <c r="I1671" s="1">
        <v>14.23</v>
      </c>
      <c r="J1671" s="1">
        <v>10.98</v>
      </c>
      <c r="K1671" s="1">
        <v>0</v>
      </c>
      <c r="L1671" s="1">
        <v>-0.214</v>
      </c>
      <c r="M1671" s="1" t="s">
        <v>35</v>
      </c>
      <c r="N1671"/>
      <c r="P1671" s="1">
        <f>-(E1671-P0)*gyro_adc_deg</f>
        <v>3.43</v>
      </c>
      <c r="Q1671" s="1">
        <f>(F1671-Q0)*gyro_adc_deg</f>
        <v>9.5550000000000015</v>
      </c>
      <c r="R1671" s="1">
        <f>(G1671-R0)*gyro_adc_deg</f>
        <v>-10.57</v>
      </c>
      <c r="S1671" s="1">
        <f t="shared" si="130"/>
        <v>-12.2622</v>
      </c>
      <c r="T1671" s="1">
        <f t="shared" si="131"/>
        <v>10.947562500000011</v>
      </c>
      <c r="U1671" s="1">
        <f t="shared" si="132"/>
        <v>5.0478749999999986</v>
      </c>
      <c r="V1671" s="1">
        <f t="shared" si="133"/>
        <v>2.2801624999999812</v>
      </c>
      <c r="W1671" s="1">
        <f t="shared" si="134"/>
        <v>4.1112750000001173</v>
      </c>
    </row>
    <row r="1672" spans="1:23">
      <c r="A1672" s="1">
        <v>16.670000000000002</v>
      </c>
      <c r="B1672" s="1">
        <v>1970</v>
      </c>
      <c r="C1672" s="1">
        <v>3326</v>
      </c>
      <c r="D1672" s="1">
        <v>3060</v>
      </c>
      <c r="E1672" s="1">
        <v>86</v>
      </c>
      <c r="F1672" s="1">
        <v>-2687</v>
      </c>
      <c r="G1672" s="1">
        <v>-715</v>
      </c>
      <c r="H1672" s="1">
        <v>2.0499999999999998</v>
      </c>
      <c r="I1672" s="1">
        <v>14.3</v>
      </c>
      <c r="J1672" s="1">
        <v>12.79</v>
      </c>
      <c r="K1672" s="1">
        <v>0</v>
      </c>
      <c r="L1672" s="1">
        <v>-0.192</v>
      </c>
      <c r="M1672" s="1" t="s">
        <v>35</v>
      </c>
      <c r="N1672"/>
      <c r="P1672" s="1">
        <f>-(E1672-P0)*gyro_adc_deg</f>
        <v>-1.5050000000000001</v>
      </c>
      <c r="Q1672" s="1">
        <f>(F1672-Q0)*gyro_adc_deg</f>
        <v>-47.022500000000008</v>
      </c>
      <c r="R1672" s="1">
        <f>(G1672-R0)*gyro_adc_deg</f>
        <v>-12.110000000000001</v>
      </c>
      <c r="S1672" s="1">
        <f t="shared" si="130"/>
        <v>-11.0016</v>
      </c>
      <c r="T1672" s="1">
        <f t="shared" si="131"/>
        <v>10.89436250000001</v>
      </c>
      <c r="U1672" s="1">
        <f t="shared" si="132"/>
        <v>4.6182499999999989</v>
      </c>
      <c r="V1672" s="1">
        <f t="shared" si="133"/>
        <v>2.232037499999981</v>
      </c>
      <c r="W1672" s="1">
        <f t="shared" si="134"/>
        <v>4.016157000000117</v>
      </c>
    </row>
    <row r="1673" spans="1:23">
      <c r="A1673" s="1">
        <v>16.68</v>
      </c>
      <c r="B1673" s="1">
        <v>2012</v>
      </c>
      <c r="C1673" s="1">
        <v>3326</v>
      </c>
      <c r="D1673" s="1">
        <v>3059</v>
      </c>
      <c r="E1673" s="1">
        <v>522</v>
      </c>
      <c r="F1673" s="1">
        <v>-2223</v>
      </c>
      <c r="G1673" s="1">
        <v>119</v>
      </c>
      <c r="H1673" s="1">
        <v>2.0299999999999998</v>
      </c>
      <c r="I1673" s="1">
        <v>14.26</v>
      </c>
      <c r="J1673" s="1">
        <v>11.91</v>
      </c>
      <c r="K1673" s="1">
        <v>0</v>
      </c>
      <c r="L1673" s="1">
        <v>-0.14000000000000001</v>
      </c>
      <c r="M1673" s="1" t="s">
        <v>35</v>
      </c>
      <c r="N1673"/>
      <c r="P1673" s="1">
        <f>-(E1673-P0)*gyro_adc_deg</f>
        <v>-9.1350000000000016</v>
      </c>
      <c r="Q1673" s="1">
        <f>(F1673-Q0)*gyro_adc_deg</f>
        <v>-38.902500000000003</v>
      </c>
      <c r="R1673" s="1">
        <f>(G1673-R0)*gyro_adc_deg</f>
        <v>2.4850000000000003</v>
      </c>
      <c r="S1673" s="1">
        <f t="shared" si="130"/>
        <v>-8.0220000000000002</v>
      </c>
      <c r="T1673" s="1">
        <f t="shared" si="131"/>
        <v>10.826375000000011</v>
      </c>
      <c r="U1673" s="1">
        <f t="shared" si="132"/>
        <v>4.2394624999999984</v>
      </c>
      <c r="V1673" s="1">
        <f t="shared" si="133"/>
        <v>2.2506749999999811</v>
      </c>
      <c r="W1673" s="1">
        <f t="shared" si="134"/>
        <v>3.9485430000001172</v>
      </c>
    </row>
    <row r="1674" spans="1:23">
      <c r="A1674" s="1">
        <v>16.690000000000001</v>
      </c>
      <c r="B1674" s="1">
        <v>2018</v>
      </c>
      <c r="C1674" s="1">
        <v>3326</v>
      </c>
      <c r="D1674" s="1">
        <v>3059</v>
      </c>
      <c r="E1674" s="1">
        <v>255</v>
      </c>
      <c r="F1674" s="1">
        <v>-2106</v>
      </c>
      <c r="G1674" s="1">
        <v>48</v>
      </c>
      <c r="H1674" s="1">
        <v>2.0099999999999998</v>
      </c>
      <c r="I1674" s="1">
        <v>14.21</v>
      </c>
      <c r="J1674" s="1">
        <v>10.86</v>
      </c>
      <c r="K1674" s="1">
        <v>0</v>
      </c>
      <c r="L1674" s="1">
        <v>-9.6000000000000002E-2</v>
      </c>
      <c r="M1674" s="1" t="s">
        <v>35</v>
      </c>
      <c r="N1674"/>
      <c r="P1674" s="1">
        <f>-(E1674-P0)*gyro_adc_deg</f>
        <v>-4.4625000000000004</v>
      </c>
      <c r="Q1674" s="1">
        <f>(F1674-Q0)*gyro_adc_deg</f>
        <v>-36.855000000000004</v>
      </c>
      <c r="R1674" s="1">
        <f>(G1674-R0)*gyro_adc_deg</f>
        <v>1.2425000000000002</v>
      </c>
      <c r="S1674" s="1">
        <f t="shared" si="130"/>
        <v>-5.5007999999999999</v>
      </c>
      <c r="T1674" s="1">
        <f t="shared" si="131"/>
        <v>10.818937500000011</v>
      </c>
      <c r="U1674" s="1">
        <f t="shared" si="132"/>
        <v>4.1903749999999986</v>
      </c>
      <c r="V1674" s="1">
        <f t="shared" si="133"/>
        <v>2.290749999999981</v>
      </c>
      <c r="W1674" s="1">
        <f t="shared" si="134"/>
        <v>3.9084330000001173</v>
      </c>
    </row>
    <row r="1675" spans="1:23">
      <c r="A1675" s="1">
        <v>16.7</v>
      </c>
      <c r="B1675" s="1">
        <v>2011</v>
      </c>
      <c r="C1675" s="1">
        <v>3327</v>
      </c>
      <c r="D1675" s="1">
        <v>3060</v>
      </c>
      <c r="E1675" s="1">
        <v>-170</v>
      </c>
      <c r="F1675" s="1">
        <v>1545</v>
      </c>
      <c r="G1675" s="1">
        <v>364</v>
      </c>
      <c r="H1675" s="1">
        <v>1.91</v>
      </c>
      <c r="I1675" s="1">
        <v>14.11</v>
      </c>
      <c r="J1675" s="1">
        <v>10.4</v>
      </c>
      <c r="K1675" s="1">
        <v>0</v>
      </c>
      <c r="L1675" s="1">
        <v>-4.3999999999999997E-2</v>
      </c>
      <c r="M1675" s="1" t="s">
        <v>35</v>
      </c>
      <c r="N1675"/>
      <c r="P1675" s="1">
        <f>-(E1675-P0)*gyro_adc_deg</f>
        <v>2.9750000000000001</v>
      </c>
      <c r="Q1675" s="1">
        <f>(F1675-Q0)*gyro_adc_deg</f>
        <v>27.037500000000001</v>
      </c>
      <c r="R1675" s="1">
        <f>(G1675-R0)*gyro_adc_deg</f>
        <v>6.7725000000000009</v>
      </c>
      <c r="S1675" s="1">
        <f t="shared" si="130"/>
        <v>-2.5211999999999999</v>
      </c>
      <c r="T1675" s="1">
        <f t="shared" si="131"/>
        <v>10.80992500000001</v>
      </c>
      <c r="U1675" s="1">
        <f t="shared" si="132"/>
        <v>4.5594499999999982</v>
      </c>
      <c r="V1675" s="1">
        <f t="shared" si="133"/>
        <v>2.431187499999981</v>
      </c>
      <c r="W1675" s="1">
        <f t="shared" si="134"/>
        <v>3.9064275000001172</v>
      </c>
    </row>
    <row r="1676" spans="1:23">
      <c r="A1676" s="1">
        <v>16.71</v>
      </c>
      <c r="B1676" s="1">
        <v>1982</v>
      </c>
      <c r="C1676" s="1">
        <v>3324</v>
      </c>
      <c r="D1676" s="1">
        <v>3059</v>
      </c>
      <c r="E1676" s="1">
        <v>273</v>
      </c>
      <c r="F1676" s="1">
        <v>2673</v>
      </c>
      <c r="G1676" s="1">
        <v>1195</v>
      </c>
      <c r="H1676" s="1">
        <v>2.06</v>
      </c>
      <c r="I1676" s="1">
        <v>14.28</v>
      </c>
      <c r="J1676" s="1">
        <v>11.64</v>
      </c>
      <c r="K1676" s="1">
        <v>0</v>
      </c>
      <c r="L1676" s="1">
        <v>3.6999999999999998E-2</v>
      </c>
      <c r="M1676" s="1" t="s">
        <v>35</v>
      </c>
      <c r="N1676"/>
      <c r="P1676" s="1">
        <f>-(E1676-P0)*gyro_adc_deg</f>
        <v>-4.7775000000000007</v>
      </c>
      <c r="Q1676" s="1">
        <f>(F1676-Q0)*gyro_adc_deg</f>
        <v>46.777500000000003</v>
      </c>
      <c r="R1676" s="1">
        <f>(G1676-R0)*gyro_adc_deg</f>
        <v>21.315000000000001</v>
      </c>
      <c r="S1676" s="1">
        <f t="shared" si="130"/>
        <v>2.1200999999999999</v>
      </c>
      <c r="T1676" s="1">
        <f t="shared" si="131"/>
        <v>10.78770000000001</v>
      </c>
      <c r="U1676" s="1">
        <f t="shared" si="132"/>
        <v>4.4543624999999984</v>
      </c>
      <c r="V1676" s="1">
        <f t="shared" si="133"/>
        <v>2.4238374999999808</v>
      </c>
      <c r="W1676" s="1">
        <f t="shared" si="134"/>
        <v>3.9193200000001172</v>
      </c>
    </row>
    <row r="1677" spans="1:23">
      <c r="A1677" s="1">
        <v>16.72</v>
      </c>
      <c r="B1677" s="1">
        <v>2022</v>
      </c>
      <c r="C1677" s="1">
        <v>3326</v>
      </c>
      <c r="D1677" s="1">
        <v>3059</v>
      </c>
      <c r="E1677" s="1">
        <v>-19</v>
      </c>
      <c r="F1677" s="1">
        <v>-3874</v>
      </c>
      <c r="G1677" s="1">
        <v>-1325</v>
      </c>
      <c r="H1677" s="1">
        <v>2.04</v>
      </c>
      <c r="I1677" s="1">
        <v>14.22</v>
      </c>
      <c r="J1677" s="1">
        <v>10.42</v>
      </c>
      <c r="K1677" s="1">
        <v>0</v>
      </c>
      <c r="L1677" s="1">
        <v>8.0000000000000002E-3</v>
      </c>
      <c r="M1677" s="1" t="s">
        <v>35</v>
      </c>
      <c r="N1677"/>
      <c r="P1677" s="1">
        <f>-(E1677-P0)*gyro_adc_deg</f>
        <v>0.33250000000000002</v>
      </c>
      <c r="Q1677" s="1">
        <f>(F1677-Q0)*gyro_adc_deg</f>
        <v>-67.795000000000002</v>
      </c>
      <c r="R1677" s="1">
        <f>(G1677-R0)*gyro_adc_deg</f>
        <v>-22.785000000000004</v>
      </c>
      <c r="S1677" s="1">
        <f t="shared" si="130"/>
        <v>0.45839999999999997</v>
      </c>
      <c r="T1677" s="1">
        <f t="shared" si="131"/>
        <v>10.79146250000001</v>
      </c>
      <c r="U1677" s="1">
        <f t="shared" si="132"/>
        <v>4.0478374999999982</v>
      </c>
      <c r="V1677" s="1">
        <f t="shared" si="133"/>
        <v>2.2501499999999806</v>
      </c>
      <c r="W1677" s="1">
        <f t="shared" si="134"/>
        <v>3.9227580000001172</v>
      </c>
    </row>
    <row r="1678" spans="1:23">
      <c r="A1678" s="1">
        <v>16.73</v>
      </c>
      <c r="B1678" s="1">
        <v>2018</v>
      </c>
      <c r="C1678" s="1">
        <v>3326</v>
      </c>
      <c r="D1678" s="1">
        <v>3060</v>
      </c>
      <c r="E1678" s="1">
        <v>-24</v>
      </c>
      <c r="F1678" s="1">
        <v>-772</v>
      </c>
      <c r="G1678" s="1">
        <v>-706</v>
      </c>
      <c r="H1678" s="1">
        <v>2.02</v>
      </c>
      <c r="I1678" s="1">
        <v>14.16</v>
      </c>
      <c r="J1678" s="1">
        <v>9.64</v>
      </c>
      <c r="K1678" s="1">
        <v>0</v>
      </c>
      <c r="L1678" s="1">
        <v>4.0000000000000001E-3</v>
      </c>
      <c r="M1678" s="1" t="s">
        <v>35</v>
      </c>
      <c r="N1678"/>
      <c r="P1678" s="1">
        <f>-(E1678-P0)*gyro_adc_deg</f>
        <v>0.42000000000000004</v>
      </c>
      <c r="Q1678" s="1">
        <f>(F1678-Q0)*gyro_adc_deg</f>
        <v>-13.510000000000002</v>
      </c>
      <c r="R1678" s="1">
        <f>(G1678-R0)*gyro_adc_deg</f>
        <v>-11.952500000000001</v>
      </c>
      <c r="S1678" s="1">
        <f t="shared" si="130"/>
        <v>0.22919999999999999</v>
      </c>
      <c r="T1678" s="1">
        <f t="shared" si="131"/>
        <v>10.81640000000001</v>
      </c>
      <c r="U1678" s="1">
        <f t="shared" si="132"/>
        <v>3.9645374999999983</v>
      </c>
      <c r="V1678" s="1">
        <f t="shared" si="133"/>
        <v>2.1031499999999808</v>
      </c>
      <c r="W1678" s="1">
        <f t="shared" si="134"/>
        <v>3.9198930000001173</v>
      </c>
    </row>
    <row r="1679" spans="1:23">
      <c r="A1679" s="1">
        <v>16.739999999999998</v>
      </c>
      <c r="B1679" s="1">
        <v>2008</v>
      </c>
      <c r="C1679" s="1">
        <v>3325</v>
      </c>
      <c r="D1679" s="1">
        <v>3062</v>
      </c>
      <c r="E1679" s="1">
        <v>-261</v>
      </c>
      <c r="F1679" s="1">
        <v>-180</v>
      </c>
      <c r="G1679" s="1">
        <v>-1020</v>
      </c>
      <c r="H1679" s="1">
        <v>2.09</v>
      </c>
      <c r="I1679" s="1">
        <v>14.19</v>
      </c>
      <c r="J1679" s="1">
        <v>9.58</v>
      </c>
      <c r="K1679" s="1">
        <v>0</v>
      </c>
      <c r="L1679" s="1">
        <v>-1.4E-2</v>
      </c>
      <c r="M1679" s="1" t="s">
        <v>35</v>
      </c>
      <c r="N1679"/>
      <c r="P1679" s="1">
        <f>-(E1679-P0)*gyro_adc_deg</f>
        <v>4.5675000000000008</v>
      </c>
      <c r="Q1679" s="1">
        <f>(F1679-Q0)*gyro_adc_deg</f>
        <v>-3.1500000000000004</v>
      </c>
      <c r="R1679" s="1">
        <f>(G1679-R0)*gyro_adc_deg</f>
        <v>-17.447500000000002</v>
      </c>
      <c r="S1679" s="1">
        <f t="shared" si="130"/>
        <v>-0.80220000000000002</v>
      </c>
      <c r="T1679" s="1">
        <f t="shared" si="131"/>
        <v>10.86758750000001</v>
      </c>
      <c r="U1679" s="1">
        <f t="shared" si="132"/>
        <v>4.2617749999999983</v>
      </c>
      <c r="V1679" s="1">
        <f t="shared" si="133"/>
        <v>2.0195874999999806</v>
      </c>
      <c r="W1679" s="1">
        <f t="shared" si="134"/>
        <v>3.9187470000001174</v>
      </c>
    </row>
    <row r="1680" spans="1:23">
      <c r="A1680" s="1">
        <v>16.75</v>
      </c>
      <c r="B1680" s="1">
        <v>2014</v>
      </c>
      <c r="C1680" s="1">
        <v>3326</v>
      </c>
      <c r="D1680" s="1">
        <v>3060</v>
      </c>
      <c r="E1680" s="1">
        <v>-324</v>
      </c>
      <c r="F1680" s="1">
        <v>3577</v>
      </c>
      <c r="G1680" s="1">
        <v>19</v>
      </c>
      <c r="H1680" s="1">
        <v>2.0699999999999998</v>
      </c>
      <c r="I1680" s="1">
        <v>14.15</v>
      </c>
      <c r="J1680" s="1">
        <v>9.18</v>
      </c>
      <c r="K1680" s="1">
        <v>0</v>
      </c>
      <c r="L1680" s="1">
        <v>0.01</v>
      </c>
      <c r="M1680" s="1" t="s">
        <v>35</v>
      </c>
      <c r="N1680"/>
      <c r="P1680" s="1">
        <f>-(E1680-P0)*gyro_adc_deg</f>
        <v>5.6700000000000008</v>
      </c>
      <c r="Q1680" s="1">
        <f>(F1680-Q0)*gyro_adc_deg</f>
        <v>62.597500000000004</v>
      </c>
      <c r="R1680" s="1">
        <f>(G1680-R0)*gyro_adc_deg</f>
        <v>0.7350000000000001</v>
      </c>
      <c r="S1680" s="1">
        <f t="shared" si="130"/>
        <v>0.57299999999999995</v>
      </c>
      <c r="T1680" s="1">
        <f t="shared" si="131"/>
        <v>10.88316250000001</v>
      </c>
      <c r="U1680" s="1">
        <f t="shared" si="132"/>
        <v>4.4447374999999987</v>
      </c>
      <c r="V1680" s="1">
        <f t="shared" si="133"/>
        <v>1.9319999999999806</v>
      </c>
      <c r="W1680" s="1">
        <f t="shared" si="134"/>
        <v>3.9178875000001177</v>
      </c>
    </row>
    <row r="1681" spans="1:23">
      <c r="A1681" s="1">
        <v>16.760000000000002</v>
      </c>
      <c r="B1681" s="1">
        <v>1994</v>
      </c>
      <c r="C1681" s="1">
        <v>3326</v>
      </c>
      <c r="D1681" s="1">
        <v>3060</v>
      </c>
      <c r="E1681" s="1">
        <v>146</v>
      </c>
      <c r="F1681" s="1">
        <v>-1486</v>
      </c>
      <c r="G1681" s="1">
        <v>-1066</v>
      </c>
      <c r="H1681" s="1">
        <v>2.0499999999999998</v>
      </c>
      <c r="I1681" s="1">
        <v>14.15</v>
      </c>
      <c r="J1681" s="1">
        <v>9.99</v>
      </c>
      <c r="K1681" s="1">
        <v>0</v>
      </c>
      <c r="L1681" s="1">
        <v>-1.2999999999999999E-2</v>
      </c>
      <c r="M1681" s="1" t="s">
        <v>35</v>
      </c>
      <c r="N1681"/>
      <c r="P1681" s="1">
        <f>-(E1681-P0)*gyro_adc_deg</f>
        <v>-2.5550000000000002</v>
      </c>
      <c r="Q1681" s="1">
        <f>(F1681-Q0)*gyro_adc_deg</f>
        <v>-26.005000000000003</v>
      </c>
      <c r="R1681" s="1">
        <f>(G1681-R0)*gyro_adc_deg</f>
        <v>-18.252500000000001</v>
      </c>
      <c r="S1681" s="1">
        <f t="shared" si="130"/>
        <v>-0.7448999999999999</v>
      </c>
      <c r="T1681" s="1">
        <f t="shared" si="131"/>
        <v>10.886400000000009</v>
      </c>
      <c r="U1681" s="1">
        <f t="shared" si="132"/>
        <v>4.6280499999999991</v>
      </c>
      <c r="V1681" s="1">
        <f t="shared" si="133"/>
        <v>1.9270999999999807</v>
      </c>
      <c r="W1681" s="1">
        <f t="shared" si="134"/>
        <v>3.9273420000001176</v>
      </c>
    </row>
    <row r="1682" spans="1:23">
      <c r="A1682" s="1">
        <v>16.77</v>
      </c>
      <c r="B1682" s="1">
        <v>1999</v>
      </c>
      <c r="C1682" s="1">
        <v>3324</v>
      </c>
      <c r="D1682" s="1">
        <v>3060</v>
      </c>
      <c r="E1682" s="1">
        <v>-183</v>
      </c>
      <c r="F1682" s="1">
        <v>3581</v>
      </c>
      <c r="G1682" s="1">
        <v>964</v>
      </c>
      <c r="H1682" s="1">
        <v>2.19</v>
      </c>
      <c r="I1682" s="1">
        <v>14.27</v>
      </c>
      <c r="J1682" s="1">
        <v>10.36</v>
      </c>
      <c r="K1682" s="1">
        <v>0</v>
      </c>
      <c r="L1682" s="1">
        <v>4.5999999999999999E-2</v>
      </c>
      <c r="M1682" s="1" t="s">
        <v>35</v>
      </c>
      <c r="N1682"/>
      <c r="P1682" s="1">
        <f>-(E1682-P0)*gyro_adc_deg</f>
        <v>3.2025000000000001</v>
      </c>
      <c r="Q1682" s="1">
        <f>(F1682-Q0)*gyro_adc_deg</f>
        <v>62.667500000000004</v>
      </c>
      <c r="R1682" s="1">
        <f>(G1682-R0)*gyro_adc_deg</f>
        <v>17.272500000000001</v>
      </c>
      <c r="S1682" s="1">
        <f t="shared" si="130"/>
        <v>2.6357999999999997</v>
      </c>
      <c r="T1682" s="1">
        <f t="shared" si="131"/>
        <v>10.913612500000008</v>
      </c>
      <c r="U1682" s="1">
        <f t="shared" si="132"/>
        <v>5.102387499999999</v>
      </c>
      <c r="V1682" s="1">
        <f t="shared" si="133"/>
        <v>1.9637624999999808</v>
      </c>
      <c r="W1682" s="1">
        <f t="shared" si="134"/>
        <v>3.9511215000001174</v>
      </c>
    </row>
    <row r="1683" spans="1:23">
      <c r="A1683" s="1">
        <v>16.78</v>
      </c>
      <c r="B1683" s="1">
        <v>1988</v>
      </c>
      <c r="C1683" s="1">
        <v>3326</v>
      </c>
      <c r="D1683" s="1">
        <v>3060</v>
      </c>
      <c r="E1683" s="1">
        <v>-128</v>
      </c>
      <c r="F1683" s="1">
        <v>1840</v>
      </c>
      <c r="G1683" s="1">
        <v>-591</v>
      </c>
      <c r="H1683" s="1">
        <v>2.17</v>
      </c>
      <c r="I1683" s="1">
        <v>14.29</v>
      </c>
      <c r="J1683" s="1">
        <v>11.27</v>
      </c>
      <c r="K1683" s="1">
        <v>0</v>
      </c>
      <c r="L1683" s="1">
        <v>3.6999999999999998E-2</v>
      </c>
      <c r="M1683" s="1" t="s">
        <v>35</v>
      </c>
      <c r="N1683"/>
      <c r="P1683" s="1">
        <f>-(E1683-P0)*gyro_adc_deg</f>
        <v>2.2400000000000002</v>
      </c>
      <c r="Q1683" s="1">
        <f>(F1683-Q0)*gyro_adc_deg</f>
        <v>32.200000000000003</v>
      </c>
      <c r="R1683" s="1">
        <f>(G1683-R0)*gyro_adc_deg</f>
        <v>-9.9400000000000013</v>
      </c>
      <c r="S1683" s="1">
        <f t="shared" si="130"/>
        <v>2.1200999999999999</v>
      </c>
      <c r="T1683" s="1">
        <f t="shared" si="131"/>
        <v>10.927350000000008</v>
      </c>
      <c r="U1683" s="1">
        <f t="shared" si="132"/>
        <v>5.3145749999999987</v>
      </c>
      <c r="V1683" s="1">
        <f t="shared" si="133"/>
        <v>1.9116999999999806</v>
      </c>
      <c r="W1683" s="1">
        <f t="shared" si="134"/>
        <v>3.9754740000001174</v>
      </c>
    </row>
    <row r="1684" spans="1:23">
      <c r="A1684" s="1">
        <v>16.79</v>
      </c>
      <c r="B1684" s="1">
        <v>1976</v>
      </c>
      <c r="C1684" s="1">
        <v>3326</v>
      </c>
      <c r="D1684" s="1">
        <v>3062</v>
      </c>
      <c r="E1684" s="1">
        <v>-29</v>
      </c>
      <c r="F1684" s="1">
        <v>585</v>
      </c>
      <c r="G1684" s="1">
        <v>-50</v>
      </c>
      <c r="H1684" s="1">
        <v>2.16</v>
      </c>
      <c r="I1684" s="1">
        <v>14.34</v>
      </c>
      <c r="J1684" s="1">
        <v>12.69</v>
      </c>
      <c r="K1684" s="1">
        <v>0</v>
      </c>
      <c r="L1684" s="1">
        <v>4.8000000000000001E-2</v>
      </c>
      <c r="M1684" s="1" t="s">
        <v>35</v>
      </c>
      <c r="N1684"/>
      <c r="P1684" s="1">
        <f>-(E1684-P0)*gyro_adc_deg</f>
        <v>0.50750000000000006</v>
      </c>
      <c r="Q1684" s="1">
        <f>(F1684-Q0)*gyro_adc_deg</f>
        <v>10.237500000000001</v>
      </c>
      <c r="R1684" s="1">
        <f>(G1684-R0)*gyro_adc_deg</f>
        <v>-0.47250000000000003</v>
      </c>
      <c r="S1684" s="1">
        <f t="shared" si="130"/>
        <v>2.7504</v>
      </c>
      <c r="T1684" s="1">
        <f t="shared" si="131"/>
        <v>10.938637500000008</v>
      </c>
      <c r="U1684" s="1">
        <f t="shared" si="132"/>
        <v>5.3073999999999986</v>
      </c>
      <c r="V1684" s="1">
        <f t="shared" si="133"/>
        <v>1.9004999999999805</v>
      </c>
      <c r="W1684" s="1">
        <f t="shared" si="134"/>
        <v>4.004983500000117</v>
      </c>
    </row>
    <row r="1685" spans="1:23">
      <c r="A1685" s="1">
        <v>16.8</v>
      </c>
      <c r="B1685" s="1">
        <v>1999</v>
      </c>
      <c r="C1685" s="1">
        <v>3325</v>
      </c>
      <c r="D1685" s="1">
        <v>3062</v>
      </c>
      <c r="E1685" s="1">
        <v>-100</v>
      </c>
      <c r="F1685" s="1">
        <v>-667</v>
      </c>
      <c r="G1685" s="1">
        <v>-124</v>
      </c>
      <c r="H1685" s="1">
        <v>2.2200000000000002</v>
      </c>
      <c r="I1685" s="1">
        <v>14.4</v>
      </c>
      <c r="J1685" s="1">
        <v>12.56</v>
      </c>
      <c r="K1685" s="1">
        <v>0</v>
      </c>
      <c r="L1685" s="1">
        <v>5.5E-2</v>
      </c>
      <c r="M1685" s="1" t="s">
        <v>35</v>
      </c>
      <c r="N1685"/>
      <c r="P1685" s="1">
        <f>-(E1685-P0)*gyro_adc_deg</f>
        <v>1.7500000000000002</v>
      </c>
      <c r="Q1685" s="1">
        <f>(F1685-Q0)*gyro_adc_deg</f>
        <v>-11.672500000000001</v>
      </c>
      <c r="R1685" s="1">
        <f>(G1685-R0)*gyro_adc_deg</f>
        <v>-1.7675000000000001</v>
      </c>
      <c r="S1685" s="1">
        <f t="shared" si="130"/>
        <v>3.1515</v>
      </c>
      <c r="T1685" s="1">
        <f t="shared" si="131"/>
        <v>10.969875000000007</v>
      </c>
      <c r="U1685" s="1">
        <f t="shared" si="132"/>
        <v>5.2318874999999982</v>
      </c>
      <c r="V1685" s="1">
        <f t="shared" si="133"/>
        <v>1.8570124999999806</v>
      </c>
      <c r="W1685" s="1">
        <f t="shared" si="134"/>
        <v>4.0347795000001172</v>
      </c>
    </row>
    <row r="1686" spans="1:23">
      <c r="A1686" s="1">
        <v>16.809999999999999</v>
      </c>
      <c r="B1686" s="1">
        <v>2012</v>
      </c>
      <c r="C1686" s="1">
        <v>3326</v>
      </c>
      <c r="D1686" s="1">
        <v>3062</v>
      </c>
      <c r="E1686" s="1">
        <v>-257</v>
      </c>
      <c r="F1686" s="1">
        <v>-196</v>
      </c>
      <c r="G1686" s="1">
        <v>-419</v>
      </c>
      <c r="H1686" s="1">
        <v>2.19</v>
      </c>
      <c r="I1686" s="1">
        <v>14.36</v>
      </c>
      <c r="J1686" s="1">
        <v>11.72</v>
      </c>
      <c r="K1686" s="1">
        <v>0</v>
      </c>
      <c r="L1686" s="1">
        <v>4.9000000000000002E-2</v>
      </c>
      <c r="M1686" s="1" t="s">
        <v>35</v>
      </c>
      <c r="N1686"/>
      <c r="P1686" s="1">
        <f>-(E1686-P0)*gyro_adc_deg</f>
        <v>4.4975000000000005</v>
      </c>
      <c r="Q1686" s="1">
        <f>(F1686-Q0)*gyro_adc_deg</f>
        <v>-3.43</v>
      </c>
      <c r="R1686" s="1">
        <f>(G1686-R0)*gyro_adc_deg</f>
        <v>-6.9300000000000006</v>
      </c>
      <c r="S1686" s="1">
        <f t="shared" si="130"/>
        <v>2.8077000000000001</v>
      </c>
      <c r="T1686" s="1">
        <f t="shared" si="131"/>
        <v>11.014587500000006</v>
      </c>
      <c r="U1686" s="1">
        <f t="shared" si="132"/>
        <v>5.3505374999999979</v>
      </c>
      <c r="V1686" s="1">
        <f t="shared" si="133"/>
        <v>1.8383749999999806</v>
      </c>
      <c r="W1686" s="1">
        <f t="shared" si="134"/>
        <v>4.0674405000001173</v>
      </c>
    </row>
    <row r="1687" spans="1:23">
      <c r="A1687" s="1">
        <v>16.82</v>
      </c>
      <c r="B1687" s="1">
        <v>1991</v>
      </c>
      <c r="C1687" s="1">
        <v>3326</v>
      </c>
      <c r="D1687" s="1">
        <v>3060</v>
      </c>
      <c r="E1687" s="1">
        <v>-254</v>
      </c>
      <c r="F1687" s="1">
        <v>1552</v>
      </c>
      <c r="G1687" s="1">
        <v>160</v>
      </c>
      <c r="H1687" s="1">
        <v>2.1800000000000002</v>
      </c>
      <c r="I1687" s="1">
        <v>14.37</v>
      </c>
      <c r="J1687" s="1">
        <v>12.22</v>
      </c>
      <c r="K1687" s="1">
        <v>0</v>
      </c>
      <c r="L1687" s="1">
        <v>6.5000000000000002E-2</v>
      </c>
      <c r="M1687" s="1" t="s">
        <v>35</v>
      </c>
      <c r="N1687"/>
      <c r="P1687" s="1">
        <f>-(E1687-P0)*gyro_adc_deg</f>
        <v>4.4450000000000003</v>
      </c>
      <c r="Q1687" s="1">
        <f>(F1687-Q0)*gyro_adc_deg</f>
        <v>27.160000000000004</v>
      </c>
      <c r="R1687" s="1">
        <f>(G1687-R0)*gyro_adc_deg</f>
        <v>3.2025000000000001</v>
      </c>
      <c r="S1687" s="1">
        <f t="shared" si="130"/>
        <v>3.7244999999999999</v>
      </c>
      <c r="T1687" s="1">
        <f t="shared" si="131"/>
        <v>11.042062500000007</v>
      </c>
      <c r="U1687" s="1">
        <f t="shared" si="132"/>
        <v>5.5666624999999978</v>
      </c>
      <c r="V1687" s="1">
        <f t="shared" si="133"/>
        <v>1.8843999999999805</v>
      </c>
      <c r="W1687" s="1">
        <f t="shared" si="134"/>
        <v>4.1104155000001175</v>
      </c>
    </row>
    <row r="1688" spans="1:23">
      <c r="A1688" s="1">
        <v>16.829999999999998</v>
      </c>
      <c r="B1688" s="1">
        <v>2010</v>
      </c>
      <c r="C1688" s="1">
        <v>3326</v>
      </c>
      <c r="D1688" s="1">
        <v>3059</v>
      </c>
      <c r="E1688" s="1">
        <v>-60</v>
      </c>
      <c r="F1688" s="1">
        <v>918</v>
      </c>
      <c r="G1688" s="1">
        <v>320</v>
      </c>
      <c r="H1688" s="1">
        <v>2.15</v>
      </c>
      <c r="I1688" s="1">
        <v>14.33</v>
      </c>
      <c r="J1688" s="1">
        <v>11.55</v>
      </c>
      <c r="K1688" s="1">
        <v>0</v>
      </c>
      <c r="L1688" s="1">
        <v>8.5000000000000006E-2</v>
      </c>
      <c r="M1688" s="1" t="s">
        <v>35</v>
      </c>
      <c r="N1688"/>
      <c r="P1688" s="1">
        <f>-(E1688-P0)*gyro_adc_deg</f>
        <v>1.05</v>
      </c>
      <c r="Q1688" s="1">
        <f>(F1688-Q0)*gyro_adc_deg</f>
        <v>16.065000000000001</v>
      </c>
      <c r="R1688" s="1">
        <f>(G1688-R0)*gyro_adc_deg</f>
        <v>6.0025000000000004</v>
      </c>
      <c r="S1688" s="1">
        <f t="shared" si="130"/>
        <v>4.8704999999999998</v>
      </c>
      <c r="T1688" s="1">
        <f t="shared" si="131"/>
        <v>11.044600000000008</v>
      </c>
      <c r="U1688" s="1">
        <f t="shared" si="132"/>
        <v>5.4460874999999982</v>
      </c>
      <c r="V1688" s="1">
        <f t="shared" si="133"/>
        <v>1.9115249999999806</v>
      </c>
      <c r="W1688" s="1">
        <f t="shared" si="134"/>
        <v>4.1596935000001176</v>
      </c>
    </row>
    <row r="1689" spans="1:23">
      <c r="A1689" s="1">
        <v>16.84</v>
      </c>
      <c r="B1689" s="1">
        <v>2003</v>
      </c>
      <c r="C1689" s="1">
        <v>3326</v>
      </c>
      <c r="D1689" s="1">
        <v>3059</v>
      </c>
      <c r="E1689" s="1">
        <v>31</v>
      </c>
      <c r="F1689" s="1">
        <v>-2296</v>
      </c>
      <c r="G1689" s="1">
        <v>-56</v>
      </c>
      <c r="H1689" s="1">
        <v>2.13</v>
      </c>
      <c r="I1689" s="1">
        <v>14.32</v>
      </c>
      <c r="J1689" s="1">
        <v>11.41</v>
      </c>
      <c r="K1689" s="1">
        <v>0</v>
      </c>
      <c r="L1689" s="1">
        <v>8.6999999999999994E-2</v>
      </c>
      <c r="M1689" s="1" t="s">
        <v>35</v>
      </c>
      <c r="N1689"/>
      <c r="P1689" s="1">
        <f>-(E1689-P0)*gyro_adc_deg</f>
        <v>-0.54250000000000009</v>
      </c>
      <c r="Q1689" s="1">
        <f>(F1689-Q0)*gyro_adc_deg</f>
        <v>-40.180000000000007</v>
      </c>
      <c r="R1689" s="1">
        <f>(G1689-R0)*gyro_adc_deg</f>
        <v>-0.57750000000000001</v>
      </c>
      <c r="S1689" s="1">
        <f t="shared" si="130"/>
        <v>4.9850999999999992</v>
      </c>
      <c r="T1689" s="1">
        <f t="shared" si="131"/>
        <v>11.039175000000007</v>
      </c>
      <c r="U1689" s="1">
        <f t="shared" si="132"/>
        <v>5.2514874999999979</v>
      </c>
      <c r="V1689" s="1">
        <f t="shared" si="133"/>
        <v>1.9400499999999805</v>
      </c>
      <c r="W1689" s="1">
        <f t="shared" si="134"/>
        <v>4.2147015000001176</v>
      </c>
    </row>
    <row r="1690" spans="1:23">
      <c r="A1690" s="1">
        <v>16.850000000000001</v>
      </c>
      <c r="B1690" s="1">
        <v>2011</v>
      </c>
      <c r="C1690" s="1">
        <v>3326</v>
      </c>
      <c r="D1690" s="1">
        <v>3062</v>
      </c>
      <c r="E1690" s="1">
        <v>31</v>
      </c>
      <c r="F1690" s="1">
        <v>72</v>
      </c>
      <c r="G1690" s="1">
        <v>336</v>
      </c>
      <c r="H1690" s="1">
        <v>2.11</v>
      </c>
      <c r="I1690" s="1">
        <v>14.28</v>
      </c>
      <c r="J1690" s="1">
        <v>10.84</v>
      </c>
      <c r="K1690" s="1">
        <v>0</v>
      </c>
      <c r="L1690" s="1">
        <v>0.105</v>
      </c>
      <c r="M1690" s="1" t="s">
        <v>35</v>
      </c>
      <c r="N1690"/>
      <c r="P1690" s="1">
        <f>-(E1690-P0)*gyro_adc_deg</f>
        <v>-0.54250000000000009</v>
      </c>
      <c r="Q1690" s="1">
        <f>(F1690-Q0)*gyro_adc_deg</f>
        <v>1.2600000000000002</v>
      </c>
      <c r="R1690" s="1">
        <f>(G1690-R0)*gyro_adc_deg</f>
        <v>6.2825000000000006</v>
      </c>
      <c r="S1690" s="1">
        <f t="shared" si="130"/>
        <v>6.0164999999999997</v>
      </c>
      <c r="T1690" s="1">
        <f t="shared" si="131"/>
        <v>11.045212500000007</v>
      </c>
      <c r="U1690" s="1">
        <f t="shared" si="132"/>
        <v>5.2324124999999979</v>
      </c>
      <c r="V1690" s="1">
        <f t="shared" si="133"/>
        <v>2.0215124999999805</v>
      </c>
      <c r="W1690" s="1">
        <f t="shared" si="134"/>
        <v>4.2814560000001176</v>
      </c>
    </row>
    <row r="1691" spans="1:23">
      <c r="A1691" s="1">
        <v>16.86</v>
      </c>
      <c r="B1691" s="1">
        <v>2003</v>
      </c>
      <c r="C1691" s="1">
        <v>3324</v>
      </c>
      <c r="D1691" s="1">
        <v>3060</v>
      </c>
      <c r="E1691" s="1">
        <v>-100</v>
      </c>
      <c r="F1691" s="1">
        <v>-290</v>
      </c>
      <c r="G1691" s="1">
        <v>549</v>
      </c>
      <c r="H1691" s="1">
        <v>2.25</v>
      </c>
      <c r="I1691" s="1">
        <v>14.38</v>
      </c>
      <c r="J1691" s="1">
        <v>10.83</v>
      </c>
      <c r="K1691" s="1">
        <v>0</v>
      </c>
      <c r="L1691" s="1">
        <v>0.128</v>
      </c>
      <c r="M1691" s="1" t="s">
        <v>35</v>
      </c>
      <c r="N1691"/>
      <c r="P1691" s="1">
        <f>-(E1691-P0)*gyro_adc_deg</f>
        <v>1.7500000000000002</v>
      </c>
      <c r="Q1691" s="1">
        <f>(F1691-Q0)*gyro_adc_deg</f>
        <v>-5.0750000000000002</v>
      </c>
      <c r="R1691" s="1">
        <f>(G1691-R0)*gyro_adc_deg</f>
        <v>10.010000000000002</v>
      </c>
      <c r="S1691" s="1">
        <f t="shared" si="130"/>
        <v>7.3343999999999996</v>
      </c>
      <c r="T1691" s="1">
        <f t="shared" si="131"/>
        <v>11.057900000000007</v>
      </c>
      <c r="U1691" s="1">
        <f t="shared" si="132"/>
        <v>5.2289124999999981</v>
      </c>
      <c r="V1691" s="1">
        <f t="shared" si="133"/>
        <v>2.1208249999999804</v>
      </c>
      <c r="W1691" s="1">
        <f t="shared" si="134"/>
        <v>4.3608165000001176</v>
      </c>
    </row>
    <row r="1692" spans="1:23">
      <c r="A1692" s="1">
        <v>16.87</v>
      </c>
      <c r="B1692" s="1">
        <v>2014</v>
      </c>
      <c r="C1692" s="1">
        <v>3326</v>
      </c>
      <c r="D1692" s="1">
        <v>3060</v>
      </c>
      <c r="E1692" s="1">
        <v>-45</v>
      </c>
      <c r="F1692" s="1">
        <v>250</v>
      </c>
      <c r="G1692" s="1">
        <v>540</v>
      </c>
      <c r="H1692" s="1">
        <v>2.23</v>
      </c>
      <c r="I1692" s="1">
        <v>14.33</v>
      </c>
      <c r="J1692" s="1">
        <v>10.199999999999999</v>
      </c>
      <c r="K1692" s="1">
        <v>0</v>
      </c>
      <c r="L1692" s="1">
        <v>0.14899999999999999</v>
      </c>
      <c r="M1692" s="1" t="s">
        <v>35</v>
      </c>
      <c r="N1692"/>
      <c r="P1692" s="1">
        <f>-(E1692-P0)*gyro_adc_deg</f>
        <v>0.78750000000000009</v>
      </c>
      <c r="Q1692" s="1">
        <f>(F1692-Q0)*gyro_adc_deg</f>
        <v>4.375</v>
      </c>
      <c r="R1692" s="1">
        <f>(G1692-R0)*gyro_adc_deg</f>
        <v>9.8525000000000009</v>
      </c>
      <c r="S1692" s="1">
        <f t="shared" si="130"/>
        <v>8.5376999999999992</v>
      </c>
      <c r="T1692" s="1">
        <f t="shared" si="131"/>
        <v>11.078462500000008</v>
      </c>
      <c r="U1692" s="1">
        <f t="shared" si="132"/>
        <v>5.4650749999999979</v>
      </c>
      <c r="V1692" s="1">
        <f t="shared" si="133"/>
        <v>2.2129624999999806</v>
      </c>
      <c r="W1692" s="1">
        <f t="shared" si="134"/>
        <v>4.4504910000001177</v>
      </c>
    </row>
    <row r="1693" spans="1:23">
      <c r="A1693" s="1">
        <v>16.88</v>
      </c>
      <c r="B1693" s="1">
        <v>2015</v>
      </c>
      <c r="C1693" s="1">
        <v>3326</v>
      </c>
      <c r="D1693" s="1">
        <v>3061</v>
      </c>
      <c r="E1693" s="1">
        <v>-190</v>
      </c>
      <c r="F1693" s="1">
        <v>2449</v>
      </c>
      <c r="G1693" s="1">
        <v>467</v>
      </c>
      <c r="H1693" s="1">
        <v>2.2000000000000002</v>
      </c>
      <c r="I1693" s="1">
        <v>14.28</v>
      </c>
      <c r="J1693" s="1">
        <v>9.64</v>
      </c>
      <c r="K1693" s="1">
        <v>0</v>
      </c>
      <c r="L1693" s="1">
        <v>0.16400000000000001</v>
      </c>
      <c r="M1693" s="1" t="s">
        <v>35</v>
      </c>
      <c r="N1693"/>
      <c r="P1693" s="1">
        <f>-(E1693-P0)*gyro_adc_deg</f>
        <v>3.3250000000000002</v>
      </c>
      <c r="Q1693" s="1">
        <f>(F1693-Q0)*gyro_adc_deg</f>
        <v>42.857500000000002</v>
      </c>
      <c r="R1693" s="1">
        <f>(G1693-R0)*gyro_adc_deg</f>
        <v>8.5750000000000011</v>
      </c>
      <c r="S1693" s="1">
        <f t="shared" si="130"/>
        <v>9.3971999999999998</v>
      </c>
      <c r="T1693" s="1">
        <f t="shared" si="131"/>
        <v>11.074700000000007</v>
      </c>
      <c r="U1693" s="1">
        <f t="shared" si="132"/>
        <v>5.6027124999999982</v>
      </c>
      <c r="V1693" s="1">
        <f t="shared" si="133"/>
        <v>2.3215499999999807</v>
      </c>
      <c r="W1693" s="1">
        <f t="shared" si="134"/>
        <v>4.5510525000001181</v>
      </c>
    </row>
    <row r="1694" spans="1:23">
      <c r="A1694" s="1">
        <v>16.89</v>
      </c>
      <c r="B1694" s="1">
        <v>2000</v>
      </c>
      <c r="C1694" s="1">
        <v>3326</v>
      </c>
      <c r="D1694" s="1">
        <v>3060</v>
      </c>
      <c r="E1694" s="1">
        <v>233</v>
      </c>
      <c r="F1694" s="1">
        <v>-876</v>
      </c>
      <c r="G1694" s="1">
        <v>728</v>
      </c>
      <c r="H1694" s="1">
        <v>2.1800000000000002</v>
      </c>
      <c r="I1694" s="1">
        <v>14.27</v>
      </c>
      <c r="J1694" s="1">
        <v>10.02</v>
      </c>
      <c r="K1694" s="1">
        <v>0</v>
      </c>
      <c r="L1694" s="1">
        <v>0.187</v>
      </c>
      <c r="M1694" s="1" t="s">
        <v>35</v>
      </c>
      <c r="N1694"/>
      <c r="P1694" s="1">
        <f>-(E1694-P0)*gyro_adc_deg</f>
        <v>-4.0775000000000006</v>
      </c>
      <c r="Q1694" s="1">
        <f>(F1694-Q0)*gyro_adc_deg</f>
        <v>-15.330000000000002</v>
      </c>
      <c r="R1694" s="1">
        <f>(G1694-R0)*gyro_adc_deg</f>
        <v>13.142500000000002</v>
      </c>
      <c r="S1694" s="1">
        <f t="shared" si="130"/>
        <v>10.7151</v>
      </c>
      <c r="T1694" s="1">
        <f t="shared" si="131"/>
        <v>11.055537500000007</v>
      </c>
      <c r="U1694" s="1">
        <f t="shared" si="132"/>
        <v>5.5456624999999979</v>
      </c>
      <c r="V1694" s="1">
        <f t="shared" si="133"/>
        <v>2.3995999999999809</v>
      </c>
      <c r="W1694" s="1">
        <f t="shared" si="134"/>
        <v>4.6573440000001183</v>
      </c>
    </row>
    <row r="1695" spans="1:23">
      <c r="A1695" s="1">
        <v>16.899999999999999</v>
      </c>
      <c r="B1695" s="1">
        <v>2029</v>
      </c>
      <c r="C1695" s="1">
        <v>3326</v>
      </c>
      <c r="D1695" s="1">
        <v>3060</v>
      </c>
      <c r="E1695" s="1">
        <v>-14</v>
      </c>
      <c r="F1695" s="1">
        <v>224</v>
      </c>
      <c r="G1695" s="1">
        <v>118</v>
      </c>
      <c r="H1695" s="1">
        <v>2.16</v>
      </c>
      <c r="I1695" s="1">
        <v>14.18</v>
      </c>
      <c r="J1695" s="1">
        <v>8.7100000000000009</v>
      </c>
      <c r="K1695" s="1">
        <v>0</v>
      </c>
      <c r="L1695" s="1">
        <v>0.184</v>
      </c>
      <c r="M1695" s="1" t="s">
        <v>35</v>
      </c>
      <c r="N1695"/>
      <c r="P1695" s="1">
        <f>-(E1695-P0)*gyro_adc_deg</f>
        <v>0.24500000000000002</v>
      </c>
      <c r="Q1695" s="1">
        <f>(F1695-Q0)*gyro_adc_deg</f>
        <v>3.9200000000000004</v>
      </c>
      <c r="R1695" s="1">
        <f>(G1695-R0)*gyro_adc_deg</f>
        <v>2.4675000000000002</v>
      </c>
      <c r="S1695" s="1">
        <f t="shared" si="130"/>
        <v>10.543199999999999</v>
      </c>
      <c r="T1695" s="1">
        <f t="shared" si="131"/>
        <v>11.059912500000006</v>
      </c>
      <c r="U1695" s="1">
        <f t="shared" si="132"/>
        <v>5.6861874999999982</v>
      </c>
      <c r="V1695" s="1">
        <f t="shared" si="133"/>
        <v>2.4297874999999807</v>
      </c>
      <c r="W1695" s="1">
        <f t="shared" si="134"/>
        <v>4.7622030000001185</v>
      </c>
    </row>
    <row r="1696" spans="1:23">
      <c r="A1696" s="1">
        <v>16.91</v>
      </c>
      <c r="B1696" s="1">
        <v>1987</v>
      </c>
      <c r="C1696" s="1">
        <v>3326</v>
      </c>
      <c r="D1696" s="1">
        <v>3060</v>
      </c>
      <c r="E1696" s="1">
        <v>-36</v>
      </c>
      <c r="F1696" s="1">
        <v>1382</v>
      </c>
      <c r="G1696" s="1">
        <v>181</v>
      </c>
      <c r="H1696" s="1">
        <v>2.14</v>
      </c>
      <c r="I1696" s="1">
        <v>14.2</v>
      </c>
      <c r="J1696" s="1">
        <v>9.99</v>
      </c>
      <c r="K1696" s="1">
        <v>0</v>
      </c>
      <c r="L1696" s="1">
        <v>0.182</v>
      </c>
      <c r="M1696" s="1" t="s">
        <v>35</v>
      </c>
      <c r="N1696"/>
      <c r="P1696" s="1">
        <f>-(E1696-P0)*gyro_adc_deg</f>
        <v>0.63000000000000012</v>
      </c>
      <c r="Q1696" s="1">
        <f>(F1696-Q0)*gyro_adc_deg</f>
        <v>24.185000000000002</v>
      </c>
      <c r="R1696" s="1">
        <f>(G1696-R0)*gyro_adc_deg</f>
        <v>3.5700000000000003</v>
      </c>
      <c r="S1696" s="1">
        <f t="shared" si="130"/>
        <v>10.428599999999999</v>
      </c>
      <c r="T1696" s="1">
        <f t="shared" si="131"/>
        <v>11.080562500000006</v>
      </c>
      <c r="U1696" s="1">
        <f t="shared" si="132"/>
        <v>5.8260124999999983</v>
      </c>
      <c r="V1696" s="1">
        <f t="shared" si="133"/>
        <v>2.4787874999999806</v>
      </c>
      <c r="W1696" s="1">
        <f t="shared" si="134"/>
        <v>4.8673485000001184</v>
      </c>
    </row>
    <row r="1697" spans="1:23">
      <c r="A1697" s="1">
        <v>16.920000000000002</v>
      </c>
      <c r="B1697" s="1">
        <v>1998</v>
      </c>
      <c r="C1697" s="1">
        <v>3326</v>
      </c>
      <c r="D1697" s="1">
        <v>3060</v>
      </c>
      <c r="E1697" s="1">
        <v>-200</v>
      </c>
      <c r="F1697" s="1">
        <v>216</v>
      </c>
      <c r="G1697" s="1">
        <v>333</v>
      </c>
      <c r="H1697" s="1">
        <v>2.12</v>
      </c>
      <c r="I1697" s="1">
        <v>14.2</v>
      </c>
      <c r="J1697" s="1">
        <v>10.42</v>
      </c>
      <c r="K1697" s="1">
        <v>0</v>
      </c>
      <c r="L1697" s="1">
        <v>0.185</v>
      </c>
      <c r="M1697" s="1" t="s">
        <v>35</v>
      </c>
      <c r="N1697"/>
      <c r="P1697" s="1">
        <f>-(E1697-P0)*gyro_adc_deg</f>
        <v>3.5000000000000004</v>
      </c>
      <c r="Q1697" s="1">
        <f>(F1697-Q0)*gyro_adc_deg</f>
        <v>3.7800000000000002</v>
      </c>
      <c r="R1697" s="1">
        <f>(G1697-R0)*gyro_adc_deg</f>
        <v>6.23</v>
      </c>
      <c r="S1697" s="1">
        <f t="shared" si="130"/>
        <v>10.600499999999998</v>
      </c>
      <c r="T1697" s="1">
        <f t="shared" si="131"/>
        <v>11.095437500000006</v>
      </c>
      <c r="U1697" s="1">
        <f t="shared" si="132"/>
        <v>5.7947749999999987</v>
      </c>
      <c r="V1697" s="1">
        <f t="shared" si="133"/>
        <v>2.5616499999999807</v>
      </c>
      <c r="W1697" s="1">
        <f t="shared" si="134"/>
        <v>4.9767915000001182</v>
      </c>
    </row>
    <row r="1698" spans="1:23">
      <c r="A1698" s="1">
        <v>16.93</v>
      </c>
      <c r="B1698" s="1">
        <v>1980</v>
      </c>
      <c r="C1698" s="1">
        <v>3326</v>
      </c>
      <c r="D1698" s="1">
        <v>3060</v>
      </c>
      <c r="E1698" s="1">
        <v>30</v>
      </c>
      <c r="F1698" s="1">
        <v>-573</v>
      </c>
      <c r="G1698" s="1">
        <v>568</v>
      </c>
      <c r="H1698" s="1">
        <v>2.11</v>
      </c>
      <c r="I1698" s="1">
        <v>14.24</v>
      </c>
      <c r="J1698" s="1">
        <v>11.77</v>
      </c>
      <c r="K1698" s="1">
        <v>0</v>
      </c>
      <c r="L1698" s="1">
        <v>0.19700000000000001</v>
      </c>
      <c r="M1698" s="1" t="s">
        <v>35</v>
      </c>
      <c r="N1698"/>
      <c r="P1698" s="1">
        <f>-(E1698-P0)*gyro_adc_deg</f>
        <v>-0.52500000000000002</v>
      </c>
      <c r="Q1698" s="1">
        <f>(F1698-Q0)*gyro_adc_deg</f>
        <v>-10.027500000000002</v>
      </c>
      <c r="R1698" s="1">
        <f>(G1698-R0)*gyro_adc_deg</f>
        <v>10.342500000000001</v>
      </c>
      <c r="S1698" s="1">
        <f t="shared" si="130"/>
        <v>11.2881</v>
      </c>
      <c r="T1698" s="1">
        <f t="shared" si="131"/>
        <v>11.090800000000007</v>
      </c>
      <c r="U1698" s="1">
        <f t="shared" si="132"/>
        <v>5.7888249999999983</v>
      </c>
      <c r="V1698" s="1">
        <f t="shared" si="133"/>
        <v>2.6695374999999806</v>
      </c>
      <c r="W1698" s="1">
        <f t="shared" si="134"/>
        <v>5.093110500000118</v>
      </c>
    </row>
    <row r="1699" spans="1:23">
      <c r="A1699" s="1">
        <v>16.940000000000001</v>
      </c>
      <c r="B1699" s="1">
        <v>2000</v>
      </c>
      <c r="C1699" s="1">
        <v>3324</v>
      </c>
      <c r="D1699" s="1">
        <v>3061</v>
      </c>
      <c r="E1699" s="1">
        <v>23</v>
      </c>
      <c r="F1699" s="1">
        <v>505</v>
      </c>
      <c r="G1699" s="1">
        <v>619</v>
      </c>
      <c r="H1699" s="1">
        <v>2.25</v>
      </c>
      <c r="I1699" s="1">
        <v>14.36</v>
      </c>
      <c r="J1699" s="1">
        <v>11.75</v>
      </c>
      <c r="K1699" s="1">
        <v>0</v>
      </c>
      <c r="L1699" s="1">
        <v>0.20899999999999999</v>
      </c>
      <c r="M1699" s="1" t="s">
        <v>35</v>
      </c>
      <c r="N1699"/>
      <c r="P1699" s="1">
        <f>-(E1699-P0)*gyro_adc_deg</f>
        <v>-0.40250000000000002</v>
      </c>
      <c r="Q1699" s="1">
        <f>(F1699-Q0)*gyro_adc_deg</f>
        <v>8.8375000000000004</v>
      </c>
      <c r="R1699" s="1">
        <f>(G1699-R0)*gyro_adc_deg</f>
        <v>11.235000000000001</v>
      </c>
      <c r="S1699" s="1">
        <f t="shared" si="130"/>
        <v>11.9757</v>
      </c>
      <c r="T1699" s="1">
        <f t="shared" si="131"/>
        <v>11.099375000000007</v>
      </c>
      <c r="U1699" s="1">
        <f t="shared" si="132"/>
        <v>5.8530499999999988</v>
      </c>
      <c r="V1699" s="1">
        <f t="shared" si="133"/>
        <v>2.7537124999999807</v>
      </c>
      <c r="W1699" s="1">
        <f t="shared" si="134"/>
        <v>5.2120080000001181</v>
      </c>
    </row>
    <row r="1700" spans="1:23">
      <c r="A1700" s="1">
        <v>16.95</v>
      </c>
      <c r="B1700" s="1">
        <v>2019</v>
      </c>
      <c r="C1700" s="1">
        <v>3326</v>
      </c>
      <c r="D1700" s="1">
        <v>3060</v>
      </c>
      <c r="E1700" s="1">
        <v>-121</v>
      </c>
      <c r="F1700" s="1">
        <v>229</v>
      </c>
      <c r="G1700" s="1">
        <v>297</v>
      </c>
      <c r="H1700" s="1">
        <v>2.2200000000000002</v>
      </c>
      <c r="I1700" s="1">
        <v>14.29</v>
      </c>
      <c r="J1700" s="1">
        <v>10.67</v>
      </c>
      <c r="K1700" s="1">
        <v>0</v>
      </c>
      <c r="L1700" s="1">
        <v>0.20599999999999999</v>
      </c>
      <c r="M1700" s="1" t="s">
        <v>35</v>
      </c>
      <c r="N1700"/>
      <c r="P1700" s="1">
        <f>-(E1700-P0)*gyro_adc_deg</f>
        <v>2.1175000000000002</v>
      </c>
      <c r="Q1700" s="1">
        <f>(F1700-Q0)*gyro_adc_deg</f>
        <v>4.0075000000000003</v>
      </c>
      <c r="R1700" s="1">
        <f>(G1700-R0)*gyro_adc_deg</f>
        <v>5.6000000000000005</v>
      </c>
      <c r="S1700" s="1">
        <f t="shared" si="130"/>
        <v>11.803799999999999</v>
      </c>
      <c r="T1700" s="1">
        <f t="shared" si="131"/>
        <v>11.104450000000007</v>
      </c>
      <c r="U1700" s="1">
        <f t="shared" si="132"/>
        <v>5.823037499999999</v>
      </c>
      <c r="V1700" s="1">
        <f t="shared" si="133"/>
        <v>2.8543374999999807</v>
      </c>
      <c r="W1700" s="1">
        <f t="shared" si="134"/>
        <v>5.3349165000001184</v>
      </c>
    </row>
    <row r="1701" spans="1:23">
      <c r="A1701" s="1">
        <v>16.96</v>
      </c>
      <c r="B1701" s="1">
        <v>1992</v>
      </c>
      <c r="C1701" s="1">
        <v>3326</v>
      </c>
      <c r="D1701" s="1">
        <v>3060</v>
      </c>
      <c r="E1701" s="1">
        <v>63</v>
      </c>
      <c r="F1701" s="1">
        <v>-572</v>
      </c>
      <c r="G1701" s="1">
        <v>807</v>
      </c>
      <c r="H1701" s="1">
        <v>2.2000000000000002</v>
      </c>
      <c r="I1701" s="1">
        <v>14.3</v>
      </c>
      <c r="J1701" s="1">
        <v>11.31</v>
      </c>
      <c r="K1701" s="1">
        <v>0</v>
      </c>
      <c r="L1701" s="1">
        <v>0.223</v>
      </c>
      <c r="M1701" s="1" t="s">
        <v>35</v>
      </c>
      <c r="N1701"/>
      <c r="P1701" s="1">
        <f>-(E1701-P0)*gyro_adc_deg</f>
        <v>-1.1025</v>
      </c>
      <c r="Q1701" s="1">
        <f>(F1701-Q0)*gyro_adc_deg</f>
        <v>-10.010000000000002</v>
      </c>
      <c r="R1701" s="1">
        <f>(G1701-R0)*gyro_adc_deg</f>
        <v>14.525000000000002</v>
      </c>
      <c r="S1701" s="1">
        <f t="shared" si="130"/>
        <v>12.777899999999999</v>
      </c>
      <c r="T1701" s="1">
        <f t="shared" si="131"/>
        <v>11.099900000000007</v>
      </c>
      <c r="U1701" s="1">
        <f t="shared" si="132"/>
        <v>5.8365124999999987</v>
      </c>
      <c r="V1701" s="1">
        <f t="shared" si="133"/>
        <v>2.9791999999999805</v>
      </c>
      <c r="W1701" s="1">
        <f t="shared" si="134"/>
        <v>5.4644145000001183</v>
      </c>
    </row>
    <row r="1702" spans="1:23">
      <c r="A1702" s="1">
        <v>16.97</v>
      </c>
      <c r="B1702" s="1">
        <v>2009</v>
      </c>
      <c r="C1702" s="1">
        <v>3325</v>
      </c>
      <c r="D1702" s="1">
        <v>3060</v>
      </c>
      <c r="E1702" s="1">
        <v>-11</v>
      </c>
      <c r="F1702" s="1">
        <v>726</v>
      </c>
      <c r="G1702" s="1">
        <v>574</v>
      </c>
      <c r="H1702" s="1">
        <v>2.2599999999999998</v>
      </c>
      <c r="I1702" s="1">
        <v>14.33</v>
      </c>
      <c r="J1702" s="1">
        <v>10.87</v>
      </c>
      <c r="K1702" s="1">
        <v>0</v>
      </c>
      <c r="L1702" s="1">
        <v>0.22900000000000001</v>
      </c>
      <c r="M1702" s="1" t="s">
        <v>35</v>
      </c>
      <c r="N1702"/>
      <c r="P1702" s="1">
        <f>-(E1702-P0)*gyro_adc_deg</f>
        <v>0.1925</v>
      </c>
      <c r="Q1702" s="1">
        <f>(F1702-Q0)*gyro_adc_deg</f>
        <v>12.705000000000002</v>
      </c>
      <c r="R1702" s="1">
        <f>(G1702-R0)*gyro_adc_deg</f>
        <v>10.447500000000002</v>
      </c>
      <c r="S1702" s="1">
        <f t="shared" si="130"/>
        <v>13.121700000000001</v>
      </c>
      <c r="T1702" s="1">
        <f t="shared" si="131"/>
        <v>11.047050000000008</v>
      </c>
      <c r="U1702" s="1">
        <f t="shared" si="132"/>
        <v>5.6109374999999986</v>
      </c>
      <c r="V1702" s="1">
        <f t="shared" si="133"/>
        <v>3.0769374999999806</v>
      </c>
      <c r="W1702" s="1">
        <f t="shared" si="134"/>
        <v>5.5962045000001179</v>
      </c>
    </row>
    <row r="1703" spans="1:23">
      <c r="A1703" s="1">
        <v>16.98</v>
      </c>
      <c r="B1703" s="1">
        <v>2001</v>
      </c>
      <c r="C1703" s="1">
        <v>3326</v>
      </c>
      <c r="D1703" s="1">
        <v>3060</v>
      </c>
      <c r="E1703" s="1">
        <v>615</v>
      </c>
      <c r="F1703" s="1">
        <v>-3304</v>
      </c>
      <c r="G1703" s="1">
        <v>497</v>
      </c>
      <c r="H1703" s="1">
        <v>2.23</v>
      </c>
      <c r="I1703" s="1">
        <v>14.31</v>
      </c>
      <c r="J1703" s="1">
        <v>10.97</v>
      </c>
      <c r="K1703" s="1">
        <v>0</v>
      </c>
      <c r="L1703" s="1">
        <v>0.23100000000000001</v>
      </c>
      <c r="M1703" s="1" t="s">
        <v>35</v>
      </c>
      <c r="N1703"/>
      <c r="P1703" s="1">
        <f>-(E1703-P0)*gyro_adc_deg</f>
        <v>-10.762500000000001</v>
      </c>
      <c r="Q1703" s="1">
        <f>(F1703-Q0)*gyro_adc_deg</f>
        <v>-57.820000000000007</v>
      </c>
      <c r="R1703" s="1">
        <f>(G1703-R0)*gyro_adc_deg</f>
        <v>9.1000000000000014</v>
      </c>
      <c r="S1703" s="1">
        <f t="shared" si="130"/>
        <v>13.2363</v>
      </c>
      <c r="T1703" s="1">
        <f t="shared" si="131"/>
        <v>10.979850000000008</v>
      </c>
      <c r="U1703" s="1">
        <f t="shared" si="132"/>
        <v>5.256737499999999</v>
      </c>
      <c r="V1703" s="1">
        <f t="shared" si="133"/>
        <v>3.1516624999999805</v>
      </c>
      <c r="W1703" s="1">
        <f t="shared" si="134"/>
        <v>5.7265620000001176</v>
      </c>
    </row>
    <row r="1704" spans="1:23">
      <c r="A1704" s="1">
        <v>16.989999999999998</v>
      </c>
      <c r="B1704" s="1">
        <v>1980</v>
      </c>
      <c r="C1704" s="1">
        <v>3326</v>
      </c>
      <c r="D1704" s="1">
        <v>3060</v>
      </c>
      <c r="E1704" s="1">
        <v>153</v>
      </c>
      <c r="F1704" s="1">
        <v>-744</v>
      </c>
      <c r="G1704" s="1">
        <v>311</v>
      </c>
      <c r="H1704" s="1">
        <v>2.2200000000000002</v>
      </c>
      <c r="I1704" s="1">
        <v>14.35</v>
      </c>
      <c r="J1704" s="1">
        <v>12.22</v>
      </c>
      <c r="K1704" s="1">
        <v>0</v>
      </c>
      <c r="L1704" s="1">
        <v>0.224</v>
      </c>
      <c r="M1704" s="1" t="s">
        <v>35</v>
      </c>
      <c r="N1704"/>
      <c r="P1704" s="1">
        <f>-(E1704-P0)*gyro_adc_deg</f>
        <v>-2.6775000000000002</v>
      </c>
      <c r="Q1704" s="1">
        <f>(F1704-Q0)*gyro_adc_deg</f>
        <v>-13.020000000000001</v>
      </c>
      <c r="R1704" s="1">
        <f>(G1704-R0)*gyro_adc_deg</f>
        <v>5.8450000000000006</v>
      </c>
      <c r="S1704" s="1">
        <f t="shared" si="130"/>
        <v>12.8352</v>
      </c>
      <c r="T1704" s="1">
        <f t="shared" si="131"/>
        <v>10.956400000000007</v>
      </c>
      <c r="U1704" s="1">
        <f t="shared" si="132"/>
        <v>5.1723874999999992</v>
      </c>
      <c r="V1704" s="1">
        <f t="shared" si="133"/>
        <v>3.2057374999999806</v>
      </c>
      <c r="W1704" s="1">
        <f t="shared" si="134"/>
        <v>5.8523355000001178</v>
      </c>
    </row>
    <row r="1705" spans="1:23">
      <c r="A1705" s="1">
        <v>17</v>
      </c>
      <c r="B1705" s="1">
        <v>2002</v>
      </c>
      <c r="C1705" s="1">
        <v>3326</v>
      </c>
      <c r="D1705" s="1">
        <v>3061</v>
      </c>
      <c r="E1705" s="1">
        <v>115</v>
      </c>
      <c r="F1705" s="1">
        <v>-220</v>
      </c>
      <c r="G1705" s="1">
        <v>261</v>
      </c>
      <c r="H1705" s="1">
        <v>2.19</v>
      </c>
      <c r="I1705" s="1">
        <v>14.34</v>
      </c>
      <c r="J1705" s="1">
        <v>12</v>
      </c>
      <c r="K1705" s="1">
        <v>0</v>
      </c>
      <c r="L1705" s="1">
        <v>0.215</v>
      </c>
      <c r="M1705" s="1" t="s">
        <v>35</v>
      </c>
      <c r="N1705"/>
      <c r="P1705" s="1">
        <f>-(E1705-P0)*gyro_adc_deg</f>
        <v>-2.0125000000000002</v>
      </c>
      <c r="Q1705" s="1">
        <f>(F1705-Q0)*gyro_adc_deg</f>
        <v>-3.8500000000000005</v>
      </c>
      <c r="R1705" s="1">
        <f>(G1705-R0)*gyro_adc_deg</f>
        <v>4.9700000000000006</v>
      </c>
      <c r="S1705" s="1">
        <f t="shared" si="130"/>
        <v>12.3195</v>
      </c>
      <c r="T1705" s="1">
        <f t="shared" si="131"/>
        <v>10.956925000000007</v>
      </c>
      <c r="U1705" s="1">
        <f t="shared" si="132"/>
        <v>5.2076499999999992</v>
      </c>
      <c r="V1705" s="1">
        <f t="shared" si="133"/>
        <v>3.2474749999999806</v>
      </c>
      <c r="W1705" s="1">
        <f t="shared" si="134"/>
        <v>5.9718060000001181</v>
      </c>
    </row>
    <row r="1706" spans="1:23">
      <c r="A1706" s="1">
        <v>17.010000000000002</v>
      </c>
      <c r="B1706" s="1">
        <v>1996</v>
      </c>
      <c r="C1706" s="1">
        <v>3326</v>
      </c>
      <c r="D1706" s="1">
        <v>3060</v>
      </c>
      <c r="E1706" s="1">
        <v>-121</v>
      </c>
      <c r="F1706" s="1">
        <v>623</v>
      </c>
      <c r="G1706" s="1">
        <v>170</v>
      </c>
      <c r="H1706" s="1">
        <v>2.17</v>
      </c>
      <c r="I1706" s="1">
        <v>14.34</v>
      </c>
      <c r="J1706" s="1">
        <v>12.17</v>
      </c>
      <c r="K1706" s="1">
        <v>0</v>
      </c>
      <c r="L1706" s="1">
        <v>0.20200000000000001</v>
      </c>
      <c r="M1706" s="1" t="s">
        <v>35</v>
      </c>
      <c r="N1706"/>
      <c r="P1706" s="1">
        <f>-(E1706-P0)*gyro_adc_deg</f>
        <v>2.1175000000000002</v>
      </c>
      <c r="Q1706" s="1">
        <f>(F1706-Q0)*gyro_adc_deg</f>
        <v>10.902500000000002</v>
      </c>
      <c r="R1706" s="1">
        <f>(G1706-R0)*gyro_adc_deg</f>
        <v>3.3775000000000004</v>
      </c>
      <c r="S1706" s="1">
        <f t="shared" si="130"/>
        <v>11.5746</v>
      </c>
      <c r="T1706" s="1">
        <f t="shared" si="131"/>
        <v>10.987637500000007</v>
      </c>
      <c r="U1706" s="1">
        <f t="shared" si="132"/>
        <v>5.2615499999999988</v>
      </c>
      <c r="V1706" s="1">
        <f t="shared" si="133"/>
        <v>3.2908749999999807</v>
      </c>
      <c r="W1706" s="1">
        <f t="shared" si="134"/>
        <v>6.0855465000001177</v>
      </c>
    </row>
    <row r="1707" spans="1:23">
      <c r="A1707" s="1">
        <v>17.02</v>
      </c>
      <c r="B1707" s="1">
        <v>2018</v>
      </c>
      <c r="C1707" s="1">
        <v>3324</v>
      </c>
      <c r="D1707" s="1">
        <v>3060</v>
      </c>
      <c r="E1707" s="1">
        <v>-230</v>
      </c>
      <c r="F1707" s="1">
        <v>-7</v>
      </c>
      <c r="G1707" s="1">
        <v>280</v>
      </c>
      <c r="H1707" s="1">
        <v>2.31</v>
      </c>
      <c r="I1707" s="1">
        <v>14.4</v>
      </c>
      <c r="J1707" s="1">
        <v>11.07</v>
      </c>
      <c r="K1707" s="1">
        <v>0</v>
      </c>
      <c r="L1707" s="1">
        <v>0.19500000000000001</v>
      </c>
      <c r="M1707" s="1" t="s">
        <v>35</v>
      </c>
      <c r="N1707"/>
      <c r="P1707" s="1">
        <f>-(E1707-P0)*gyro_adc_deg</f>
        <v>4.0250000000000004</v>
      </c>
      <c r="Q1707" s="1">
        <f>(F1707-Q0)*gyro_adc_deg</f>
        <v>-0.12250000000000001</v>
      </c>
      <c r="R1707" s="1">
        <f>(G1707-R0)*gyro_adc_deg</f>
        <v>5.3025000000000002</v>
      </c>
      <c r="S1707" s="1">
        <f t="shared" si="130"/>
        <v>11.173500000000001</v>
      </c>
      <c r="T1707" s="1">
        <f t="shared" si="131"/>
        <v>11.013450000000008</v>
      </c>
      <c r="U1707" s="1">
        <f t="shared" si="132"/>
        <v>5.2463249999999988</v>
      </c>
      <c r="V1707" s="1">
        <f t="shared" si="133"/>
        <v>3.3117874999999808</v>
      </c>
      <c r="W1707" s="1">
        <f t="shared" si="134"/>
        <v>6.1906920000001175</v>
      </c>
    </row>
    <row r="1708" spans="1:23">
      <c r="A1708" s="1">
        <v>17.03</v>
      </c>
      <c r="B1708" s="1">
        <v>2004</v>
      </c>
      <c r="C1708" s="1">
        <v>3326</v>
      </c>
      <c r="D1708" s="1">
        <v>3061</v>
      </c>
      <c r="E1708" s="1">
        <v>-65</v>
      </c>
      <c r="F1708" s="1">
        <v>-167</v>
      </c>
      <c r="G1708" s="1">
        <v>-87</v>
      </c>
      <c r="H1708" s="1">
        <v>2.2799999999999998</v>
      </c>
      <c r="I1708" s="1">
        <v>14.38</v>
      </c>
      <c r="J1708" s="1">
        <v>10.96</v>
      </c>
      <c r="K1708" s="1">
        <v>0</v>
      </c>
      <c r="L1708" s="1">
        <v>0.17199999999999999</v>
      </c>
      <c r="M1708" s="1" t="s">
        <v>35</v>
      </c>
      <c r="N1708"/>
      <c r="P1708" s="1">
        <f>-(E1708-P0)*gyro_adc_deg</f>
        <v>1.1375000000000002</v>
      </c>
      <c r="Q1708" s="1">
        <f>(F1708-Q0)*gyro_adc_deg</f>
        <v>-2.9225000000000003</v>
      </c>
      <c r="R1708" s="1">
        <f>(G1708-R0)*gyro_adc_deg</f>
        <v>-1.1200000000000001</v>
      </c>
      <c r="S1708" s="1">
        <f t="shared" si="130"/>
        <v>9.855599999999999</v>
      </c>
      <c r="T1708" s="1">
        <f t="shared" si="131"/>
        <v>11.024825000000007</v>
      </c>
      <c r="U1708" s="1">
        <f t="shared" si="132"/>
        <v>5.2151749999999986</v>
      </c>
      <c r="V1708" s="1">
        <f t="shared" si="133"/>
        <v>3.2952499999999807</v>
      </c>
      <c r="W1708" s="1">
        <f t="shared" si="134"/>
        <v>6.2823720000001178</v>
      </c>
    </row>
    <row r="1709" spans="1:23">
      <c r="A1709" s="1">
        <v>17.04</v>
      </c>
      <c r="B1709" s="1">
        <v>2003</v>
      </c>
      <c r="C1709" s="1">
        <v>3326</v>
      </c>
      <c r="D1709" s="1">
        <v>3061</v>
      </c>
      <c r="E1709" s="1">
        <v>-65</v>
      </c>
      <c r="F1709" s="1">
        <v>-189</v>
      </c>
      <c r="G1709" s="1">
        <v>-148</v>
      </c>
      <c r="H1709" s="1">
        <v>2.2599999999999998</v>
      </c>
      <c r="I1709" s="1">
        <v>14.36</v>
      </c>
      <c r="J1709" s="1">
        <v>10.92</v>
      </c>
      <c r="K1709" s="1">
        <v>0</v>
      </c>
      <c r="L1709" s="1">
        <v>0.14799999999999999</v>
      </c>
      <c r="M1709" s="1" t="s">
        <v>35</v>
      </c>
      <c r="N1709"/>
      <c r="P1709" s="1">
        <f>-(E1709-P0)*gyro_adc_deg</f>
        <v>1.1375000000000002</v>
      </c>
      <c r="Q1709" s="1">
        <f>(F1709-Q0)*gyro_adc_deg</f>
        <v>-3.3075000000000001</v>
      </c>
      <c r="R1709" s="1">
        <f>(G1709-R0)*gyro_adc_deg</f>
        <v>-2.1875</v>
      </c>
      <c r="S1709" s="1">
        <f t="shared" si="130"/>
        <v>8.4803999999999995</v>
      </c>
      <c r="T1709" s="1">
        <f t="shared" si="131"/>
        <v>11.042762500000007</v>
      </c>
      <c r="U1709" s="1">
        <f t="shared" si="132"/>
        <v>5.1992499999999984</v>
      </c>
      <c r="V1709" s="1">
        <f t="shared" si="133"/>
        <v>3.2765249999999808</v>
      </c>
      <c r="W1709" s="1">
        <f t="shared" si="134"/>
        <v>6.3611595000001175</v>
      </c>
    </row>
    <row r="1710" spans="1:23">
      <c r="A1710" s="1">
        <v>17.05</v>
      </c>
      <c r="B1710" s="1">
        <v>2018</v>
      </c>
      <c r="C1710" s="1">
        <v>3326</v>
      </c>
      <c r="D1710" s="1">
        <v>3062</v>
      </c>
      <c r="E1710" s="1">
        <v>-140</v>
      </c>
      <c r="F1710" s="1">
        <v>7</v>
      </c>
      <c r="G1710" s="1">
        <v>-112</v>
      </c>
      <c r="H1710" s="1">
        <v>2.23</v>
      </c>
      <c r="I1710" s="1">
        <v>14.3</v>
      </c>
      <c r="J1710" s="1">
        <v>10.06</v>
      </c>
      <c r="K1710" s="1">
        <v>0</v>
      </c>
      <c r="L1710" s="1">
        <v>0.127</v>
      </c>
      <c r="M1710" s="1" t="s">
        <v>35</v>
      </c>
      <c r="N1710"/>
      <c r="P1710" s="1">
        <f>-(E1710-P0)*gyro_adc_deg</f>
        <v>2.4500000000000002</v>
      </c>
      <c r="Q1710" s="1">
        <f>(F1710-Q0)*gyro_adc_deg</f>
        <v>0.12250000000000001</v>
      </c>
      <c r="R1710" s="1">
        <f>(G1710-R0)*gyro_adc_deg</f>
        <v>-1.5575000000000001</v>
      </c>
      <c r="S1710" s="1">
        <f t="shared" si="130"/>
        <v>7.2770999999999999</v>
      </c>
      <c r="T1710" s="1">
        <f t="shared" si="131"/>
        <v>11.059037500000008</v>
      </c>
      <c r="U1710" s="1">
        <f t="shared" si="132"/>
        <v>5.2004749999999982</v>
      </c>
      <c r="V1710" s="1">
        <f t="shared" si="133"/>
        <v>3.2650624999999809</v>
      </c>
      <c r="W1710" s="1">
        <f t="shared" si="134"/>
        <v>6.4290600000001179</v>
      </c>
    </row>
    <row r="1711" spans="1:23">
      <c r="A1711" s="1">
        <v>17.059999999999999</v>
      </c>
      <c r="B1711" s="1">
        <v>2004</v>
      </c>
      <c r="C1711" s="1">
        <v>3325</v>
      </c>
      <c r="D1711" s="1">
        <v>3061</v>
      </c>
      <c r="E1711" s="1">
        <v>-46</v>
      </c>
      <c r="F1711" s="1">
        <v>7</v>
      </c>
      <c r="G1711" s="1">
        <v>-65</v>
      </c>
      <c r="H1711" s="1">
        <v>2.29</v>
      </c>
      <c r="I1711" s="1">
        <v>14.33</v>
      </c>
      <c r="J1711" s="1">
        <v>10.130000000000001</v>
      </c>
      <c r="K1711" s="1">
        <v>0</v>
      </c>
      <c r="L1711" s="1">
        <v>0.11</v>
      </c>
      <c r="M1711" s="1" t="s">
        <v>35</v>
      </c>
      <c r="N1711"/>
      <c r="P1711" s="1">
        <f>-(E1711-P0)*gyro_adc_deg</f>
        <v>0.80500000000000005</v>
      </c>
      <c r="Q1711" s="1">
        <f>(F1711-Q0)*gyro_adc_deg</f>
        <v>0.12250000000000001</v>
      </c>
      <c r="R1711" s="1">
        <f>(G1711-R0)*gyro_adc_deg</f>
        <v>-0.7350000000000001</v>
      </c>
      <c r="S1711" s="1">
        <f t="shared" si="130"/>
        <v>6.3029999999999999</v>
      </c>
      <c r="T1711" s="1">
        <f t="shared" si="131"/>
        <v>11.063412500000007</v>
      </c>
      <c r="U1711" s="1">
        <f t="shared" si="132"/>
        <v>5.3154499999999985</v>
      </c>
      <c r="V1711" s="1">
        <f t="shared" si="133"/>
        <v>3.3116124999999808</v>
      </c>
      <c r="W1711" s="1">
        <f t="shared" si="134"/>
        <v>6.494382000000118</v>
      </c>
    </row>
    <row r="1712" spans="1:23">
      <c r="A1712" s="1">
        <v>17.07</v>
      </c>
      <c r="B1712" s="1">
        <v>2002</v>
      </c>
      <c r="C1712" s="1">
        <v>3326</v>
      </c>
      <c r="D1712" s="1">
        <v>3062</v>
      </c>
      <c r="E1712" s="1">
        <v>-4</v>
      </c>
      <c r="F1712" s="1">
        <v>1307</v>
      </c>
      <c r="G1712" s="1">
        <v>551</v>
      </c>
      <c r="H1712" s="1">
        <v>2.27</v>
      </c>
      <c r="I1712" s="1">
        <v>14.31</v>
      </c>
      <c r="J1712" s="1">
        <v>10.31</v>
      </c>
      <c r="K1712" s="1">
        <v>0</v>
      </c>
      <c r="L1712" s="1">
        <v>0.11799999999999999</v>
      </c>
      <c r="M1712" s="1" t="s">
        <v>35</v>
      </c>
      <c r="N1712"/>
      <c r="P1712" s="1">
        <f>-(E1712-P0)*gyro_adc_deg</f>
        <v>7.0000000000000007E-2</v>
      </c>
      <c r="Q1712" s="1">
        <f>(F1712-Q0)*gyro_adc_deg</f>
        <v>22.872500000000002</v>
      </c>
      <c r="R1712" s="1">
        <f>(G1712-R0)*gyro_adc_deg</f>
        <v>10.045000000000002</v>
      </c>
      <c r="S1712" s="1">
        <f t="shared" si="130"/>
        <v>6.7613999999999992</v>
      </c>
      <c r="T1712" s="1">
        <f t="shared" si="131"/>
        <v>11.053787500000007</v>
      </c>
      <c r="U1712" s="1">
        <f t="shared" si="132"/>
        <v>5.4457374999999981</v>
      </c>
      <c r="V1712" s="1">
        <f t="shared" si="133"/>
        <v>3.3498499999999809</v>
      </c>
      <c r="W1712" s="1">
        <f t="shared" si="134"/>
        <v>6.5559795000001184</v>
      </c>
    </row>
    <row r="1713" spans="1:23">
      <c r="A1713" s="1">
        <v>17.079999999999998</v>
      </c>
      <c r="B1713" s="1">
        <v>2006</v>
      </c>
      <c r="C1713" s="1">
        <v>3326</v>
      </c>
      <c r="D1713" s="1">
        <v>3060</v>
      </c>
      <c r="E1713" s="1">
        <v>114</v>
      </c>
      <c r="F1713" s="1">
        <v>182</v>
      </c>
      <c r="G1713" s="1">
        <v>-160</v>
      </c>
      <c r="H1713" s="1">
        <v>2.2400000000000002</v>
      </c>
      <c r="I1713" s="1">
        <v>14.29</v>
      </c>
      <c r="J1713" s="1">
        <v>10.23</v>
      </c>
      <c r="K1713" s="1">
        <v>0</v>
      </c>
      <c r="L1713" s="1">
        <v>9.7000000000000003E-2</v>
      </c>
      <c r="M1713" s="1" t="s">
        <v>35</v>
      </c>
      <c r="N1713"/>
      <c r="P1713" s="1">
        <f>-(E1713-P0)*gyro_adc_deg</f>
        <v>-1.9950000000000001</v>
      </c>
      <c r="Q1713" s="1">
        <f>(F1713-Q0)*gyro_adc_deg</f>
        <v>3.1850000000000005</v>
      </c>
      <c r="R1713" s="1">
        <f>(G1713-R0)*gyro_adc_deg</f>
        <v>-2.3975000000000004</v>
      </c>
      <c r="S1713" s="1">
        <f t="shared" si="130"/>
        <v>5.5580999999999996</v>
      </c>
      <c r="T1713" s="1">
        <f t="shared" si="131"/>
        <v>11.053175000000007</v>
      </c>
      <c r="U1713" s="1">
        <f t="shared" si="132"/>
        <v>5.5003374999999979</v>
      </c>
      <c r="V1713" s="1">
        <f t="shared" si="133"/>
        <v>3.319137499999981</v>
      </c>
      <c r="W1713" s="1">
        <f t="shared" si="134"/>
        <v>6.6052575000001186</v>
      </c>
    </row>
    <row r="1714" spans="1:23">
      <c r="A1714" s="1">
        <v>17.09</v>
      </c>
      <c r="B1714" s="1">
        <v>2008</v>
      </c>
      <c r="C1714" s="1">
        <v>3326</v>
      </c>
      <c r="D1714" s="1">
        <v>3060</v>
      </c>
      <c r="E1714" s="1">
        <v>-107</v>
      </c>
      <c r="F1714" s="1">
        <v>442</v>
      </c>
      <c r="G1714" s="1">
        <v>-237</v>
      </c>
      <c r="H1714" s="1">
        <v>2.2200000000000002</v>
      </c>
      <c r="I1714" s="1">
        <v>14.25</v>
      </c>
      <c r="J1714" s="1">
        <v>10.050000000000001</v>
      </c>
      <c r="K1714" s="1">
        <v>0</v>
      </c>
      <c r="L1714" s="1">
        <v>7.4999999999999997E-2</v>
      </c>
      <c r="M1714" s="1" t="s">
        <v>35</v>
      </c>
      <c r="N1714"/>
      <c r="P1714" s="1">
        <f>-(E1714-P0)*gyro_adc_deg</f>
        <v>1.8725000000000003</v>
      </c>
      <c r="Q1714" s="1">
        <f>(F1714-Q0)*gyro_adc_deg</f>
        <v>7.7350000000000003</v>
      </c>
      <c r="R1714" s="1">
        <f>(G1714-R0)*gyro_adc_deg</f>
        <v>-3.7450000000000006</v>
      </c>
      <c r="S1714" s="1">
        <f t="shared" si="130"/>
        <v>4.2974999999999994</v>
      </c>
      <c r="T1714" s="1">
        <f t="shared" si="131"/>
        <v>11.059125000000007</v>
      </c>
      <c r="U1714" s="1">
        <f t="shared" si="132"/>
        <v>5.5432999999999977</v>
      </c>
      <c r="V1714" s="1">
        <f t="shared" si="133"/>
        <v>3.2876374999999811</v>
      </c>
      <c r="W1714" s="1">
        <f t="shared" si="134"/>
        <v>6.6430755000001183</v>
      </c>
    </row>
    <row r="1715" spans="1:23">
      <c r="A1715" s="1">
        <v>17.100000000000001</v>
      </c>
      <c r="B1715" s="1">
        <v>2001</v>
      </c>
      <c r="C1715" s="1">
        <v>3326</v>
      </c>
      <c r="D1715" s="1">
        <v>3060</v>
      </c>
      <c r="E1715" s="1">
        <v>39</v>
      </c>
      <c r="F1715" s="1">
        <v>49</v>
      </c>
      <c r="G1715" s="1">
        <v>-169</v>
      </c>
      <c r="H1715" s="1">
        <v>2.2000000000000002</v>
      </c>
      <c r="I1715" s="1">
        <v>14.24</v>
      </c>
      <c r="J1715" s="1">
        <v>10.3</v>
      </c>
      <c r="K1715" s="1">
        <v>0</v>
      </c>
      <c r="L1715" s="1">
        <v>5.7000000000000002E-2</v>
      </c>
      <c r="M1715" s="1" t="s">
        <v>35</v>
      </c>
      <c r="N1715"/>
      <c r="P1715" s="1">
        <f>-(E1715-P0)*gyro_adc_deg</f>
        <v>-0.68250000000000011</v>
      </c>
      <c r="Q1715" s="1">
        <f>(F1715-Q0)*gyro_adc_deg</f>
        <v>0.85750000000000004</v>
      </c>
      <c r="R1715" s="1">
        <f>(G1715-R0)*gyro_adc_deg</f>
        <v>-2.5550000000000002</v>
      </c>
      <c r="S1715" s="1">
        <f t="shared" si="130"/>
        <v>3.2660999999999998</v>
      </c>
      <c r="T1715" s="1">
        <f t="shared" si="131"/>
        <v>11.056500000000007</v>
      </c>
      <c r="U1715" s="1">
        <f t="shared" si="132"/>
        <v>5.5344624999999974</v>
      </c>
      <c r="V1715" s="1">
        <f t="shared" si="133"/>
        <v>3.2347874999999813</v>
      </c>
      <c r="W1715" s="1">
        <f t="shared" si="134"/>
        <v>6.6671415000001186</v>
      </c>
    </row>
    <row r="1716" spans="1:23">
      <c r="A1716" s="1">
        <v>17.11</v>
      </c>
      <c r="B1716" s="1">
        <v>2008</v>
      </c>
      <c r="C1716" s="1">
        <v>3326</v>
      </c>
      <c r="D1716" s="1">
        <v>3059</v>
      </c>
      <c r="E1716" s="1">
        <v>-9</v>
      </c>
      <c r="F1716" s="1">
        <v>-150</v>
      </c>
      <c r="G1716" s="1">
        <v>-481</v>
      </c>
      <c r="H1716" s="1">
        <v>2.17</v>
      </c>
      <c r="I1716" s="1">
        <v>14.2</v>
      </c>
      <c r="J1716" s="1">
        <v>10.11</v>
      </c>
      <c r="K1716" s="1">
        <v>0</v>
      </c>
      <c r="L1716" s="1">
        <v>2.7E-2</v>
      </c>
      <c r="M1716" s="1" t="s">
        <v>35</v>
      </c>
      <c r="N1716"/>
      <c r="P1716" s="1">
        <f>-(E1716-P0)*gyro_adc_deg</f>
        <v>0.15750000000000003</v>
      </c>
      <c r="Q1716" s="1">
        <f>(F1716-Q0)*gyro_adc_deg</f>
        <v>-2.6250000000000004</v>
      </c>
      <c r="R1716" s="1">
        <f>(G1716-R0)*gyro_adc_deg</f>
        <v>-8.0150000000000006</v>
      </c>
      <c r="S1716" s="1">
        <f t="shared" si="130"/>
        <v>1.5470999999999999</v>
      </c>
      <c r="T1716" s="1">
        <f t="shared" si="131"/>
        <v>11.046525000000006</v>
      </c>
      <c r="U1716" s="1">
        <f t="shared" si="132"/>
        <v>5.4788124999999974</v>
      </c>
      <c r="V1716" s="1">
        <f t="shared" si="133"/>
        <v>3.1465874999999812</v>
      </c>
      <c r="W1716" s="1">
        <f t="shared" si="134"/>
        <v>6.6740175000001187</v>
      </c>
    </row>
    <row r="1717" spans="1:23">
      <c r="A1717" s="1">
        <v>17.12</v>
      </c>
      <c r="B1717" s="1">
        <v>1979</v>
      </c>
      <c r="C1717" s="1">
        <v>3326</v>
      </c>
      <c r="D1717" s="1">
        <v>3062</v>
      </c>
      <c r="E1717" s="1">
        <v>123</v>
      </c>
      <c r="F1717" s="1">
        <v>-486</v>
      </c>
      <c r="G1717" s="1">
        <v>-573</v>
      </c>
      <c r="H1717" s="1">
        <v>2.16</v>
      </c>
      <c r="I1717" s="1">
        <v>14.25</v>
      </c>
      <c r="J1717" s="1">
        <v>11.58</v>
      </c>
      <c r="K1717" s="1">
        <v>0</v>
      </c>
      <c r="L1717" s="1">
        <v>-3.0000000000000001E-3</v>
      </c>
      <c r="M1717" s="1" t="s">
        <v>35</v>
      </c>
      <c r="N1717"/>
      <c r="P1717" s="1">
        <f>-(E1717-P0)*gyro_adc_deg</f>
        <v>-2.1525000000000003</v>
      </c>
      <c r="Q1717" s="1">
        <f>(F1717-Q0)*gyro_adc_deg</f>
        <v>-8.5050000000000008</v>
      </c>
      <c r="R1717" s="1">
        <f>(G1717-R0)*gyro_adc_deg</f>
        <v>-9.6250000000000018</v>
      </c>
      <c r="S1717" s="1">
        <f t="shared" si="130"/>
        <v>-0.1719</v>
      </c>
      <c r="T1717" s="1">
        <f t="shared" si="131"/>
        <v>11.036375000000007</v>
      </c>
      <c r="U1717" s="1">
        <f t="shared" si="132"/>
        <v>5.4240374999999972</v>
      </c>
      <c r="V1717" s="1">
        <f t="shared" si="133"/>
        <v>3.0440374999999813</v>
      </c>
      <c r="W1717" s="1">
        <f t="shared" si="134"/>
        <v>6.6634170000001189</v>
      </c>
    </row>
    <row r="1718" spans="1:23">
      <c r="A1718" s="1">
        <v>17.13</v>
      </c>
      <c r="B1718" s="1">
        <v>2016</v>
      </c>
      <c r="C1718" s="1">
        <v>3325</v>
      </c>
      <c r="D1718" s="1">
        <v>3061</v>
      </c>
      <c r="E1718" s="1">
        <v>-7</v>
      </c>
      <c r="F1718" s="1">
        <v>-140</v>
      </c>
      <c r="G1718" s="1">
        <v>-645</v>
      </c>
      <c r="H1718" s="1">
        <v>2.21</v>
      </c>
      <c r="I1718" s="1">
        <v>14.26</v>
      </c>
      <c r="J1718" s="1">
        <v>10.7</v>
      </c>
      <c r="K1718" s="1">
        <v>0</v>
      </c>
      <c r="L1718" s="1">
        <v>-3.4000000000000002E-2</v>
      </c>
      <c r="M1718" s="1" t="s">
        <v>35</v>
      </c>
      <c r="N1718"/>
      <c r="P1718" s="1">
        <f>-(E1718-P0)*gyro_adc_deg</f>
        <v>0.12250000000000001</v>
      </c>
      <c r="Q1718" s="1">
        <f>(F1718-Q0)*gyro_adc_deg</f>
        <v>-2.4500000000000002</v>
      </c>
      <c r="R1718" s="1">
        <f>(G1718-R0)*gyro_adc_deg</f>
        <v>-10.885000000000002</v>
      </c>
      <c r="S1718" s="1">
        <f t="shared" si="130"/>
        <v>-1.9482000000000002</v>
      </c>
      <c r="T1718" s="1">
        <f t="shared" si="131"/>
        <v>11.046612500000007</v>
      </c>
      <c r="U1718" s="1">
        <f t="shared" si="132"/>
        <v>5.4295499999999972</v>
      </c>
      <c r="V1718" s="1">
        <f t="shared" si="133"/>
        <v>2.9362374999999812</v>
      </c>
      <c r="W1718" s="1">
        <f t="shared" si="134"/>
        <v>6.6359130000001185</v>
      </c>
    </row>
    <row r="1719" spans="1:23">
      <c r="A1719" s="1">
        <v>17.14</v>
      </c>
      <c r="B1719" s="1">
        <v>2000</v>
      </c>
      <c r="C1719" s="1">
        <v>3326</v>
      </c>
      <c r="D1719" s="1">
        <v>3060</v>
      </c>
      <c r="E1719" s="1">
        <v>-110</v>
      </c>
      <c r="F1719" s="1">
        <v>203</v>
      </c>
      <c r="G1719" s="1">
        <v>-633</v>
      </c>
      <c r="H1719" s="1">
        <v>2.19</v>
      </c>
      <c r="I1719" s="1">
        <v>14.24</v>
      </c>
      <c r="J1719" s="1">
        <v>10.88</v>
      </c>
      <c r="K1719" s="1">
        <v>0</v>
      </c>
      <c r="L1719" s="1">
        <v>-6.2E-2</v>
      </c>
      <c r="M1719" s="1" t="s">
        <v>35</v>
      </c>
      <c r="N1719"/>
      <c r="P1719" s="1">
        <f>-(E1719-P0)*gyro_adc_deg</f>
        <v>1.9250000000000003</v>
      </c>
      <c r="Q1719" s="1">
        <f>(F1719-Q0)*gyro_adc_deg</f>
        <v>3.5525000000000002</v>
      </c>
      <c r="R1719" s="1">
        <f>(G1719-R0)*gyro_adc_deg</f>
        <v>-10.675000000000001</v>
      </c>
      <c r="S1719" s="1">
        <f t="shared" si="130"/>
        <v>-3.5526</v>
      </c>
      <c r="T1719" s="1">
        <f t="shared" si="131"/>
        <v>11.059825000000007</v>
      </c>
      <c r="U1719" s="1">
        <f t="shared" si="132"/>
        <v>5.4492374999999971</v>
      </c>
      <c r="V1719" s="1">
        <f t="shared" si="133"/>
        <v>2.8403374999999813</v>
      </c>
      <c r="W1719" s="1">
        <f t="shared" si="134"/>
        <v>6.5946570000001188</v>
      </c>
    </row>
    <row r="1720" spans="1:23">
      <c r="A1720" s="1">
        <v>17.149999999999999</v>
      </c>
      <c r="B1720" s="1">
        <v>1995</v>
      </c>
      <c r="C1720" s="1">
        <v>3326</v>
      </c>
      <c r="D1720" s="1">
        <v>3060</v>
      </c>
      <c r="E1720" s="1">
        <v>-41</v>
      </c>
      <c r="F1720" s="1">
        <v>22</v>
      </c>
      <c r="G1720" s="1">
        <v>-509</v>
      </c>
      <c r="H1720" s="1">
        <v>2.17</v>
      </c>
      <c r="I1720" s="1">
        <v>14.25</v>
      </c>
      <c r="J1720" s="1">
        <v>11.31</v>
      </c>
      <c r="K1720" s="1">
        <v>0</v>
      </c>
      <c r="L1720" s="1">
        <v>-8.2000000000000003E-2</v>
      </c>
      <c r="M1720" s="1" t="s">
        <v>35</v>
      </c>
      <c r="N1720"/>
      <c r="P1720" s="1">
        <f>-(E1720-P0)*gyro_adc_deg</f>
        <v>0.71750000000000003</v>
      </c>
      <c r="Q1720" s="1">
        <f>(F1720-Q0)*gyro_adc_deg</f>
        <v>0.38500000000000001</v>
      </c>
      <c r="R1720" s="1">
        <f>(G1720-R0)*gyro_adc_deg</f>
        <v>-8.5050000000000008</v>
      </c>
      <c r="S1720" s="1">
        <f t="shared" si="130"/>
        <v>-4.6985999999999999</v>
      </c>
      <c r="T1720" s="1">
        <f t="shared" si="131"/>
        <v>11.062450000000007</v>
      </c>
      <c r="U1720" s="1">
        <f t="shared" si="132"/>
        <v>5.4889624999999969</v>
      </c>
      <c r="V1720" s="1">
        <f t="shared" si="133"/>
        <v>2.8098874999999812</v>
      </c>
      <c r="W1720" s="1">
        <f t="shared" si="134"/>
        <v>6.5496765000001185</v>
      </c>
    </row>
    <row r="1721" spans="1:23">
      <c r="A1721" s="1">
        <v>17.16</v>
      </c>
      <c r="B1721" s="1">
        <v>2006</v>
      </c>
      <c r="C1721" s="1">
        <v>3326</v>
      </c>
      <c r="D1721" s="1">
        <v>3061</v>
      </c>
      <c r="E1721" s="1">
        <v>11</v>
      </c>
      <c r="F1721" s="1">
        <v>432</v>
      </c>
      <c r="G1721" s="1">
        <v>115</v>
      </c>
      <c r="H1721" s="1">
        <v>2.15</v>
      </c>
      <c r="I1721" s="1">
        <v>14.22</v>
      </c>
      <c r="J1721" s="1">
        <v>11.04</v>
      </c>
      <c r="K1721" s="1">
        <v>0</v>
      </c>
      <c r="L1721" s="1">
        <v>-7.4999999999999997E-2</v>
      </c>
      <c r="M1721" s="1" t="s">
        <v>35</v>
      </c>
      <c r="N1721"/>
      <c r="P1721" s="1">
        <f>-(E1721-P0)*gyro_adc_deg</f>
        <v>-0.1925</v>
      </c>
      <c r="Q1721" s="1">
        <f>(F1721-Q0)*gyro_adc_deg</f>
        <v>7.5600000000000005</v>
      </c>
      <c r="R1721" s="1">
        <f>(G1721-R0)*gyro_adc_deg</f>
        <v>2.415</v>
      </c>
      <c r="S1721" s="1">
        <f t="shared" si="130"/>
        <v>-4.2974999999999994</v>
      </c>
      <c r="T1721" s="1">
        <f t="shared" si="131"/>
        <v>11.059650000000007</v>
      </c>
      <c r="U1721" s="1">
        <f t="shared" si="132"/>
        <v>5.5305249999999972</v>
      </c>
      <c r="V1721" s="1">
        <f t="shared" si="133"/>
        <v>2.7824124999999813</v>
      </c>
      <c r="W1721" s="1">
        <f t="shared" si="134"/>
        <v>6.5018310000001183</v>
      </c>
    </row>
    <row r="1722" spans="1:23">
      <c r="A1722" s="1">
        <v>17.170000000000002</v>
      </c>
      <c r="B1722" s="1">
        <v>2006</v>
      </c>
      <c r="C1722" s="1">
        <v>3326</v>
      </c>
      <c r="D1722" s="1">
        <v>3060</v>
      </c>
      <c r="E1722" s="1">
        <v>21</v>
      </c>
      <c r="F1722" s="1">
        <v>43</v>
      </c>
      <c r="G1722" s="1">
        <v>-475</v>
      </c>
      <c r="H1722" s="1">
        <v>2.13</v>
      </c>
      <c r="I1722" s="1">
        <v>14.2</v>
      </c>
      <c r="J1722" s="1">
        <v>10.82</v>
      </c>
      <c r="K1722" s="1">
        <v>0</v>
      </c>
      <c r="L1722" s="1">
        <v>-9.1999999999999998E-2</v>
      </c>
      <c r="M1722" s="1" t="s">
        <v>35</v>
      </c>
      <c r="N1722"/>
      <c r="P1722" s="1">
        <f>-(E1722-P0)*gyro_adc_deg</f>
        <v>-0.36750000000000005</v>
      </c>
      <c r="Q1722" s="1">
        <f>(F1722-Q0)*gyro_adc_deg</f>
        <v>0.75250000000000006</v>
      </c>
      <c r="R1722" s="1">
        <f>(G1722-R0)*gyro_adc_deg</f>
        <v>-7.910000000000001</v>
      </c>
      <c r="S1722" s="1">
        <f t="shared" si="130"/>
        <v>-5.2715999999999994</v>
      </c>
      <c r="T1722" s="1">
        <f t="shared" si="131"/>
        <v>11.066562500000007</v>
      </c>
      <c r="U1722" s="1">
        <f t="shared" si="132"/>
        <v>5.5418124999999971</v>
      </c>
      <c r="V1722" s="1">
        <f t="shared" si="133"/>
        <v>2.6943874999999813</v>
      </c>
      <c r="W1722" s="1">
        <f t="shared" si="134"/>
        <v>6.4436715000001179</v>
      </c>
    </row>
    <row r="1723" spans="1:23">
      <c r="A1723" s="1">
        <v>17.18</v>
      </c>
      <c r="B1723" s="1">
        <v>2009</v>
      </c>
      <c r="C1723" s="1">
        <v>3326</v>
      </c>
      <c r="D1723" s="1">
        <v>3060</v>
      </c>
      <c r="E1723" s="1">
        <v>-100</v>
      </c>
      <c r="F1723" s="1">
        <v>86</v>
      </c>
      <c r="G1723" s="1">
        <v>-577</v>
      </c>
      <c r="H1723" s="1">
        <v>2.11</v>
      </c>
      <c r="I1723" s="1">
        <v>14.16</v>
      </c>
      <c r="J1723" s="1">
        <v>10.48</v>
      </c>
      <c r="K1723" s="1">
        <v>0</v>
      </c>
      <c r="L1723" s="1">
        <v>-0.111</v>
      </c>
      <c r="M1723" s="1" t="s">
        <v>35</v>
      </c>
      <c r="N1723"/>
      <c r="P1723" s="1">
        <f>-(E1723-P0)*gyro_adc_deg</f>
        <v>1.7500000000000002</v>
      </c>
      <c r="Q1723" s="1">
        <f>(F1723-Q0)*gyro_adc_deg</f>
        <v>1.5050000000000001</v>
      </c>
      <c r="R1723" s="1">
        <f>(G1723-R0)*gyro_adc_deg</f>
        <v>-9.6950000000000003</v>
      </c>
      <c r="S1723" s="1">
        <f t="shared" si="130"/>
        <v>-6.3602999999999996</v>
      </c>
      <c r="T1723" s="1">
        <f t="shared" si="131"/>
        <v>11.075137500000007</v>
      </c>
      <c r="U1723" s="1">
        <f t="shared" si="132"/>
        <v>5.5476749999999972</v>
      </c>
      <c r="V1723" s="1">
        <f t="shared" si="133"/>
        <v>2.5662874999999814</v>
      </c>
      <c r="W1723" s="1">
        <f t="shared" si="134"/>
        <v>6.3711870000001181</v>
      </c>
    </row>
    <row r="1724" spans="1:23">
      <c r="A1724" s="1">
        <v>17.190000000000001</v>
      </c>
      <c r="B1724" s="1">
        <v>2000</v>
      </c>
      <c r="C1724" s="1">
        <v>3325</v>
      </c>
      <c r="D1724" s="1">
        <v>3060</v>
      </c>
      <c r="E1724" s="1">
        <v>2</v>
      </c>
      <c r="F1724" s="1">
        <v>-19</v>
      </c>
      <c r="G1724" s="1">
        <v>-933</v>
      </c>
      <c r="H1724" s="1">
        <v>2.17</v>
      </c>
      <c r="I1724" s="1">
        <v>14.21</v>
      </c>
      <c r="J1724" s="1">
        <v>10.7</v>
      </c>
      <c r="K1724" s="1">
        <v>0</v>
      </c>
      <c r="L1724" s="1">
        <v>-0.14199999999999999</v>
      </c>
      <c r="M1724" s="1" t="s">
        <v>35</v>
      </c>
      <c r="N1724"/>
      <c r="P1724" s="1">
        <f>-(E1724-P0)*gyro_adc_deg</f>
        <v>-3.5000000000000003E-2</v>
      </c>
      <c r="Q1724" s="1">
        <f>(F1724-Q0)*gyro_adc_deg</f>
        <v>-0.33250000000000002</v>
      </c>
      <c r="R1724" s="1">
        <f>(G1724-R0)*gyro_adc_deg</f>
        <v>-15.925000000000001</v>
      </c>
      <c r="S1724" s="1">
        <f t="shared" ref="S1724:S1787" si="135">L1724*57.3</f>
        <v>-8.1365999999999996</v>
      </c>
      <c r="T1724" s="1">
        <f t="shared" ref="T1724:T1787" si="136">T1723+1/2*(P1724+P1725)*Dt</f>
        <v>11.074262500000007</v>
      </c>
      <c r="U1724" s="1">
        <f t="shared" ref="U1724:U1787" si="137">U1723+1/2*(Q1724+Q1725)*Dt</f>
        <v>5.5678874999999977</v>
      </c>
      <c r="V1724" s="1">
        <f t="shared" ref="V1724:V1787" si="138">V1723+1/2*(R1724+R1725)*Dt</f>
        <v>2.4074749999999812</v>
      </c>
      <c r="W1724" s="1">
        <f t="shared" ref="W1724:W1787" si="139">W1723+1/2*(S1724+S1725)*Dt</f>
        <v>6.2817990000001185</v>
      </c>
    </row>
    <row r="1725" spans="1:23">
      <c r="A1725" s="1">
        <v>17.2</v>
      </c>
      <c r="B1725" s="1">
        <v>2014</v>
      </c>
      <c r="C1725" s="1">
        <v>3326</v>
      </c>
      <c r="D1725" s="1">
        <v>3060</v>
      </c>
      <c r="E1725" s="1">
        <v>8</v>
      </c>
      <c r="F1725" s="1">
        <v>250</v>
      </c>
      <c r="G1725" s="1">
        <v>-928</v>
      </c>
      <c r="H1725" s="1">
        <v>2.14</v>
      </c>
      <c r="I1725" s="1">
        <v>14.17</v>
      </c>
      <c r="J1725" s="1">
        <v>10.1</v>
      </c>
      <c r="K1725" s="1">
        <v>0</v>
      </c>
      <c r="L1725" s="1">
        <v>-0.17</v>
      </c>
      <c r="M1725" s="1" t="s">
        <v>35</v>
      </c>
      <c r="N1725"/>
      <c r="P1725" s="1">
        <f>-(E1725-P0)*gyro_adc_deg</f>
        <v>-0.14000000000000001</v>
      </c>
      <c r="Q1725" s="1">
        <f>(F1725-Q0)*gyro_adc_deg</f>
        <v>4.375</v>
      </c>
      <c r="R1725" s="1">
        <f>(G1725-R0)*gyro_adc_deg</f>
        <v>-15.837500000000002</v>
      </c>
      <c r="S1725" s="1">
        <f t="shared" si="135"/>
        <v>-9.7409999999999997</v>
      </c>
      <c r="T1725" s="1">
        <f t="shared" si="136"/>
        <v>11.089312500000007</v>
      </c>
      <c r="U1725" s="1">
        <f t="shared" si="137"/>
        <v>5.5960624999999977</v>
      </c>
      <c r="V1725" s="1">
        <f t="shared" si="138"/>
        <v>2.273599999999981</v>
      </c>
      <c r="W1725" s="1">
        <f t="shared" si="139"/>
        <v>6.1800915000001186</v>
      </c>
    </row>
    <row r="1726" spans="1:23">
      <c r="A1726" s="1">
        <v>17.21</v>
      </c>
      <c r="B1726" s="1">
        <v>2004</v>
      </c>
      <c r="C1726" s="1">
        <v>3326</v>
      </c>
      <c r="D1726" s="1">
        <v>3062</v>
      </c>
      <c r="E1726" s="1">
        <v>-180</v>
      </c>
      <c r="F1726" s="1">
        <v>72</v>
      </c>
      <c r="G1726" s="1">
        <v>-648</v>
      </c>
      <c r="H1726" s="1">
        <v>2.12</v>
      </c>
      <c r="I1726" s="1">
        <v>14.15</v>
      </c>
      <c r="J1726" s="1">
        <v>10.17</v>
      </c>
      <c r="K1726" s="1">
        <v>0</v>
      </c>
      <c r="L1726" s="1">
        <v>-0.185</v>
      </c>
      <c r="M1726" s="1" t="s">
        <v>35</v>
      </c>
      <c r="N1726"/>
      <c r="P1726" s="1">
        <f>-(E1726-P0)*gyro_adc_deg</f>
        <v>3.1500000000000004</v>
      </c>
      <c r="Q1726" s="1">
        <f>(F1726-Q0)*gyro_adc_deg</f>
        <v>1.2600000000000002</v>
      </c>
      <c r="R1726" s="1">
        <f>(G1726-R0)*gyro_adc_deg</f>
        <v>-10.937500000000002</v>
      </c>
      <c r="S1726" s="1">
        <f t="shared" si="135"/>
        <v>-10.600499999999998</v>
      </c>
      <c r="T1726" s="1">
        <f t="shared" si="136"/>
        <v>11.107162500000006</v>
      </c>
      <c r="U1726" s="1">
        <f t="shared" si="137"/>
        <v>5.6020999999999974</v>
      </c>
      <c r="V1726" s="1">
        <f t="shared" si="138"/>
        <v>2.1742874999999811</v>
      </c>
      <c r="W1726" s="1">
        <f t="shared" si="139"/>
        <v>6.0720810000001189</v>
      </c>
    </row>
    <row r="1727" spans="1:23">
      <c r="A1727" s="1">
        <v>17.22</v>
      </c>
      <c r="B1727" s="1">
        <v>2000</v>
      </c>
      <c r="C1727" s="1">
        <v>3326</v>
      </c>
      <c r="D1727" s="1">
        <v>3060</v>
      </c>
      <c r="E1727" s="1">
        <v>-24</v>
      </c>
      <c r="F1727" s="1">
        <v>-3</v>
      </c>
      <c r="G1727" s="1">
        <v>-533</v>
      </c>
      <c r="H1727" s="1">
        <v>2.11</v>
      </c>
      <c r="I1727" s="1">
        <v>14.14</v>
      </c>
      <c r="J1727" s="1">
        <v>10.45</v>
      </c>
      <c r="K1727" s="1">
        <v>0</v>
      </c>
      <c r="L1727" s="1">
        <v>-0.192</v>
      </c>
      <c r="M1727" s="1" t="s">
        <v>35</v>
      </c>
      <c r="N1727"/>
      <c r="P1727" s="1">
        <f>-(E1727-P0)*gyro_adc_deg</f>
        <v>0.42000000000000004</v>
      </c>
      <c r="Q1727" s="1">
        <f>(F1727-Q0)*gyro_adc_deg</f>
        <v>-5.2500000000000005E-2</v>
      </c>
      <c r="R1727" s="1">
        <f>(G1727-R0)*gyro_adc_deg</f>
        <v>-8.9250000000000007</v>
      </c>
      <c r="S1727" s="1">
        <f t="shared" si="135"/>
        <v>-11.0016</v>
      </c>
      <c r="T1727" s="1">
        <f t="shared" si="136"/>
        <v>11.117050000000006</v>
      </c>
      <c r="U1727" s="1">
        <f t="shared" si="137"/>
        <v>5.6448874999999976</v>
      </c>
      <c r="V1727" s="1">
        <f t="shared" si="138"/>
        <v>2.0952749999999809</v>
      </c>
      <c r="W1727" s="1">
        <f t="shared" si="139"/>
        <v>5.9614920000001188</v>
      </c>
    </row>
    <row r="1728" spans="1:23">
      <c r="A1728" s="1">
        <v>17.23</v>
      </c>
      <c r="B1728" s="1">
        <v>1996</v>
      </c>
      <c r="C1728" s="1">
        <v>3326</v>
      </c>
      <c r="D1728" s="1">
        <v>3061</v>
      </c>
      <c r="E1728" s="1">
        <v>-89</v>
      </c>
      <c r="F1728" s="1">
        <v>492</v>
      </c>
      <c r="G1728" s="1">
        <v>-416</v>
      </c>
      <c r="H1728" s="1">
        <v>2.09</v>
      </c>
      <c r="I1728" s="1">
        <v>14.14</v>
      </c>
      <c r="J1728" s="1">
        <v>10.9</v>
      </c>
      <c r="K1728" s="1">
        <v>0</v>
      </c>
      <c r="L1728" s="1">
        <v>-0.19400000000000001</v>
      </c>
      <c r="M1728" s="1" t="s">
        <v>35</v>
      </c>
      <c r="N1728"/>
      <c r="P1728" s="1">
        <f>-(E1728-P0)*gyro_adc_deg</f>
        <v>1.5575000000000001</v>
      </c>
      <c r="Q1728" s="1">
        <f>(F1728-Q0)*gyro_adc_deg</f>
        <v>8.6100000000000012</v>
      </c>
      <c r="R1728" s="1">
        <f>(G1728-R0)*gyro_adc_deg</f>
        <v>-6.8775000000000004</v>
      </c>
      <c r="S1728" s="1">
        <f t="shared" si="135"/>
        <v>-11.116199999999999</v>
      </c>
      <c r="T1728" s="1">
        <f t="shared" si="136"/>
        <v>11.132012500000005</v>
      </c>
      <c r="U1728" s="1">
        <f t="shared" si="137"/>
        <v>5.6684249999999974</v>
      </c>
      <c r="V1728" s="1">
        <f t="shared" si="138"/>
        <v>2.0347249999999808</v>
      </c>
      <c r="W1728" s="1">
        <f t="shared" si="139"/>
        <v>5.8511895000001184</v>
      </c>
    </row>
    <row r="1729" spans="1:23">
      <c r="A1729" s="1">
        <v>17.239999999999998</v>
      </c>
      <c r="B1729" s="1">
        <v>2005</v>
      </c>
      <c r="C1729" s="1">
        <v>3324</v>
      </c>
      <c r="D1729" s="1">
        <v>3060</v>
      </c>
      <c r="E1729" s="1">
        <v>-82</v>
      </c>
      <c r="F1729" s="1">
        <v>-223</v>
      </c>
      <c r="G1729" s="1">
        <v>-322</v>
      </c>
      <c r="H1729" s="1">
        <v>2.23</v>
      </c>
      <c r="I1729" s="1">
        <v>14.24</v>
      </c>
      <c r="J1729" s="1">
        <v>10.77</v>
      </c>
      <c r="K1729" s="1">
        <v>0</v>
      </c>
      <c r="L1729" s="1">
        <v>-0.191</v>
      </c>
      <c r="M1729" s="1" t="s">
        <v>35</v>
      </c>
      <c r="N1729"/>
      <c r="P1729" s="1">
        <f>-(E1729-P0)*gyro_adc_deg</f>
        <v>1.4350000000000001</v>
      </c>
      <c r="Q1729" s="1">
        <f>(F1729-Q0)*gyro_adc_deg</f>
        <v>-3.9025000000000003</v>
      </c>
      <c r="R1729" s="1">
        <f>(G1729-R0)*gyro_adc_deg</f>
        <v>-5.2325000000000008</v>
      </c>
      <c r="S1729" s="1">
        <f t="shared" si="135"/>
        <v>-10.9443</v>
      </c>
      <c r="T1729" s="1">
        <f t="shared" si="136"/>
        <v>11.144437500000006</v>
      </c>
      <c r="U1729" s="1">
        <f t="shared" si="137"/>
        <v>5.6272124999999971</v>
      </c>
      <c r="V1729" s="1">
        <f t="shared" si="138"/>
        <v>2.005499999999981</v>
      </c>
      <c r="W1729" s="1">
        <f t="shared" si="139"/>
        <v>5.745757500000118</v>
      </c>
    </row>
    <row r="1730" spans="1:23">
      <c r="A1730" s="1">
        <v>17.25</v>
      </c>
      <c r="B1730" s="1">
        <v>2001</v>
      </c>
      <c r="C1730" s="1">
        <v>3326</v>
      </c>
      <c r="D1730" s="1">
        <v>3062</v>
      </c>
      <c r="E1730" s="1">
        <v>-60</v>
      </c>
      <c r="F1730" s="1">
        <v>-248</v>
      </c>
      <c r="G1730" s="1">
        <v>-58</v>
      </c>
      <c r="H1730" s="1">
        <v>2.2000000000000002</v>
      </c>
      <c r="I1730" s="1">
        <v>14.22</v>
      </c>
      <c r="J1730" s="1">
        <v>10.88</v>
      </c>
      <c r="K1730" s="1">
        <v>0</v>
      </c>
      <c r="L1730" s="1">
        <v>-0.17699999999999999</v>
      </c>
      <c r="M1730" s="1" t="s">
        <v>35</v>
      </c>
      <c r="N1730"/>
      <c r="P1730" s="1">
        <f>-(E1730-P0)*gyro_adc_deg</f>
        <v>1.05</v>
      </c>
      <c r="Q1730" s="1">
        <f>(F1730-Q0)*gyro_adc_deg</f>
        <v>-4.3400000000000007</v>
      </c>
      <c r="R1730" s="1">
        <f>(G1730-R0)*gyro_adc_deg</f>
        <v>-0.61250000000000004</v>
      </c>
      <c r="S1730" s="1">
        <f t="shared" si="135"/>
        <v>-10.142099999999999</v>
      </c>
      <c r="T1730" s="1">
        <f t="shared" si="136"/>
        <v>11.150212500000006</v>
      </c>
      <c r="U1730" s="1">
        <f t="shared" si="137"/>
        <v>5.6334249999999972</v>
      </c>
      <c r="V1730" s="1">
        <f t="shared" si="138"/>
        <v>2.019587499999981</v>
      </c>
      <c r="W1730" s="1">
        <f t="shared" si="139"/>
        <v>5.6512125000001179</v>
      </c>
    </row>
    <row r="1731" spans="1:23">
      <c r="A1731" s="1">
        <v>17.260000000000002</v>
      </c>
      <c r="B1731" s="1">
        <v>2002</v>
      </c>
      <c r="C1731" s="1">
        <v>3326</v>
      </c>
      <c r="D1731" s="1">
        <v>3062</v>
      </c>
      <c r="E1731" s="1">
        <v>-6</v>
      </c>
      <c r="F1731" s="1">
        <v>319</v>
      </c>
      <c r="G1731" s="1">
        <v>173</v>
      </c>
      <c r="H1731" s="1">
        <v>2.1800000000000002</v>
      </c>
      <c r="I1731" s="1">
        <v>14.21</v>
      </c>
      <c r="J1731" s="1">
        <v>10.92</v>
      </c>
      <c r="K1731" s="1">
        <v>0</v>
      </c>
      <c r="L1731" s="1">
        <v>-0.153</v>
      </c>
      <c r="M1731" s="1" t="s">
        <v>35</v>
      </c>
      <c r="N1731"/>
      <c r="P1731" s="1">
        <f>-(E1731-P0)*gyro_adc_deg</f>
        <v>0.10500000000000001</v>
      </c>
      <c r="Q1731" s="1">
        <f>(F1731-Q0)*gyro_adc_deg</f>
        <v>5.5825000000000005</v>
      </c>
      <c r="R1731" s="1">
        <f>(G1731-R0)*gyro_adc_deg</f>
        <v>3.43</v>
      </c>
      <c r="S1731" s="1">
        <f t="shared" si="135"/>
        <v>-8.7668999999999997</v>
      </c>
      <c r="T1731" s="1">
        <f t="shared" si="136"/>
        <v>11.160975000000006</v>
      </c>
      <c r="U1731" s="1">
        <f t="shared" si="137"/>
        <v>5.6593249999999973</v>
      </c>
      <c r="V1731" s="1">
        <f t="shared" si="138"/>
        <v>2.059224999999981</v>
      </c>
      <c r="W1731" s="1">
        <f t="shared" si="139"/>
        <v>5.570419500000118</v>
      </c>
    </row>
    <row r="1732" spans="1:23">
      <c r="A1732" s="1">
        <v>17.27</v>
      </c>
      <c r="B1732" s="1">
        <v>2004</v>
      </c>
      <c r="C1732" s="1">
        <v>3326</v>
      </c>
      <c r="D1732" s="1">
        <v>3060</v>
      </c>
      <c r="E1732" s="1">
        <v>-117</v>
      </c>
      <c r="F1732" s="1">
        <v>-23</v>
      </c>
      <c r="G1732" s="1">
        <v>234</v>
      </c>
      <c r="H1732" s="1">
        <v>2.16</v>
      </c>
      <c r="I1732" s="1">
        <v>14.18</v>
      </c>
      <c r="J1732" s="1">
        <v>10.83</v>
      </c>
      <c r="K1732" s="1">
        <v>0</v>
      </c>
      <c r="L1732" s="1">
        <v>-0.129</v>
      </c>
      <c r="M1732" s="1" t="s">
        <v>35</v>
      </c>
      <c r="N1732"/>
      <c r="P1732" s="1">
        <f>-(E1732-P0)*gyro_adc_deg</f>
        <v>2.0475000000000003</v>
      </c>
      <c r="Q1732" s="1">
        <f>(F1732-Q0)*gyro_adc_deg</f>
        <v>-0.40250000000000002</v>
      </c>
      <c r="R1732" s="1">
        <f>(G1732-R0)*gyro_adc_deg</f>
        <v>4.4975000000000005</v>
      </c>
      <c r="S1732" s="1">
        <f t="shared" si="135"/>
        <v>-7.3917000000000002</v>
      </c>
      <c r="T1732" s="1">
        <f t="shared" si="136"/>
        <v>11.191075000000005</v>
      </c>
      <c r="U1732" s="1">
        <f t="shared" si="137"/>
        <v>5.6859249999999975</v>
      </c>
      <c r="V1732" s="1">
        <f t="shared" si="138"/>
        <v>2.117149999999981</v>
      </c>
      <c r="W1732" s="1">
        <f t="shared" si="139"/>
        <v>5.5050975000001179</v>
      </c>
    </row>
    <row r="1733" spans="1:23">
      <c r="A1733" s="1">
        <v>17.28</v>
      </c>
      <c r="B1733" s="1">
        <v>2012</v>
      </c>
      <c r="C1733" s="1">
        <v>3326</v>
      </c>
      <c r="D1733" s="1">
        <v>3060</v>
      </c>
      <c r="E1733" s="1">
        <v>-227</v>
      </c>
      <c r="F1733" s="1">
        <v>327</v>
      </c>
      <c r="G1733" s="1">
        <v>382</v>
      </c>
      <c r="H1733" s="1">
        <v>2.14</v>
      </c>
      <c r="I1733" s="1">
        <v>14.14</v>
      </c>
      <c r="J1733" s="1">
        <v>10.32</v>
      </c>
      <c r="K1733" s="1">
        <v>0</v>
      </c>
      <c r="L1733" s="1">
        <v>-9.9000000000000005E-2</v>
      </c>
      <c r="M1733" s="1" t="s">
        <v>35</v>
      </c>
      <c r="N1733"/>
      <c r="P1733" s="1">
        <f>-(E1733-P0)*gyro_adc_deg</f>
        <v>3.9725000000000006</v>
      </c>
      <c r="Q1733" s="1">
        <f>(F1733-Q0)*gyro_adc_deg</f>
        <v>5.7225000000000001</v>
      </c>
      <c r="R1733" s="1">
        <f>(G1733-R0)*gyro_adc_deg</f>
        <v>7.0875000000000004</v>
      </c>
      <c r="S1733" s="1">
        <f t="shared" si="135"/>
        <v>-5.6726999999999999</v>
      </c>
      <c r="T1733" s="1">
        <f t="shared" si="136"/>
        <v>11.210587500000004</v>
      </c>
      <c r="U1733" s="1">
        <f t="shared" si="137"/>
        <v>5.7157624999999976</v>
      </c>
      <c r="V1733" s="1">
        <f t="shared" si="138"/>
        <v>2.2031624999999808</v>
      </c>
      <c r="W1733" s="1">
        <f t="shared" si="139"/>
        <v>5.4581115000001175</v>
      </c>
    </row>
    <row r="1734" spans="1:23">
      <c r="A1734" s="1">
        <v>17.29</v>
      </c>
      <c r="B1734" s="1">
        <v>2008</v>
      </c>
      <c r="C1734" s="1">
        <v>3326</v>
      </c>
      <c r="D1734" s="1">
        <v>3060</v>
      </c>
      <c r="E1734" s="1">
        <v>4</v>
      </c>
      <c r="F1734" s="1">
        <v>14</v>
      </c>
      <c r="G1734" s="1">
        <v>555</v>
      </c>
      <c r="H1734" s="1">
        <v>2.12</v>
      </c>
      <c r="I1734" s="1">
        <v>14.11</v>
      </c>
      <c r="J1734" s="1">
        <v>10.130000000000001</v>
      </c>
      <c r="K1734" s="1">
        <v>0</v>
      </c>
      <c r="L1734" s="1">
        <v>-6.5000000000000002E-2</v>
      </c>
      <c r="M1734" s="1" t="s">
        <v>35</v>
      </c>
      <c r="N1734"/>
      <c r="P1734" s="1">
        <f>-(E1734-P0)*gyro_adc_deg</f>
        <v>-7.0000000000000007E-2</v>
      </c>
      <c r="Q1734" s="1">
        <f>(F1734-Q0)*gyro_adc_deg</f>
        <v>0.24500000000000002</v>
      </c>
      <c r="R1734" s="1">
        <f>(G1734-R0)*gyro_adc_deg</f>
        <v>10.115</v>
      </c>
      <c r="S1734" s="1">
        <f t="shared" si="135"/>
        <v>-3.7244999999999999</v>
      </c>
      <c r="T1734" s="1">
        <f t="shared" si="136"/>
        <v>11.217937500000005</v>
      </c>
      <c r="U1734" s="1">
        <f t="shared" si="137"/>
        <v>5.7016749999999981</v>
      </c>
      <c r="V1734" s="1">
        <f t="shared" si="138"/>
        <v>2.3029999999999808</v>
      </c>
      <c r="W1734" s="1">
        <f t="shared" si="139"/>
        <v>5.4300345000001178</v>
      </c>
    </row>
    <row r="1735" spans="1:23">
      <c r="A1735" s="1">
        <v>17.3</v>
      </c>
      <c r="B1735" s="1">
        <v>2010</v>
      </c>
      <c r="C1735" s="1">
        <v>3324</v>
      </c>
      <c r="D1735" s="1">
        <v>3060</v>
      </c>
      <c r="E1735" s="1">
        <v>-88</v>
      </c>
      <c r="F1735" s="1">
        <v>-175</v>
      </c>
      <c r="G1735" s="1">
        <v>540</v>
      </c>
      <c r="H1735" s="1">
        <v>2.25</v>
      </c>
      <c r="I1735" s="1">
        <v>14.2</v>
      </c>
      <c r="J1735" s="1">
        <v>9.86</v>
      </c>
      <c r="K1735" s="1">
        <v>0</v>
      </c>
      <c r="L1735" s="1">
        <v>-3.3000000000000002E-2</v>
      </c>
      <c r="M1735" s="1" t="s">
        <v>35</v>
      </c>
      <c r="N1735"/>
      <c r="P1735" s="1">
        <f>-(E1735-P0)*gyro_adc_deg</f>
        <v>1.54</v>
      </c>
      <c r="Q1735" s="1">
        <f>(F1735-Q0)*gyro_adc_deg</f>
        <v>-3.0625000000000004</v>
      </c>
      <c r="R1735" s="1">
        <f>(G1735-R0)*gyro_adc_deg</f>
        <v>9.8525000000000009</v>
      </c>
      <c r="S1735" s="1">
        <f t="shared" si="135"/>
        <v>-1.8909</v>
      </c>
      <c r="T1735" s="1">
        <f t="shared" si="136"/>
        <v>11.225200000000005</v>
      </c>
      <c r="U1735" s="1">
        <f t="shared" si="137"/>
        <v>5.6875874999999985</v>
      </c>
      <c r="V1735" s="1">
        <f t="shared" si="138"/>
        <v>2.3935624999999807</v>
      </c>
      <c r="W1735" s="1">
        <f t="shared" si="139"/>
        <v>5.4182880000001177</v>
      </c>
    </row>
    <row r="1736" spans="1:23">
      <c r="A1736" s="1">
        <v>17.309999999999999</v>
      </c>
      <c r="B1736" s="1">
        <v>1998</v>
      </c>
      <c r="C1736" s="1">
        <v>3326</v>
      </c>
      <c r="D1736" s="1">
        <v>3060</v>
      </c>
      <c r="E1736" s="1">
        <v>5</v>
      </c>
      <c r="F1736" s="1">
        <v>14</v>
      </c>
      <c r="G1736" s="1">
        <v>449</v>
      </c>
      <c r="H1736" s="1">
        <v>2.23</v>
      </c>
      <c r="I1736" s="1">
        <v>14.19</v>
      </c>
      <c r="J1736" s="1">
        <v>10.31</v>
      </c>
      <c r="K1736" s="1">
        <v>0</v>
      </c>
      <c r="L1736" s="1">
        <v>-8.0000000000000002E-3</v>
      </c>
      <c r="M1736" s="1" t="s">
        <v>35</v>
      </c>
      <c r="N1736"/>
      <c r="P1736" s="1">
        <f>-(E1736-P0)*gyro_adc_deg</f>
        <v>-8.7500000000000008E-2</v>
      </c>
      <c r="Q1736" s="1">
        <f>(F1736-Q0)*gyro_adc_deg</f>
        <v>0.24500000000000002</v>
      </c>
      <c r="R1736" s="1">
        <f>(G1736-R0)*gyro_adc_deg</f>
        <v>8.2600000000000016</v>
      </c>
      <c r="S1736" s="1">
        <f t="shared" si="135"/>
        <v>-0.45839999999999997</v>
      </c>
      <c r="T1736" s="1">
        <f t="shared" si="136"/>
        <v>11.230450000000005</v>
      </c>
      <c r="U1736" s="1">
        <f t="shared" si="137"/>
        <v>5.7003624999999989</v>
      </c>
      <c r="V1736" s="1">
        <f t="shared" si="138"/>
        <v>2.4749374999999807</v>
      </c>
      <c r="W1736" s="1">
        <f t="shared" si="139"/>
        <v>5.4205800000001174</v>
      </c>
    </row>
    <row r="1737" spans="1:23">
      <c r="A1737" s="1">
        <v>17.32</v>
      </c>
      <c r="B1737" s="1">
        <v>2000</v>
      </c>
      <c r="C1737" s="1">
        <v>3324</v>
      </c>
      <c r="D1737" s="1">
        <v>3060</v>
      </c>
      <c r="E1737" s="1">
        <v>-65</v>
      </c>
      <c r="F1737" s="1">
        <v>132</v>
      </c>
      <c r="G1737" s="1">
        <v>435</v>
      </c>
      <c r="H1737" s="1">
        <v>2.37</v>
      </c>
      <c r="I1737" s="1">
        <v>14.3</v>
      </c>
      <c r="J1737" s="1">
        <v>10.56</v>
      </c>
      <c r="K1737" s="1">
        <v>0</v>
      </c>
      <c r="L1737" s="1">
        <v>1.6E-2</v>
      </c>
      <c r="M1737" s="1" t="s">
        <v>35</v>
      </c>
      <c r="N1737"/>
      <c r="P1737" s="1">
        <f>-(E1737-P0)*gyro_adc_deg</f>
        <v>1.1375000000000002</v>
      </c>
      <c r="Q1737" s="1">
        <f>(F1737-Q0)*gyro_adc_deg</f>
        <v>2.31</v>
      </c>
      <c r="R1737" s="1">
        <f>(G1737-R0)*gyro_adc_deg</f>
        <v>8.0150000000000006</v>
      </c>
      <c r="S1737" s="1">
        <f t="shared" si="135"/>
        <v>0.91679999999999995</v>
      </c>
      <c r="T1737" s="1">
        <f t="shared" si="136"/>
        <v>11.235262500000005</v>
      </c>
      <c r="U1737" s="1">
        <f t="shared" si="137"/>
        <v>5.7196124999999993</v>
      </c>
      <c r="V1737" s="1">
        <f t="shared" si="138"/>
        <v>2.5528999999999806</v>
      </c>
      <c r="W1737" s="1">
        <f t="shared" si="139"/>
        <v>5.435478000000117</v>
      </c>
    </row>
    <row r="1738" spans="1:23">
      <c r="A1738" s="1">
        <v>17.329999999999998</v>
      </c>
      <c r="B1738" s="1">
        <v>2000</v>
      </c>
      <c r="C1738" s="1">
        <v>3326</v>
      </c>
      <c r="D1738" s="1">
        <v>3060</v>
      </c>
      <c r="E1738" s="1">
        <v>10</v>
      </c>
      <c r="F1738" s="1">
        <v>88</v>
      </c>
      <c r="G1738" s="1">
        <v>410</v>
      </c>
      <c r="H1738" s="1">
        <v>2.34</v>
      </c>
      <c r="I1738" s="1">
        <v>14.28</v>
      </c>
      <c r="J1738" s="1">
        <v>10.77</v>
      </c>
      <c r="K1738" s="1">
        <v>0</v>
      </c>
      <c r="L1738" s="1">
        <v>3.5999999999999997E-2</v>
      </c>
      <c r="M1738" s="1" t="s">
        <v>35</v>
      </c>
      <c r="N1738"/>
      <c r="P1738" s="1">
        <f>-(E1738-P0)*gyro_adc_deg</f>
        <v>-0.17500000000000002</v>
      </c>
      <c r="Q1738" s="1">
        <f>(F1738-Q0)*gyro_adc_deg</f>
        <v>1.54</v>
      </c>
      <c r="R1738" s="1">
        <f>(G1738-R0)*gyro_adc_deg</f>
        <v>7.5775000000000006</v>
      </c>
      <c r="S1738" s="1">
        <f t="shared" si="135"/>
        <v>2.0627999999999997</v>
      </c>
      <c r="T1738" s="1">
        <f t="shared" si="136"/>
        <v>11.235787500000004</v>
      </c>
      <c r="U1738" s="1">
        <f t="shared" si="137"/>
        <v>5.728887499999999</v>
      </c>
      <c r="V1738" s="1">
        <f t="shared" si="138"/>
        <v>2.5866749999999805</v>
      </c>
      <c r="W1738" s="1">
        <f t="shared" si="139"/>
        <v>5.4558195000001168</v>
      </c>
    </row>
    <row r="1739" spans="1:23">
      <c r="A1739" s="1">
        <v>17.34</v>
      </c>
      <c r="B1739" s="1">
        <v>1999</v>
      </c>
      <c r="C1739" s="1">
        <v>3326</v>
      </c>
      <c r="D1739" s="1">
        <v>3059</v>
      </c>
      <c r="E1739" s="1">
        <v>-16</v>
      </c>
      <c r="F1739" s="1">
        <v>18</v>
      </c>
      <c r="G1739" s="1">
        <v>-70</v>
      </c>
      <c r="H1739" s="1">
        <v>2.31</v>
      </c>
      <c r="I1739" s="1">
        <v>14.27</v>
      </c>
      <c r="J1739" s="1">
        <v>11</v>
      </c>
      <c r="K1739" s="1">
        <v>0</v>
      </c>
      <c r="L1739" s="1">
        <v>3.5000000000000003E-2</v>
      </c>
      <c r="M1739" s="1" t="s">
        <v>35</v>
      </c>
      <c r="N1739"/>
      <c r="P1739" s="1">
        <f>-(E1739-P0)*gyro_adc_deg</f>
        <v>0.28000000000000003</v>
      </c>
      <c r="Q1739" s="1">
        <f>(F1739-Q0)*gyro_adc_deg</f>
        <v>0.31500000000000006</v>
      </c>
      <c r="R1739" s="1">
        <f>(G1739-R0)*gyro_adc_deg</f>
        <v>-0.82250000000000012</v>
      </c>
      <c r="S1739" s="1">
        <f t="shared" si="135"/>
        <v>2.0055000000000001</v>
      </c>
      <c r="T1739" s="1">
        <f t="shared" si="136"/>
        <v>11.239112500000005</v>
      </c>
      <c r="U1739" s="1">
        <f t="shared" si="137"/>
        <v>5.7359749999999989</v>
      </c>
      <c r="V1739" s="1">
        <f t="shared" si="138"/>
        <v>2.5794999999999804</v>
      </c>
      <c r="W1739" s="1">
        <f t="shared" si="139"/>
        <v>5.4755880000001165</v>
      </c>
    </row>
    <row r="1740" spans="1:23">
      <c r="A1740" s="1">
        <v>17.350000000000001</v>
      </c>
      <c r="B1740" s="1">
        <v>1999</v>
      </c>
      <c r="C1740" s="1">
        <v>3326</v>
      </c>
      <c r="D1740" s="1">
        <v>3061</v>
      </c>
      <c r="E1740" s="1">
        <v>-22</v>
      </c>
      <c r="F1740" s="1">
        <v>63</v>
      </c>
      <c r="G1740" s="1">
        <v>-58</v>
      </c>
      <c r="H1740" s="1">
        <v>2.29</v>
      </c>
      <c r="I1740" s="1">
        <v>14.26</v>
      </c>
      <c r="J1740" s="1">
        <v>11.18</v>
      </c>
      <c r="K1740" s="1">
        <v>0</v>
      </c>
      <c r="L1740" s="1">
        <v>3.4000000000000002E-2</v>
      </c>
      <c r="M1740" s="1" t="s">
        <v>35</v>
      </c>
      <c r="N1740"/>
      <c r="P1740" s="1">
        <f>-(E1740-P0)*gyro_adc_deg</f>
        <v>0.38500000000000001</v>
      </c>
      <c r="Q1740" s="1">
        <f>(F1740-Q0)*gyro_adc_deg</f>
        <v>1.1025</v>
      </c>
      <c r="R1740" s="1">
        <f>(G1740-R0)*gyro_adc_deg</f>
        <v>-0.61250000000000004</v>
      </c>
      <c r="S1740" s="1">
        <f t="shared" si="135"/>
        <v>1.9482000000000002</v>
      </c>
      <c r="T1740" s="1">
        <f t="shared" si="136"/>
        <v>11.249787500000005</v>
      </c>
      <c r="U1740" s="1">
        <f t="shared" si="137"/>
        <v>5.7480499999999992</v>
      </c>
      <c r="V1740" s="1">
        <f t="shared" si="138"/>
        <v>2.5738124999999803</v>
      </c>
      <c r="W1740" s="1">
        <f t="shared" si="139"/>
        <v>5.4950700000001165</v>
      </c>
    </row>
    <row r="1741" spans="1:23">
      <c r="A1741" s="1">
        <v>17.36</v>
      </c>
      <c r="B1741" s="1">
        <v>2004</v>
      </c>
      <c r="C1741" s="1">
        <v>3325</v>
      </c>
      <c r="D1741" s="1">
        <v>3061</v>
      </c>
      <c r="E1741" s="1">
        <v>-100</v>
      </c>
      <c r="F1741" s="1">
        <v>75</v>
      </c>
      <c r="G1741" s="1">
        <v>-53</v>
      </c>
      <c r="H1741" s="1">
        <v>2.34</v>
      </c>
      <c r="I1741" s="1">
        <v>14.29</v>
      </c>
      <c r="J1741" s="1">
        <v>11.05</v>
      </c>
      <c r="K1741" s="1">
        <v>0</v>
      </c>
      <c r="L1741" s="1">
        <v>3.4000000000000002E-2</v>
      </c>
      <c r="M1741" s="1" t="s">
        <v>35</v>
      </c>
      <c r="N1741"/>
      <c r="P1741" s="1">
        <f>-(E1741-P0)*gyro_adc_deg</f>
        <v>1.7500000000000002</v>
      </c>
      <c r="Q1741" s="1">
        <f>(F1741-Q0)*gyro_adc_deg</f>
        <v>1.3125000000000002</v>
      </c>
      <c r="R1741" s="1">
        <f>(G1741-R0)*gyro_adc_deg</f>
        <v>-0.52500000000000002</v>
      </c>
      <c r="S1741" s="1">
        <f t="shared" si="135"/>
        <v>1.9482000000000002</v>
      </c>
      <c r="T1741" s="1">
        <f t="shared" si="136"/>
        <v>11.258012500000005</v>
      </c>
      <c r="U1741" s="1">
        <f t="shared" si="137"/>
        <v>5.7533874999999997</v>
      </c>
      <c r="V1741" s="1">
        <f t="shared" si="138"/>
        <v>2.5502749999999801</v>
      </c>
      <c r="W1741" s="1">
        <f t="shared" si="139"/>
        <v>5.5116870000001166</v>
      </c>
    </row>
    <row r="1742" spans="1:23">
      <c r="A1742" s="1">
        <v>17.37</v>
      </c>
      <c r="B1742" s="1">
        <v>2000</v>
      </c>
      <c r="C1742" s="1">
        <v>3326</v>
      </c>
      <c r="D1742" s="1">
        <v>3060</v>
      </c>
      <c r="E1742" s="1">
        <v>6</v>
      </c>
      <c r="F1742" s="1">
        <v>-14</v>
      </c>
      <c r="G1742" s="1">
        <v>-262</v>
      </c>
      <c r="H1742" s="1">
        <v>2.31</v>
      </c>
      <c r="I1742" s="1">
        <v>14.28</v>
      </c>
      <c r="J1742" s="1">
        <v>11.16</v>
      </c>
      <c r="K1742" s="1">
        <v>0</v>
      </c>
      <c r="L1742" s="1">
        <v>2.4E-2</v>
      </c>
      <c r="M1742" s="1" t="s">
        <v>35</v>
      </c>
      <c r="N1742"/>
      <c r="P1742" s="1">
        <f>-(E1742-P0)*gyro_adc_deg</f>
        <v>-0.10500000000000001</v>
      </c>
      <c r="Q1742" s="1">
        <f>(F1742-Q0)*gyro_adc_deg</f>
        <v>-0.24500000000000002</v>
      </c>
      <c r="R1742" s="1">
        <f>(G1742-R0)*gyro_adc_deg</f>
        <v>-4.1825000000000001</v>
      </c>
      <c r="S1742" s="1">
        <f t="shared" si="135"/>
        <v>1.3752</v>
      </c>
      <c r="T1742" s="1">
        <f t="shared" si="136"/>
        <v>11.256350000000005</v>
      </c>
      <c r="U1742" s="1">
        <f t="shared" si="137"/>
        <v>5.7532999999999994</v>
      </c>
      <c r="V1742" s="1">
        <f t="shared" si="138"/>
        <v>2.4941874999999802</v>
      </c>
      <c r="W1742" s="1">
        <f t="shared" si="139"/>
        <v>5.5211415000001169</v>
      </c>
    </row>
    <row r="1743" spans="1:23">
      <c r="A1743" s="1">
        <v>17.38</v>
      </c>
      <c r="B1743" s="1">
        <v>2008</v>
      </c>
      <c r="C1743" s="1">
        <v>3326</v>
      </c>
      <c r="D1743" s="1">
        <v>3060</v>
      </c>
      <c r="E1743" s="1">
        <v>13</v>
      </c>
      <c r="F1743" s="1">
        <v>13</v>
      </c>
      <c r="G1743" s="1">
        <v>-425</v>
      </c>
      <c r="H1743" s="1">
        <v>2.29</v>
      </c>
      <c r="I1743" s="1">
        <v>14.24</v>
      </c>
      <c r="J1743" s="1">
        <v>10.81</v>
      </c>
      <c r="K1743" s="1">
        <v>0</v>
      </c>
      <c r="L1743" s="1">
        <v>8.9999999999999993E-3</v>
      </c>
      <c r="M1743" s="1" t="s">
        <v>35</v>
      </c>
      <c r="N1743"/>
      <c r="P1743" s="1">
        <f>-(E1743-P0)*gyro_adc_deg</f>
        <v>-0.22750000000000004</v>
      </c>
      <c r="Q1743" s="1">
        <f>(F1743-Q0)*gyro_adc_deg</f>
        <v>0.22750000000000004</v>
      </c>
      <c r="R1743" s="1">
        <f>(G1743-R0)*gyro_adc_deg</f>
        <v>-7.035000000000001</v>
      </c>
      <c r="S1743" s="1">
        <f t="shared" si="135"/>
        <v>0.51569999999999994</v>
      </c>
      <c r="T1743" s="1">
        <f t="shared" si="136"/>
        <v>11.255037500000006</v>
      </c>
      <c r="U1743" s="1">
        <f t="shared" si="137"/>
        <v>5.7568874999999995</v>
      </c>
      <c r="V1743" s="1">
        <f t="shared" si="138"/>
        <v>2.4260249999999801</v>
      </c>
      <c r="W1743" s="1">
        <f t="shared" si="139"/>
        <v>5.5222875000001173</v>
      </c>
    </row>
    <row r="1744" spans="1:23">
      <c r="A1744" s="1">
        <v>17.39</v>
      </c>
      <c r="B1744" s="1">
        <v>2008</v>
      </c>
      <c r="C1744" s="1">
        <v>3326</v>
      </c>
      <c r="D1744" s="1">
        <v>3060</v>
      </c>
      <c r="E1744" s="1">
        <v>2</v>
      </c>
      <c r="F1744" s="1">
        <v>28</v>
      </c>
      <c r="G1744" s="1">
        <v>-400</v>
      </c>
      <c r="H1744" s="1">
        <v>2.2599999999999998</v>
      </c>
      <c r="I1744" s="1">
        <v>14.21</v>
      </c>
      <c r="J1744" s="1">
        <v>10.52</v>
      </c>
      <c r="K1744" s="1">
        <v>0</v>
      </c>
      <c r="L1744" s="1">
        <v>-5.0000000000000001E-3</v>
      </c>
      <c r="M1744" s="1" t="s">
        <v>35</v>
      </c>
      <c r="N1744"/>
      <c r="P1744" s="1">
        <f>-(E1744-P0)*gyro_adc_deg</f>
        <v>-3.5000000000000003E-2</v>
      </c>
      <c r="Q1744" s="1">
        <f>(F1744-Q0)*gyro_adc_deg</f>
        <v>0.49000000000000005</v>
      </c>
      <c r="R1744" s="1">
        <f>(G1744-R0)*gyro_adc_deg</f>
        <v>-6.597500000000001</v>
      </c>
      <c r="S1744" s="1">
        <f t="shared" si="135"/>
        <v>-0.28649999999999998</v>
      </c>
      <c r="T1744" s="1">
        <f t="shared" si="136"/>
        <v>11.258187500000005</v>
      </c>
      <c r="U1744" s="1">
        <f t="shared" si="137"/>
        <v>5.7646749999999995</v>
      </c>
      <c r="V1744" s="1">
        <f t="shared" si="138"/>
        <v>2.36643749999998</v>
      </c>
      <c r="W1744" s="1">
        <f t="shared" si="139"/>
        <v>5.5165575000001175</v>
      </c>
    </row>
    <row r="1745" spans="1:23">
      <c r="A1745" s="1">
        <v>17.399999999999999</v>
      </c>
      <c r="B1745" s="1">
        <v>2005</v>
      </c>
      <c r="C1745" s="1">
        <v>3326</v>
      </c>
      <c r="D1745" s="1">
        <v>3060</v>
      </c>
      <c r="E1745" s="1">
        <v>-38</v>
      </c>
      <c r="F1745" s="1">
        <v>61</v>
      </c>
      <c r="G1745" s="1">
        <v>-327</v>
      </c>
      <c r="H1745" s="1">
        <v>2.2400000000000002</v>
      </c>
      <c r="I1745" s="1">
        <v>14.18</v>
      </c>
      <c r="J1745" s="1">
        <v>10.46</v>
      </c>
      <c r="K1745" s="1">
        <v>0</v>
      </c>
      <c r="L1745" s="1">
        <v>-1.4999999999999999E-2</v>
      </c>
      <c r="M1745" s="1" t="s">
        <v>35</v>
      </c>
      <c r="N1745"/>
      <c r="P1745" s="1">
        <f>-(E1745-P0)*gyro_adc_deg</f>
        <v>0.66500000000000004</v>
      </c>
      <c r="Q1745" s="1">
        <f>(F1745-Q0)*gyro_adc_deg</f>
        <v>1.0675000000000001</v>
      </c>
      <c r="R1745" s="1">
        <f>(G1745-R0)*gyro_adc_deg</f>
        <v>-5.32</v>
      </c>
      <c r="S1745" s="1">
        <f t="shared" si="135"/>
        <v>-0.85949999999999993</v>
      </c>
      <c r="T1745" s="1">
        <f t="shared" si="136"/>
        <v>11.265887500000005</v>
      </c>
      <c r="U1745" s="1">
        <f t="shared" si="137"/>
        <v>5.7757874999999999</v>
      </c>
      <c r="V1745" s="1">
        <f t="shared" si="138"/>
        <v>2.2990624999999798</v>
      </c>
      <c r="W1745" s="1">
        <f t="shared" si="139"/>
        <v>5.5033785000001174</v>
      </c>
    </row>
    <row r="1746" spans="1:23">
      <c r="A1746" s="1">
        <v>17.41</v>
      </c>
      <c r="B1746" s="1">
        <v>2008</v>
      </c>
      <c r="C1746" s="1">
        <v>3326</v>
      </c>
      <c r="D1746" s="1">
        <v>3060</v>
      </c>
      <c r="E1746" s="1">
        <v>-50</v>
      </c>
      <c r="F1746" s="1">
        <v>66</v>
      </c>
      <c r="G1746" s="1">
        <v>-489</v>
      </c>
      <c r="H1746" s="1">
        <v>2.21</v>
      </c>
      <c r="I1746" s="1">
        <v>14.15</v>
      </c>
      <c r="J1746" s="1">
        <v>10.24</v>
      </c>
      <c r="K1746" s="1">
        <v>0</v>
      </c>
      <c r="L1746" s="1">
        <v>-3.1E-2</v>
      </c>
      <c r="M1746" s="1" t="s">
        <v>35</v>
      </c>
      <c r="N1746"/>
      <c r="P1746" s="1">
        <f>-(E1746-P0)*gyro_adc_deg</f>
        <v>0.87500000000000011</v>
      </c>
      <c r="Q1746" s="1">
        <f>(F1746-Q0)*gyro_adc_deg</f>
        <v>1.155</v>
      </c>
      <c r="R1746" s="1">
        <f>(G1746-R0)*gyro_adc_deg</f>
        <v>-8.1550000000000011</v>
      </c>
      <c r="S1746" s="1">
        <f t="shared" si="135"/>
        <v>-1.7763</v>
      </c>
      <c r="T1746" s="1">
        <f t="shared" si="136"/>
        <v>11.276475000000005</v>
      </c>
      <c r="U1746" s="1">
        <f t="shared" si="137"/>
        <v>5.7868124999999999</v>
      </c>
      <c r="V1746" s="1">
        <f t="shared" si="138"/>
        <v>2.2259124999999798</v>
      </c>
      <c r="W1746" s="1">
        <f t="shared" si="139"/>
        <v>5.4824640000001175</v>
      </c>
    </row>
    <row r="1747" spans="1:23">
      <c r="A1747" s="1">
        <v>17.420000000000002</v>
      </c>
      <c r="B1747" s="1">
        <v>2003</v>
      </c>
      <c r="C1747" s="1">
        <v>3325</v>
      </c>
      <c r="D1747" s="1">
        <v>3060</v>
      </c>
      <c r="E1747" s="1">
        <v>-71</v>
      </c>
      <c r="F1747" s="1">
        <v>60</v>
      </c>
      <c r="G1747" s="1">
        <v>-393</v>
      </c>
      <c r="H1747" s="1">
        <v>2.27</v>
      </c>
      <c r="I1747" s="1">
        <v>14.19</v>
      </c>
      <c r="J1747" s="1">
        <v>10.34</v>
      </c>
      <c r="K1747" s="1">
        <v>0</v>
      </c>
      <c r="L1747" s="1">
        <v>-4.2000000000000003E-2</v>
      </c>
      <c r="M1747" s="1" t="s">
        <v>35</v>
      </c>
      <c r="N1747"/>
      <c r="P1747" s="1">
        <f>-(E1747-P0)*gyro_adc_deg</f>
        <v>1.2425000000000002</v>
      </c>
      <c r="Q1747" s="1">
        <f>(F1747-Q0)*gyro_adc_deg</f>
        <v>1.05</v>
      </c>
      <c r="R1747" s="1">
        <f>(G1747-R0)*gyro_adc_deg</f>
        <v>-6.4750000000000005</v>
      </c>
      <c r="S1747" s="1">
        <f t="shared" si="135"/>
        <v>-2.4066000000000001</v>
      </c>
      <c r="T1747" s="1">
        <f t="shared" si="136"/>
        <v>11.287325000000004</v>
      </c>
      <c r="U1747" s="1">
        <f t="shared" si="137"/>
        <v>5.7957374999999995</v>
      </c>
      <c r="V1747" s="1">
        <f t="shared" si="138"/>
        <v>2.1615999999999795</v>
      </c>
      <c r="W1747" s="1">
        <f t="shared" si="139"/>
        <v>5.4555330000001172</v>
      </c>
    </row>
    <row r="1748" spans="1:23">
      <c r="A1748" s="1">
        <v>17.43</v>
      </c>
      <c r="B1748" s="1">
        <v>2000</v>
      </c>
      <c r="C1748" s="1">
        <v>3326</v>
      </c>
      <c r="D1748" s="1">
        <v>3062</v>
      </c>
      <c r="E1748" s="1">
        <v>-53</v>
      </c>
      <c r="F1748" s="1">
        <v>42</v>
      </c>
      <c r="G1748" s="1">
        <v>-388</v>
      </c>
      <c r="H1748" s="1">
        <v>2.2400000000000002</v>
      </c>
      <c r="I1748" s="1">
        <v>14.18</v>
      </c>
      <c r="J1748" s="1">
        <v>10.59</v>
      </c>
      <c r="K1748" s="1">
        <v>0</v>
      </c>
      <c r="L1748" s="1">
        <v>-5.1999999999999998E-2</v>
      </c>
      <c r="M1748" s="1" t="s">
        <v>35</v>
      </c>
      <c r="N1748"/>
      <c r="P1748" s="1">
        <f>-(E1748-P0)*gyro_adc_deg</f>
        <v>0.9275000000000001</v>
      </c>
      <c r="Q1748" s="1">
        <f>(F1748-Q0)*gyro_adc_deg</f>
        <v>0.7350000000000001</v>
      </c>
      <c r="R1748" s="1">
        <f>(G1748-R0)*gyro_adc_deg</f>
        <v>-6.3875000000000002</v>
      </c>
      <c r="S1748" s="1">
        <f t="shared" si="135"/>
        <v>-2.9795999999999996</v>
      </c>
      <c r="T1748" s="1">
        <f t="shared" si="136"/>
        <v>11.297300000000005</v>
      </c>
      <c r="U1748" s="1">
        <f t="shared" si="137"/>
        <v>5.8025624999999996</v>
      </c>
      <c r="V1748" s="1">
        <f t="shared" si="138"/>
        <v>2.1116374999999796</v>
      </c>
      <c r="W1748" s="1">
        <f t="shared" si="139"/>
        <v>5.4248775000001173</v>
      </c>
    </row>
    <row r="1749" spans="1:23">
      <c r="A1749" s="1">
        <v>17.440000000000001</v>
      </c>
      <c r="B1749" s="1">
        <v>2000</v>
      </c>
      <c r="C1749" s="1">
        <v>3326</v>
      </c>
      <c r="D1749" s="1">
        <v>3060</v>
      </c>
      <c r="E1749" s="1">
        <v>-61</v>
      </c>
      <c r="F1749" s="1">
        <v>36</v>
      </c>
      <c r="G1749" s="1">
        <v>-229</v>
      </c>
      <c r="H1749" s="1">
        <v>2.2200000000000002</v>
      </c>
      <c r="I1749" s="1">
        <v>14.16</v>
      </c>
      <c r="J1749" s="1">
        <v>10.79</v>
      </c>
      <c r="K1749" s="1">
        <v>0</v>
      </c>
      <c r="L1749" s="1">
        <v>-5.5E-2</v>
      </c>
      <c r="M1749" s="1" t="s">
        <v>35</v>
      </c>
      <c r="N1749"/>
      <c r="P1749" s="1">
        <f>-(E1749-P0)*gyro_adc_deg</f>
        <v>1.0675000000000001</v>
      </c>
      <c r="Q1749" s="1">
        <f>(F1749-Q0)*gyro_adc_deg</f>
        <v>0.63000000000000012</v>
      </c>
      <c r="R1749" s="1">
        <f>(G1749-R0)*gyro_adc_deg</f>
        <v>-3.6050000000000004</v>
      </c>
      <c r="S1749" s="1">
        <f t="shared" si="135"/>
        <v>-3.1515</v>
      </c>
      <c r="T1749" s="1">
        <f t="shared" si="136"/>
        <v>11.304125000000004</v>
      </c>
      <c r="U1749" s="1">
        <f t="shared" si="137"/>
        <v>5.8093874999999997</v>
      </c>
      <c r="V1749" s="1">
        <f t="shared" si="138"/>
        <v>2.0806624999999794</v>
      </c>
      <c r="W1749" s="1">
        <f t="shared" si="139"/>
        <v>5.3933625000001175</v>
      </c>
    </row>
    <row r="1750" spans="1:23">
      <c r="A1750" s="1">
        <v>17.45</v>
      </c>
      <c r="B1750" s="1">
        <v>2000</v>
      </c>
      <c r="C1750" s="1">
        <v>3326</v>
      </c>
      <c r="D1750" s="1">
        <v>3061</v>
      </c>
      <c r="E1750" s="1">
        <v>-17</v>
      </c>
      <c r="F1750" s="1">
        <v>42</v>
      </c>
      <c r="G1750" s="1">
        <v>-171</v>
      </c>
      <c r="H1750" s="1">
        <v>2.2000000000000002</v>
      </c>
      <c r="I1750" s="1">
        <v>14.15</v>
      </c>
      <c r="J1750" s="1">
        <v>10.96</v>
      </c>
      <c r="K1750" s="1">
        <v>0</v>
      </c>
      <c r="L1750" s="1">
        <v>-5.5E-2</v>
      </c>
      <c r="M1750" s="1" t="s">
        <v>35</v>
      </c>
      <c r="N1750"/>
      <c r="P1750" s="1">
        <f>-(E1750-P0)*gyro_adc_deg</f>
        <v>0.29750000000000004</v>
      </c>
      <c r="Q1750" s="1">
        <f>(F1750-Q0)*gyro_adc_deg</f>
        <v>0.7350000000000001</v>
      </c>
      <c r="R1750" s="1">
        <f>(G1750-R0)*gyro_adc_deg</f>
        <v>-2.5900000000000003</v>
      </c>
      <c r="S1750" s="1">
        <f t="shared" si="135"/>
        <v>-3.1515</v>
      </c>
      <c r="T1750" s="1">
        <f t="shared" si="136"/>
        <v>11.309637500000004</v>
      </c>
      <c r="U1750" s="1">
        <f t="shared" si="137"/>
        <v>5.8141999999999996</v>
      </c>
      <c r="V1750" s="1">
        <f t="shared" si="138"/>
        <v>2.0623749999999794</v>
      </c>
      <c r="W1750" s="1">
        <f t="shared" si="139"/>
        <v>5.3627070000001176</v>
      </c>
    </row>
    <row r="1751" spans="1:23">
      <c r="A1751" s="1">
        <v>17.46</v>
      </c>
      <c r="B1751" s="1">
        <v>2002</v>
      </c>
      <c r="C1751" s="1">
        <v>3326</v>
      </c>
      <c r="D1751" s="1">
        <v>3060</v>
      </c>
      <c r="E1751" s="1">
        <v>-46</v>
      </c>
      <c r="F1751" s="1">
        <v>13</v>
      </c>
      <c r="G1751" s="1">
        <v>-84</v>
      </c>
      <c r="H1751" s="1">
        <v>2.17</v>
      </c>
      <c r="I1751" s="1">
        <v>14.13</v>
      </c>
      <c r="J1751" s="1">
        <v>10.98</v>
      </c>
      <c r="K1751" s="1">
        <v>0</v>
      </c>
      <c r="L1751" s="1">
        <v>-5.1999999999999998E-2</v>
      </c>
      <c r="M1751" s="1" t="s">
        <v>35</v>
      </c>
      <c r="N1751"/>
      <c r="P1751" s="1">
        <f>-(E1751-P0)*gyro_adc_deg</f>
        <v>0.80500000000000005</v>
      </c>
      <c r="Q1751" s="1">
        <f>(F1751-Q0)*gyro_adc_deg</f>
        <v>0.22750000000000004</v>
      </c>
      <c r="R1751" s="1">
        <f>(G1751-R0)*gyro_adc_deg</f>
        <v>-1.0675000000000001</v>
      </c>
      <c r="S1751" s="1">
        <f t="shared" si="135"/>
        <v>-2.9795999999999996</v>
      </c>
      <c r="T1751" s="1">
        <f t="shared" si="136"/>
        <v>11.315675000000004</v>
      </c>
      <c r="U1751" s="1">
        <f t="shared" si="137"/>
        <v>5.8177874999999997</v>
      </c>
      <c r="V1751" s="1">
        <f t="shared" si="138"/>
        <v>2.0529249999999792</v>
      </c>
      <c r="W1751" s="1">
        <f t="shared" si="139"/>
        <v>5.3340570000001177</v>
      </c>
    </row>
    <row r="1752" spans="1:23">
      <c r="A1752" s="1">
        <v>17.47</v>
      </c>
      <c r="B1752" s="1">
        <v>2008</v>
      </c>
      <c r="C1752" s="1">
        <v>3326</v>
      </c>
      <c r="D1752" s="1">
        <v>3060</v>
      </c>
      <c r="E1752" s="1">
        <v>-23</v>
      </c>
      <c r="F1752" s="1">
        <v>28</v>
      </c>
      <c r="G1752" s="1">
        <v>-70</v>
      </c>
      <c r="H1752" s="1">
        <v>2.15</v>
      </c>
      <c r="I1752" s="1">
        <v>14.1</v>
      </c>
      <c r="J1752" s="1">
        <v>10.66</v>
      </c>
      <c r="K1752" s="1">
        <v>0</v>
      </c>
      <c r="L1752" s="1">
        <v>-4.8000000000000001E-2</v>
      </c>
      <c r="M1752" s="1" t="s">
        <v>35</v>
      </c>
      <c r="N1752"/>
      <c r="P1752" s="1">
        <f>-(E1752-P0)*gyro_adc_deg</f>
        <v>0.40250000000000002</v>
      </c>
      <c r="Q1752" s="1">
        <f>(F1752-Q0)*gyro_adc_deg</f>
        <v>0.49000000000000005</v>
      </c>
      <c r="R1752" s="1">
        <f>(G1752-R0)*gyro_adc_deg</f>
        <v>-0.82250000000000012</v>
      </c>
      <c r="S1752" s="1">
        <f t="shared" si="135"/>
        <v>-2.7504</v>
      </c>
      <c r="T1752" s="1">
        <f t="shared" si="136"/>
        <v>11.321625000000004</v>
      </c>
      <c r="U1752" s="1">
        <f t="shared" si="137"/>
        <v>5.8225999999999996</v>
      </c>
      <c r="V1752" s="1">
        <f t="shared" si="138"/>
        <v>2.0453999999999795</v>
      </c>
      <c r="W1752" s="1">
        <f t="shared" si="139"/>
        <v>5.3076990000001176</v>
      </c>
    </row>
    <row r="1753" spans="1:23">
      <c r="A1753" s="1">
        <v>17.48</v>
      </c>
      <c r="B1753" s="1">
        <v>2010</v>
      </c>
      <c r="C1753" s="1">
        <v>3325</v>
      </c>
      <c r="D1753" s="1">
        <v>3060</v>
      </c>
      <c r="E1753" s="1">
        <v>-45</v>
      </c>
      <c r="F1753" s="1">
        <v>27</v>
      </c>
      <c r="G1753" s="1">
        <v>-62</v>
      </c>
      <c r="H1753" s="1">
        <v>2.21</v>
      </c>
      <c r="I1753" s="1">
        <v>14.13</v>
      </c>
      <c r="J1753" s="1">
        <v>10.29</v>
      </c>
      <c r="K1753" s="1">
        <v>0</v>
      </c>
      <c r="L1753" s="1">
        <v>-4.3999999999999997E-2</v>
      </c>
      <c r="M1753" s="1" t="s">
        <v>35</v>
      </c>
      <c r="N1753"/>
      <c r="P1753" s="1">
        <f>-(E1753-P0)*gyro_adc_deg</f>
        <v>0.78750000000000009</v>
      </c>
      <c r="Q1753" s="1">
        <f>(F1753-Q0)*gyro_adc_deg</f>
        <v>0.47250000000000003</v>
      </c>
      <c r="R1753" s="1">
        <f>(G1753-R0)*gyro_adc_deg</f>
        <v>-0.68250000000000011</v>
      </c>
      <c r="S1753" s="1">
        <f t="shared" si="135"/>
        <v>-2.5211999999999999</v>
      </c>
      <c r="T1753" s="1">
        <f t="shared" si="136"/>
        <v>11.328975000000005</v>
      </c>
      <c r="U1753" s="1">
        <f t="shared" si="137"/>
        <v>5.8261874999999996</v>
      </c>
      <c r="V1753" s="1">
        <f t="shared" si="138"/>
        <v>2.0421624999999795</v>
      </c>
      <c r="W1753" s="1">
        <f t="shared" si="139"/>
        <v>5.2842060000001174</v>
      </c>
    </row>
    <row r="1754" spans="1:23">
      <c r="A1754" s="1">
        <v>17.489999999999998</v>
      </c>
      <c r="B1754" s="1">
        <v>2008</v>
      </c>
      <c r="C1754" s="1">
        <v>3326</v>
      </c>
      <c r="D1754" s="1">
        <v>3061</v>
      </c>
      <c r="E1754" s="1">
        <v>-39</v>
      </c>
      <c r="F1754" s="1">
        <v>14</v>
      </c>
      <c r="G1754" s="1">
        <v>-21</v>
      </c>
      <c r="H1754" s="1">
        <v>2.1800000000000002</v>
      </c>
      <c r="I1754" s="1">
        <v>14.09</v>
      </c>
      <c r="J1754" s="1">
        <v>10.1</v>
      </c>
      <c r="K1754" s="1">
        <v>0</v>
      </c>
      <c r="L1754" s="1">
        <v>-3.7999999999999999E-2</v>
      </c>
      <c r="M1754" s="1" t="s">
        <v>35</v>
      </c>
      <c r="N1754"/>
      <c r="P1754" s="1">
        <f>-(E1754-P0)*gyro_adc_deg</f>
        <v>0.68250000000000011</v>
      </c>
      <c r="Q1754" s="1">
        <f>(F1754-Q0)*gyro_adc_deg</f>
        <v>0.24500000000000002</v>
      </c>
      <c r="R1754" s="1">
        <f>(G1754-R0)*gyro_adc_deg</f>
        <v>3.5000000000000003E-2</v>
      </c>
      <c r="S1754" s="1">
        <f t="shared" si="135"/>
        <v>-2.1774</v>
      </c>
      <c r="T1754" s="1">
        <f t="shared" si="136"/>
        <v>11.333612500000005</v>
      </c>
      <c r="U1754" s="1">
        <f t="shared" si="137"/>
        <v>5.8310874999999998</v>
      </c>
      <c r="V1754" s="1">
        <f t="shared" si="138"/>
        <v>2.0458374999999793</v>
      </c>
      <c r="W1754" s="1">
        <f t="shared" si="139"/>
        <v>5.2644375000001178</v>
      </c>
    </row>
    <row r="1755" spans="1:23">
      <c r="A1755" s="1">
        <v>17.5</v>
      </c>
      <c r="B1755" s="1">
        <v>1998</v>
      </c>
      <c r="C1755" s="1">
        <v>3326</v>
      </c>
      <c r="D1755" s="1">
        <v>3060</v>
      </c>
      <c r="E1755" s="1">
        <v>-14</v>
      </c>
      <c r="F1755" s="1">
        <v>42</v>
      </c>
      <c r="G1755" s="1">
        <v>17</v>
      </c>
      <c r="H1755" s="1">
        <v>2.16</v>
      </c>
      <c r="I1755" s="1">
        <v>14.09</v>
      </c>
      <c r="J1755" s="1">
        <v>10.51</v>
      </c>
      <c r="K1755" s="1">
        <v>0</v>
      </c>
      <c r="L1755" s="1">
        <v>-3.1E-2</v>
      </c>
      <c r="M1755" s="1" t="s">
        <v>35</v>
      </c>
      <c r="N1755"/>
      <c r="P1755" s="1">
        <f>-(E1755-P0)*gyro_adc_deg</f>
        <v>0.24500000000000002</v>
      </c>
      <c r="Q1755" s="1">
        <f>(F1755-Q0)*gyro_adc_deg</f>
        <v>0.7350000000000001</v>
      </c>
      <c r="R1755" s="1">
        <f>(G1755-R0)*gyro_adc_deg</f>
        <v>0.70000000000000007</v>
      </c>
      <c r="S1755" s="1">
        <f t="shared" si="135"/>
        <v>-1.7763</v>
      </c>
      <c r="T1755" s="1">
        <f t="shared" si="136"/>
        <v>11.338775000000005</v>
      </c>
      <c r="U1755" s="1">
        <f t="shared" si="137"/>
        <v>5.8378249999999996</v>
      </c>
      <c r="V1755" s="1">
        <f t="shared" si="138"/>
        <v>2.0693749999999795</v>
      </c>
      <c r="W1755" s="1">
        <f t="shared" si="139"/>
        <v>5.2503990000001179</v>
      </c>
    </row>
    <row r="1756" spans="1:23">
      <c r="A1756" s="1">
        <v>17.510000000000002</v>
      </c>
      <c r="B1756" s="1">
        <v>2003</v>
      </c>
      <c r="C1756" s="1">
        <v>3326</v>
      </c>
      <c r="D1756" s="1">
        <v>3060</v>
      </c>
      <c r="E1756" s="1">
        <v>-45</v>
      </c>
      <c r="F1756" s="1">
        <v>35</v>
      </c>
      <c r="G1756" s="1">
        <v>206</v>
      </c>
      <c r="H1756" s="1">
        <v>2.14</v>
      </c>
      <c r="I1756" s="1">
        <v>14.07</v>
      </c>
      <c r="J1756" s="1">
        <v>10.56</v>
      </c>
      <c r="K1756" s="1">
        <v>0</v>
      </c>
      <c r="L1756" s="1">
        <v>-1.7999999999999999E-2</v>
      </c>
      <c r="M1756" s="1" t="s">
        <v>35</v>
      </c>
      <c r="N1756"/>
      <c r="P1756" s="1">
        <f>-(E1756-P0)*gyro_adc_deg</f>
        <v>0.78750000000000009</v>
      </c>
      <c r="Q1756" s="1">
        <f>(F1756-Q0)*gyro_adc_deg</f>
        <v>0.61250000000000004</v>
      </c>
      <c r="R1756" s="1">
        <f>(G1756-R0)*gyro_adc_deg</f>
        <v>4.0075000000000003</v>
      </c>
      <c r="S1756" s="1">
        <f t="shared" si="135"/>
        <v>-1.0313999999999999</v>
      </c>
      <c r="T1756" s="1">
        <f t="shared" si="136"/>
        <v>11.344375000000005</v>
      </c>
      <c r="U1756" s="1">
        <f t="shared" si="137"/>
        <v>5.8416749999999995</v>
      </c>
      <c r="V1756" s="1">
        <f t="shared" si="138"/>
        <v>2.1188999999999796</v>
      </c>
      <c r="W1756" s="1">
        <f t="shared" si="139"/>
        <v>5.2452420000001183</v>
      </c>
    </row>
    <row r="1757" spans="1:23">
      <c r="A1757" s="1">
        <v>17.52</v>
      </c>
      <c r="B1757" s="1">
        <v>2002</v>
      </c>
      <c r="C1757" s="1">
        <v>3326</v>
      </c>
      <c r="D1757" s="1">
        <v>3060</v>
      </c>
      <c r="E1757" s="1">
        <v>-19</v>
      </c>
      <c r="F1757" s="1">
        <v>9</v>
      </c>
      <c r="G1757" s="1">
        <v>314</v>
      </c>
      <c r="H1757" s="1">
        <v>2.12</v>
      </c>
      <c r="I1757" s="1">
        <v>14.05</v>
      </c>
      <c r="J1757" s="1">
        <v>10.65</v>
      </c>
      <c r="K1757" s="1">
        <v>0</v>
      </c>
      <c r="L1757" s="1">
        <v>0</v>
      </c>
      <c r="M1757" s="1" t="s">
        <v>35</v>
      </c>
      <c r="N1757"/>
      <c r="P1757" s="1">
        <f>-(E1757-P0)*gyro_adc_deg</f>
        <v>0.33250000000000002</v>
      </c>
      <c r="Q1757" s="1">
        <f>(F1757-Q0)*gyro_adc_deg</f>
        <v>0.15750000000000003</v>
      </c>
      <c r="R1757" s="1">
        <f>(G1757-R0)*gyro_adc_deg</f>
        <v>5.8975000000000009</v>
      </c>
      <c r="S1757" s="1">
        <f t="shared" si="135"/>
        <v>0</v>
      </c>
      <c r="T1757" s="1">
        <f t="shared" si="136"/>
        <v>11.349712500000004</v>
      </c>
      <c r="U1757" s="1">
        <f t="shared" si="137"/>
        <v>5.8450874999999991</v>
      </c>
      <c r="V1757" s="1">
        <f t="shared" si="138"/>
        <v>2.1933624999999797</v>
      </c>
      <c r="W1757" s="1">
        <f t="shared" si="139"/>
        <v>5.2518315000001179</v>
      </c>
    </row>
    <row r="1758" spans="1:23">
      <c r="A1758" s="1">
        <v>17.53</v>
      </c>
      <c r="B1758" s="1">
        <v>2000</v>
      </c>
      <c r="C1758" s="1">
        <v>3326</v>
      </c>
      <c r="D1758" s="1">
        <v>3060</v>
      </c>
      <c r="E1758" s="1">
        <v>-42</v>
      </c>
      <c r="F1758" s="1">
        <v>30</v>
      </c>
      <c r="G1758" s="1">
        <v>491</v>
      </c>
      <c r="H1758" s="1">
        <v>2.1</v>
      </c>
      <c r="I1758" s="1">
        <v>14.04</v>
      </c>
      <c r="J1758" s="1">
        <v>10.84</v>
      </c>
      <c r="K1758" s="1">
        <v>0</v>
      </c>
      <c r="L1758" s="1">
        <v>2.3E-2</v>
      </c>
      <c r="M1758" s="1" t="s">
        <v>35</v>
      </c>
      <c r="N1758"/>
      <c r="P1758" s="1">
        <f>-(E1758-P0)*gyro_adc_deg</f>
        <v>0.7350000000000001</v>
      </c>
      <c r="Q1758" s="1">
        <f>(F1758-Q0)*gyro_adc_deg</f>
        <v>0.52500000000000002</v>
      </c>
      <c r="R1758" s="1">
        <f>(G1758-R0)*gyro_adc_deg</f>
        <v>8.995000000000001</v>
      </c>
      <c r="S1758" s="1">
        <f t="shared" si="135"/>
        <v>1.3178999999999998</v>
      </c>
      <c r="T1758" s="1">
        <f t="shared" si="136"/>
        <v>11.354087500000004</v>
      </c>
      <c r="U1758" s="1">
        <f t="shared" si="137"/>
        <v>5.8452624999999987</v>
      </c>
      <c r="V1758" s="1">
        <f t="shared" si="138"/>
        <v>2.2695749999999797</v>
      </c>
      <c r="W1758" s="1">
        <f t="shared" si="139"/>
        <v>5.2693080000001178</v>
      </c>
    </row>
    <row r="1759" spans="1:23">
      <c r="A1759" s="1">
        <v>17.54</v>
      </c>
      <c r="B1759" s="1">
        <v>2003</v>
      </c>
      <c r="C1759" s="1">
        <v>3326</v>
      </c>
      <c r="D1759" s="1">
        <v>3060</v>
      </c>
      <c r="E1759" s="1">
        <v>-8</v>
      </c>
      <c r="F1759" s="1">
        <v>-28</v>
      </c>
      <c r="G1759" s="1">
        <v>334</v>
      </c>
      <c r="H1759" s="1">
        <v>2.08</v>
      </c>
      <c r="I1759" s="1">
        <v>14.03</v>
      </c>
      <c r="J1759" s="1">
        <v>10.83</v>
      </c>
      <c r="K1759" s="1">
        <v>0</v>
      </c>
      <c r="L1759" s="1">
        <v>3.7999999999999999E-2</v>
      </c>
      <c r="M1759" s="1" t="s">
        <v>35</v>
      </c>
      <c r="N1759"/>
      <c r="P1759" s="1">
        <f>-(E1759-P0)*gyro_adc_deg</f>
        <v>0.14000000000000001</v>
      </c>
      <c r="Q1759" s="1">
        <f>(F1759-Q0)*gyro_adc_deg</f>
        <v>-0.49000000000000005</v>
      </c>
      <c r="R1759" s="1">
        <f>(G1759-R0)*gyro_adc_deg</f>
        <v>6.2475000000000005</v>
      </c>
      <c r="S1759" s="1">
        <f t="shared" si="135"/>
        <v>2.1774</v>
      </c>
      <c r="T1759" s="1">
        <f t="shared" si="136"/>
        <v>11.357937500000004</v>
      </c>
      <c r="U1759" s="1">
        <f t="shared" si="137"/>
        <v>5.8415874999999984</v>
      </c>
      <c r="V1759" s="1">
        <f t="shared" si="138"/>
        <v>2.3043124999999796</v>
      </c>
      <c r="W1759" s="1">
        <f t="shared" si="139"/>
        <v>5.2910820000001175</v>
      </c>
    </row>
    <row r="1760" spans="1:23">
      <c r="A1760" s="1">
        <v>17.55</v>
      </c>
      <c r="B1760" s="1">
        <v>2002</v>
      </c>
      <c r="C1760" s="1">
        <v>3326</v>
      </c>
      <c r="D1760" s="1">
        <v>3062</v>
      </c>
      <c r="E1760" s="1">
        <v>-36</v>
      </c>
      <c r="F1760" s="1">
        <v>-14</v>
      </c>
      <c r="G1760" s="1">
        <v>17</v>
      </c>
      <c r="H1760" s="1">
        <v>2.06</v>
      </c>
      <c r="I1760" s="1">
        <v>14.02</v>
      </c>
      <c r="J1760" s="1">
        <v>10.88</v>
      </c>
      <c r="K1760" s="1">
        <v>0</v>
      </c>
      <c r="L1760" s="1">
        <v>3.7999999999999999E-2</v>
      </c>
      <c r="M1760" s="1" t="s">
        <v>35</v>
      </c>
      <c r="N1760"/>
      <c r="P1760" s="1">
        <f>-(E1760-P0)*gyro_adc_deg</f>
        <v>0.63000000000000012</v>
      </c>
      <c r="Q1760" s="1">
        <f>(F1760-Q0)*gyro_adc_deg</f>
        <v>-0.24500000000000002</v>
      </c>
      <c r="R1760" s="1">
        <f>(G1760-R0)*gyro_adc_deg</f>
        <v>0.70000000000000007</v>
      </c>
      <c r="S1760" s="1">
        <f t="shared" si="135"/>
        <v>2.1774</v>
      </c>
      <c r="T1760" s="1">
        <f t="shared" si="136"/>
        <v>11.364937500000003</v>
      </c>
      <c r="U1760" s="1">
        <f t="shared" si="137"/>
        <v>5.8456999999999981</v>
      </c>
      <c r="V1760" s="1">
        <f t="shared" si="138"/>
        <v>2.3085999999999798</v>
      </c>
      <c r="W1760" s="1">
        <f t="shared" si="139"/>
        <v>5.3128560000001173</v>
      </c>
    </row>
    <row r="1761" spans="1:23">
      <c r="A1761" s="1">
        <v>17.559999999999999</v>
      </c>
      <c r="B1761" s="1">
        <v>2008</v>
      </c>
      <c r="C1761" s="1">
        <v>3326</v>
      </c>
      <c r="D1761" s="1">
        <v>3061</v>
      </c>
      <c r="E1761" s="1">
        <v>-44</v>
      </c>
      <c r="F1761" s="1">
        <v>61</v>
      </c>
      <c r="G1761" s="1">
        <v>-14</v>
      </c>
      <c r="H1761" s="1">
        <v>2.04</v>
      </c>
      <c r="I1761" s="1">
        <v>13.99</v>
      </c>
      <c r="J1761" s="1">
        <v>10.58</v>
      </c>
      <c r="K1761" s="1">
        <v>0</v>
      </c>
      <c r="L1761" s="1">
        <v>3.7999999999999999E-2</v>
      </c>
      <c r="M1761" s="1" t="s">
        <v>35</v>
      </c>
      <c r="N1761"/>
      <c r="P1761" s="1">
        <f>-(E1761-P0)*gyro_adc_deg</f>
        <v>0.77</v>
      </c>
      <c r="Q1761" s="1">
        <f>(F1761-Q0)*gyro_adc_deg</f>
        <v>1.0675000000000001</v>
      </c>
      <c r="R1761" s="1">
        <f>(G1761-R0)*gyro_adc_deg</f>
        <v>0.15750000000000003</v>
      </c>
      <c r="S1761" s="1">
        <f t="shared" si="135"/>
        <v>2.1774</v>
      </c>
      <c r="T1761" s="1">
        <f t="shared" si="136"/>
        <v>11.371587500000004</v>
      </c>
      <c r="U1761" s="1">
        <f t="shared" si="137"/>
        <v>5.8553249999999979</v>
      </c>
      <c r="V1761" s="1">
        <f t="shared" si="138"/>
        <v>2.3100874999999799</v>
      </c>
      <c r="W1761" s="1">
        <f t="shared" si="139"/>
        <v>5.3343435000001174</v>
      </c>
    </row>
    <row r="1762" spans="1:23">
      <c r="A1762" s="1">
        <v>17.57</v>
      </c>
      <c r="B1762" s="1">
        <v>2001</v>
      </c>
      <c r="C1762" s="1">
        <v>3326</v>
      </c>
      <c r="D1762" s="1">
        <v>3060</v>
      </c>
      <c r="E1762" s="1">
        <v>-32</v>
      </c>
      <c r="F1762" s="1">
        <v>49</v>
      </c>
      <c r="G1762" s="1">
        <v>-15</v>
      </c>
      <c r="H1762" s="1">
        <v>2.02</v>
      </c>
      <c r="I1762" s="1">
        <v>13.98</v>
      </c>
      <c r="J1762" s="1">
        <v>10.73</v>
      </c>
      <c r="K1762" s="1">
        <v>0</v>
      </c>
      <c r="L1762" s="1">
        <v>3.6999999999999998E-2</v>
      </c>
      <c r="M1762" s="1" t="s">
        <v>35</v>
      </c>
      <c r="N1762"/>
      <c r="P1762" s="1">
        <f>-(E1762-P0)*gyro_adc_deg</f>
        <v>0.56000000000000005</v>
      </c>
      <c r="Q1762" s="1">
        <f>(F1762-Q0)*gyro_adc_deg</f>
        <v>0.85750000000000004</v>
      </c>
      <c r="R1762" s="1">
        <f>(G1762-R0)*gyro_adc_deg</f>
        <v>0.14000000000000001</v>
      </c>
      <c r="S1762" s="1">
        <f t="shared" si="135"/>
        <v>2.1200999999999999</v>
      </c>
      <c r="T1762" s="1">
        <f t="shared" si="136"/>
        <v>11.379200000000004</v>
      </c>
      <c r="U1762" s="1">
        <f t="shared" si="137"/>
        <v>5.8630249999999977</v>
      </c>
      <c r="V1762" s="1">
        <f t="shared" si="138"/>
        <v>2.3101749999999797</v>
      </c>
      <c r="W1762" s="1">
        <f t="shared" si="139"/>
        <v>5.3549715000001177</v>
      </c>
    </row>
    <row r="1763" spans="1:23">
      <c r="A1763" s="1">
        <v>17.579999999999998</v>
      </c>
      <c r="B1763" s="1">
        <v>2001</v>
      </c>
      <c r="C1763" s="1">
        <v>3326</v>
      </c>
      <c r="D1763" s="1">
        <v>3060</v>
      </c>
      <c r="E1763" s="1">
        <v>-55</v>
      </c>
      <c r="F1763" s="1">
        <v>39</v>
      </c>
      <c r="G1763" s="1">
        <v>-30</v>
      </c>
      <c r="H1763" s="1">
        <v>2</v>
      </c>
      <c r="I1763" s="1">
        <v>13.97</v>
      </c>
      <c r="J1763" s="1">
        <v>10.85</v>
      </c>
      <c r="K1763" s="1">
        <v>0</v>
      </c>
      <c r="L1763" s="1">
        <v>3.5000000000000003E-2</v>
      </c>
      <c r="M1763" s="1" t="s">
        <v>35</v>
      </c>
      <c r="N1763"/>
      <c r="P1763" s="1">
        <f>-(E1763-P0)*gyro_adc_deg</f>
        <v>0.96250000000000013</v>
      </c>
      <c r="Q1763" s="1">
        <f>(F1763-Q0)*gyro_adc_deg</f>
        <v>0.68250000000000011</v>
      </c>
      <c r="R1763" s="1">
        <f>(G1763-R0)*gyro_adc_deg</f>
        <v>-0.12250000000000001</v>
      </c>
      <c r="S1763" s="1">
        <f t="shared" si="135"/>
        <v>2.0055000000000001</v>
      </c>
      <c r="T1763" s="1">
        <f t="shared" si="136"/>
        <v>11.387687500000004</v>
      </c>
      <c r="U1763" s="1">
        <f t="shared" si="137"/>
        <v>5.8694999999999977</v>
      </c>
      <c r="V1763" s="1">
        <f t="shared" si="138"/>
        <v>2.3114874999999797</v>
      </c>
      <c r="W1763" s="1">
        <f t="shared" si="139"/>
        <v>5.3747400000001173</v>
      </c>
    </row>
    <row r="1764" spans="1:23">
      <c r="A1764" s="1">
        <v>17.59</v>
      </c>
      <c r="B1764" s="1">
        <v>2008</v>
      </c>
      <c r="C1764" s="1">
        <v>3326</v>
      </c>
      <c r="D1764" s="1">
        <v>3060</v>
      </c>
      <c r="E1764" s="1">
        <v>-42</v>
      </c>
      <c r="F1764" s="1">
        <v>35</v>
      </c>
      <c r="G1764" s="1">
        <v>-1</v>
      </c>
      <c r="H1764" s="1">
        <v>1.99</v>
      </c>
      <c r="I1764" s="1">
        <v>13.94</v>
      </c>
      <c r="J1764" s="1">
        <v>10.55</v>
      </c>
      <c r="K1764" s="1">
        <v>0</v>
      </c>
      <c r="L1764" s="1">
        <v>3.4000000000000002E-2</v>
      </c>
      <c r="M1764" s="1" t="s">
        <v>35</v>
      </c>
      <c r="N1764"/>
      <c r="P1764" s="1">
        <f>-(E1764-P0)*gyro_adc_deg</f>
        <v>0.7350000000000001</v>
      </c>
      <c r="Q1764" s="1">
        <f>(F1764-Q0)*gyro_adc_deg</f>
        <v>0.61250000000000004</v>
      </c>
      <c r="R1764" s="1">
        <f>(G1764-R0)*gyro_adc_deg</f>
        <v>0.38500000000000001</v>
      </c>
      <c r="S1764" s="1">
        <f t="shared" si="135"/>
        <v>1.9482000000000002</v>
      </c>
      <c r="T1764" s="1">
        <f t="shared" si="136"/>
        <v>11.395912500000003</v>
      </c>
      <c r="U1764" s="1">
        <f t="shared" si="137"/>
        <v>5.8759749999999977</v>
      </c>
      <c r="V1764" s="1">
        <f t="shared" si="138"/>
        <v>2.3152499999999798</v>
      </c>
      <c r="W1764" s="1">
        <f t="shared" si="139"/>
        <v>5.3942220000001173</v>
      </c>
    </row>
    <row r="1765" spans="1:23">
      <c r="A1765" s="1">
        <v>17.600000000000001</v>
      </c>
      <c r="B1765" s="1">
        <v>2005</v>
      </c>
      <c r="C1765" s="1">
        <v>3326</v>
      </c>
      <c r="D1765" s="1">
        <v>3061</v>
      </c>
      <c r="E1765" s="1">
        <v>-52</v>
      </c>
      <c r="F1765" s="1">
        <v>39</v>
      </c>
      <c r="G1765" s="1">
        <v>-2</v>
      </c>
      <c r="H1765" s="1">
        <v>1.97</v>
      </c>
      <c r="I1765" s="1">
        <v>13.92</v>
      </c>
      <c r="J1765" s="1">
        <v>10.48</v>
      </c>
      <c r="K1765" s="1">
        <v>0</v>
      </c>
      <c r="L1765" s="1">
        <v>3.4000000000000002E-2</v>
      </c>
      <c r="M1765" s="1" t="s">
        <v>35</v>
      </c>
      <c r="N1765"/>
      <c r="P1765" s="1">
        <f>-(E1765-P0)*gyro_adc_deg</f>
        <v>0.91000000000000014</v>
      </c>
      <c r="Q1765" s="1">
        <f>(F1765-Q0)*gyro_adc_deg</f>
        <v>0.68250000000000011</v>
      </c>
      <c r="R1765" s="1">
        <f>(G1765-R0)*gyro_adc_deg</f>
        <v>0.36750000000000005</v>
      </c>
      <c r="S1765" s="1">
        <f t="shared" si="135"/>
        <v>1.9482000000000002</v>
      </c>
      <c r="T1765" s="1">
        <f t="shared" si="136"/>
        <v>11.403262500000004</v>
      </c>
      <c r="U1765" s="1">
        <f t="shared" si="137"/>
        <v>5.8791249999999975</v>
      </c>
      <c r="V1765" s="1">
        <f t="shared" si="138"/>
        <v>2.3169999999999797</v>
      </c>
      <c r="W1765" s="1">
        <f t="shared" si="139"/>
        <v>5.4131310000001172</v>
      </c>
    </row>
    <row r="1766" spans="1:23">
      <c r="A1766" s="1">
        <v>17.61</v>
      </c>
      <c r="B1766" s="1">
        <v>2008</v>
      </c>
      <c r="C1766" s="1">
        <v>3326</v>
      </c>
      <c r="D1766" s="1">
        <v>3060</v>
      </c>
      <c r="E1766" s="1">
        <v>-32</v>
      </c>
      <c r="F1766" s="1">
        <v>-3</v>
      </c>
      <c r="G1766" s="1">
        <v>-24</v>
      </c>
      <c r="H1766" s="1">
        <v>1.95</v>
      </c>
      <c r="I1766" s="1">
        <v>13.9</v>
      </c>
      <c r="J1766" s="1">
        <v>10.26</v>
      </c>
      <c r="K1766" s="1">
        <v>0</v>
      </c>
      <c r="L1766" s="1">
        <v>3.2000000000000001E-2</v>
      </c>
      <c r="M1766" s="1" t="s">
        <v>35</v>
      </c>
      <c r="N1766"/>
      <c r="P1766" s="1">
        <f>-(E1766-P0)*gyro_adc_deg</f>
        <v>0.56000000000000005</v>
      </c>
      <c r="Q1766" s="1">
        <f>(F1766-Q0)*gyro_adc_deg</f>
        <v>-5.2500000000000005E-2</v>
      </c>
      <c r="R1766" s="1">
        <f>(G1766-R0)*gyro_adc_deg</f>
        <v>-1.7500000000000002E-2</v>
      </c>
      <c r="S1766" s="1">
        <f t="shared" si="135"/>
        <v>1.8335999999999999</v>
      </c>
      <c r="T1766" s="1">
        <f t="shared" si="136"/>
        <v>11.409212500000004</v>
      </c>
      <c r="U1766" s="1">
        <f t="shared" si="137"/>
        <v>5.8805249999999978</v>
      </c>
      <c r="V1766" s="1">
        <f t="shared" si="138"/>
        <v>2.3166499999999797</v>
      </c>
      <c r="W1766" s="1">
        <f t="shared" si="139"/>
        <v>5.4308940000001176</v>
      </c>
    </row>
    <row r="1767" spans="1:23">
      <c r="A1767" s="1">
        <v>17.62</v>
      </c>
      <c r="B1767" s="1">
        <v>2000</v>
      </c>
      <c r="C1767" s="1">
        <v>3326</v>
      </c>
      <c r="D1767" s="1">
        <v>3061</v>
      </c>
      <c r="E1767" s="1">
        <v>-36</v>
      </c>
      <c r="F1767" s="1">
        <v>19</v>
      </c>
      <c r="G1767" s="1">
        <v>-26</v>
      </c>
      <c r="H1767" s="1">
        <v>1.94</v>
      </c>
      <c r="I1767" s="1">
        <v>13.89</v>
      </c>
      <c r="J1767" s="1">
        <v>10.52</v>
      </c>
      <c r="K1767" s="1">
        <v>0</v>
      </c>
      <c r="L1767" s="1">
        <v>0.03</v>
      </c>
      <c r="M1767" s="1" t="s">
        <v>35</v>
      </c>
      <c r="N1767"/>
      <c r="P1767" s="1">
        <f>-(E1767-P0)*gyro_adc_deg</f>
        <v>0.63000000000000012</v>
      </c>
      <c r="Q1767" s="1">
        <f>(F1767-Q0)*gyro_adc_deg</f>
        <v>0.33250000000000002</v>
      </c>
      <c r="R1767" s="1">
        <f>(G1767-R0)*gyro_adc_deg</f>
        <v>-5.2500000000000005E-2</v>
      </c>
      <c r="S1767" s="1">
        <f t="shared" si="135"/>
        <v>1.7189999999999999</v>
      </c>
      <c r="T1767" s="1">
        <f t="shared" si="136"/>
        <v>11.414550000000004</v>
      </c>
      <c r="U1767" s="1">
        <f t="shared" si="137"/>
        <v>5.8824499999999977</v>
      </c>
      <c r="V1767" s="1">
        <f t="shared" si="138"/>
        <v>2.3167374999999795</v>
      </c>
      <c r="W1767" s="1">
        <f t="shared" si="139"/>
        <v>5.4475110000001177</v>
      </c>
    </row>
    <row r="1768" spans="1:23">
      <c r="A1768" s="1">
        <v>17.63</v>
      </c>
      <c r="B1768" s="1">
        <v>2009</v>
      </c>
      <c r="C1768" s="1">
        <v>3326</v>
      </c>
      <c r="D1768" s="1">
        <v>3060</v>
      </c>
      <c r="E1768" s="1">
        <v>-25</v>
      </c>
      <c r="F1768" s="1">
        <v>3</v>
      </c>
      <c r="G1768" s="1">
        <v>-19</v>
      </c>
      <c r="H1768" s="1">
        <v>1.92</v>
      </c>
      <c r="I1768" s="1">
        <v>13.86</v>
      </c>
      <c r="J1768" s="1">
        <v>10.23</v>
      </c>
      <c r="K1768" s="1">
        <v>0</v>
      </c>
      <c r="L1768" s="1">
        <v>2.8000000000000001E-2</v>
      </c>
      <c r="M1768" s="1" t="s">
        <v>35</v>
      </c>
      <c r="N1768"/>
      <c r="P1768" s="1">
        <f>-(E1768-P0)*gyro_adc_deg</f>
        <v>0.43750000000000006</v>
      </c>
      <c r="Q1768" s="1">
        <f>(F1768-Q0)*gyro_adc_deg</f>
        <v>5.2500000000000005E-2</v>
      </c>
      <c r="R1768" s="1">
        <f>(G1768-R0)*gyro_adc_deg</f>
        <v>7.0000000000000007E-2</v>
      </c>
      <c r="S1768" s="1">
        <f t="shared" si="135"/>
        <v>1.6044</v>
      </c>
      <c r="T1768" s="1">
        <f t="shared" si="136"/>
        <v>11.421025000000004</v>
      </c>
      <c r="U1768" s="1">
        <f t="shared" si="137"/>
        <v>5.8865624999999975</v>
      </c>
      <c r="V1768" s="1">
        <f t="shared" si="138"/>
        <v>2.3180499999999795</v>
      </c>
      <c r="W1768" s="1">
        <f t="shared" si="139"/>
        <v>5.463268500000118</v>
      </c>
    </row>
    <row r="1769" spans="1:23">
      <c r="A1769" s="1">
        <v>17.64</v>
      </c>
      <c r="B1769" s="1">
        <v>1999</v>
      </c>
      <c r="C1769" s="1">
        <v>3326</v>
      </c>
      <c r="D1769" s="1">
        <v>3061</v>
      </c>
      <c r="E1769" s="1">
        <v>-49</v>
      </c>
      <c r="F1769" s="1">
        <v>44</v>
      </c>
      <c r="G1769" s="1">
        <v>-12</v>
      </c>
      <c r="H1769" s="1">
        <v>1.9</v>
      </c>
      <c r="I1769" s="1">
        <v>13.86</v>
      </c>
      <c r="J1769" s="1">
        <v>10.56</v>
      </c>
      <c r="K1769" s="1">
        <v>0</v>
      </c>
      <c r="L1769" s="1">
        <v>2.7E-2</v>
      </c>
      <c r="M1769" s="1" t="s">
        <v>35</v>
      </c>
      <c r="N1769"/>
      <c r="P1769" s="1">
        <f>-(E1769-P0)*gyro_adc_deg</f>
        <v>0.85750000000000004</v>
      </c>
      <c r="Q1769" s="1">
        <f>(F1769-Q0)*gyro_adc_deg</f>
        <v>0.77</v>
      </c>
      <c r="R1769" s="1">
        <f>(G1769-R0)*gyro_adc_deg</f>
        <v>0.1925</v>
      </c>
      <c r="S1769" s="1">
        <f t="shared" si="135"/>
        <v>1.5470999999999999</v>
      </c>
      <c r="T1769" s="1">
        <f t="shared" si="136"/>
        <v>11.428637500000004</v>
      </c>
      <c r="U1769" s="1">
        <f t="shared" si="137"/>
        <v>5.8910249999999973</v>
      </c>
      <c r="V1769" s="1">
        <f t="shared" si="138"/>
        <v>2.3194499999999794</v>
      </c>
      <c r="W1769" s="1">
        <f t="shared" si="139"/>
        <v>5.4781665000001176</v>
      </c>
    </row>
    <row r="1770" spans="1:23">
      <c r="A1770" s="1">
        <v>17.649999999999999</v>
      </c>
      <c r="B1770" s="1">
        <v>2006</v>
      </c>
      <c r="C1770" s="1">
        <v>3326</v>
      </c>
      <c r="D1770" s="1">
        <v>3061</v>
      </c>
      <c r="E1770" s="1">
        <v>-38</v>
      </c>
      <c r="F1770" s="1">
        <v>7</v>
      </c>
      <c r="G1770" s="1">
        <v>-18</v>
      </c>
      <c r="H1770" s="1">
        <v>1.89</v>
      </c>
      <c r="I1770" s="1">
        <v>13.84</v>
      </c>
      <c r="J1770" s="1">
        <v>10.43</v>
      </c>
      <c r="K1770" s="1">
        <v>0</v>
      </c>
      <c r="L1770" s="1">
        <v>2.5000000000000001E-2</v>
      </c>
      <c r="M1770" s="1" t="s">
        <v>35</v>
      </c>
      <c r="N1770"/>
      <c r="P1770" s="1">
        <f>-(E1770-P0)*gyro_adc_deg</f>
        <v>0.66500000000000004</v>
      </c>
      <c r="Q1770" s="1">
        <f>(F1770-Q0)*gyro_adc_deg</f>
        <v>0.12250000000000001</v>
      </c>
      <c r="R1770" s="1">
        <f>(G1770-R0)*gyro_adc_deg</f>
        <v>8.7500000000000008E-2</v>
      </c>
      <c r="S1770" s="1">
        <f t="shared" si="135"/>
        <v>1.4325000000000001</v>
      </c>
      <c r="T1770" s="1">
        <f t="shared" si="136"/>
        <v>11.433100000000005</v>
      </c>
      <c r="U1770" s="1">
        <f t="shared" si="137"/>
        <v>5.8958374999999972</v>
      </c>
      <c r="V1770" s="1">
        <f t="shared" si="138"/>
        <v>2.3207624999999794</v>
      </c>
      <c r="W1770" s="1">
        <f t="shared" si="139"/>
        <v>5.4922050000001175</v>
      </c>
    </row>
    <row r="1771" spans="1:23">
      <c r="A1771" s="1">
        <v>17.66</v>
      </c>
      <c r="B1771" s="1">
        <v>2000</v>
      </c>
      <c r="C1771" s="1">
        <v>3326</v>
      </c>
      <c r="D1771" s="1">
        <v>3062</v>
      </c>
      <c r="E1771" s="1">
        <v>-13</v>
      </c>
      <c r="F1771" s="1">
        <v>48</v>
      </c>
      <c r="G1771" s="1">
        <v>-13</v>
      </c>
      <c r="H1771" s="1">
        <v>1.88</v>
      </c>
      <c r="I1771" s="1">
        <v>13.84</v>
      </c>
      <c r="J1771" s="1">
        <v>10.66</v>
      </c>
      <c r="K1771" s="1">
        <v>0</v>
      </c>
      <c r="L1771" s="1">
        <v>2.4E-2</v>
      </c>
      <c r="M1771" s="1" t="s">
        <v>35</v>
      </c>
      <c r="N1771"/>
      <c r="P1771" s="1">
        <f>-(E1771-P0)*gyro_adc_deg</f>
        <v>0.22750000000000004</v>
      </c>
      <c r="Q1771" s="1">
        <f>(F1771-Q0)*gyro_adc_deg</f>
        <v>0.84000000000000008</v>
      </c>
      <c r="R1771" s="1">
        <f>(G1771-R0)*gyro_adc_deg</f>
        <v>0.17500000000000002</v>
      </c>
      <c r="S1771" s="1">
        <f t="shared" si="135"/>
        <v>1.3752</v>
      </c>
      <c r="T1771" s="1">
        <f t="shared" si="136"/>
        <v>11.438087500000005</v>
      </c>
      <c r="U1771" s="1">
        <f t="shared" si="137"/>
        <v>5.9015249999999968</v>
      </c>
      <c r="V1771" s="1">
        <f t="shared" si="138"/>
        <v>2.3193624999999796</v>
      </c>
      <c r="W1771" s="1">
        <f t="shared" si="139"/>
        <v>5.5050975000001179</v>
      </c>
    </row>
    <row r="1772" spans="1:23">
      <c r="A1772" s="1">
        <v>17.670000000000002</v>
      </c>
      <c r="B1772" s="1">
        <v>2005</v>
      </c>
      <c r="C1772" s="1">
        <v>3326</v>
      </c>
      <c r="D1772" s="1">
        <v>3062</v>
      </c>
      <c r="E1772" s="1">
        <v>-44</v>
      </c>
      <c r="F1772" s="1">
        <v>17</v>
      </c>
      <c r="G1772" s="1">
        <v>-49</v>
      </c>
      <c r="H1772" s="1">
        <v>1.86</v>
      </c>
      <c r="I1772" s="1">
        <v>13.82</v>
      </c>
      <c r="J1772" s="1">
        <v>10.57</v>
      </c>
      <c r="K1772" s="1">
        <v>0</v>
      </c>
      <c r="L1772" s="1">
        <v>2.1000000000000001E-2</v>
      </c>
      <c r="M1772" s="1" t="s">
        <v>35</v>
      </c>
      <c r="N1772"/>
      <c r="P1772" s="1">
        <f>-(E1772-P0)*gyro_adc_deg</f>
        <v>0.77</v>
      </c>
      <c r="Q1772" s="1">
        <f>(F1772-Q0)*gyro_adc_deg</f>
        <v>0.29750000000000004</v>
      </c>
      <c r="R1772" s="1">
        <f>(G1772-R0)*gyro_adc_deg</f>
        <v>-0.45500000000000007</v>
      </c>
      <c r="S1772" s="1">
        <f t="shared" si="135"/>
        <v>1.2033</v>
      </c>
      <c r="T1772" s="1">
        <f t="shared" si="136"/>
        <v>11.444650000000005</v>
      </c>
      <c r="U1772" s="1">
        <f t="shared" si="137"/>
        <v>5.9056374999999965</v>
      </c>
      <c r="V1772" s="1">
        <f t="shared" si="138"/>
        <v>2.3147249999999797</v>
      </c>
      <c r="W1772" s="1">
        <f t="shared" si="139"/>
        <v>5.5162710000001178</v>
      </c>
    </row>
    <row r="1773" spans="1:23">
      <c r="A1773" s="1">
        <v>17.68</v>
      </c>
      <c r="B1773" s="1">
        <v>2006</v>
      </c>
      <c r="C1773" s="1">
        <v>3326</v>
      </c>
      <c r="D1773" s="1">
        <v>3062</v>
      </c>
      <c r="E1773" s="1">
        <v>-31</v>
      </c>
      <c r="F1773" s="1">
        <v>30</v>
      </c>
      <c r="G1773" s="1">
        <v>-50</v>
      </c>
      <c r="H1773" s="1">
        <v>1.85</v>
      </c>
      <c r="I1773" s="1">
        <v>13.81</v>
      </c>
      <c r="J1773" s="1">
        <v>10.44</v>
      </c>
      <c r="K1773" s="1">
        <v>0</v>
      </c>
      <c r="L1773" s="1">
        <v>1.7999999999999999E-2</v>
      </c>
      <c r="M1773" s="1" t="s">
        <v>35</v>
      </c>
      <c r="N1773"/>
      <c r="P1773" s="1">
        <f>-(E1773-P0)*gyro_adc_deg</f>
        <v>0.54250000000000009</v>
      </c>
      <c r="Q1773" s="1">
        <f>(F1773-Q0)*gyro_adc_deg</f>
        <v>0.52500000000000002</v>
      </c>
      <c r="R1773" s="1">
        <f>(G1773-R0)*gyro_adc_deg</f>
        <v>-0.47250000000000003</v>
      </c>
      <c r="S1773" s="1">
        <f t="shared" si="135"/>
        <v>1.0313999999999999</v>
      </c>
      <c r="T1773" s="1">
        <f t="shared" si="136"/>
        <v>11.452962500000005</v>
      </c>
      <c r="U1773" s="1">
        <f t="shared" si="137"/>
        <v>5.9112374999999968</v>
      </c>
      <c r="V1773" s="1">
        <f t="shared" si="138"/>
        <v>2.3121874999999799</v>
      </c>
      <c r="W1773" s="1">
        <f t="shared" si="139"/>
        <v>5.5260120000001178</v>
      </c>
    </row>
    <row r="1774" spans="1:23">
      <c r="A1774" s="1">
        <v>17.690000000000001</v>
      </c>
      <c r="B1774" s="1">
        <v>2006</v>
      </c>
      <c r="C1774" s="1">
        <v>3326</v>
      </c>
      <c r="D1774" s="1">
        <v>3061</v>
      </c>
      <c r="E1774" s="1">
        <v>-64</v>
      </c>
      <c r="F1774" s="1">
        <v>34</v>
      </c>
      <c r="G1774" s="1">
        <v>-25</v>
      </c>
      <c r="H1774" s="1">
        <v>1.83</v>
      </c>
      <c r="I1774" s="1">
        <v>13.79</v>
      </c>
      <c r="J1774" s="1">
        <v>10.34</v>
      </c>
      <c r="K1774" s="1">
        <v>0</v>
      </c>
      <c r="L1774" s="1">
        <v>1.6E-2</v>
      </c>
      <c r="M1774" s="1" t="s">
        <v>35</v>
      </c>
      <c r="N1774"/>
      <c r="P1774" s="1">
        <f>-(E1774-P0)*gyro_adc_deg</f>
        <v>1.1200000000000001</v>
      </c>
      <c r="Q1774" s="1">
        <f>(F1774-Q0)*gyro_adc_deg</f>
        <v>0.59500000000000008</v>
      </c>
      <c r="R1774" s="1">
        <f>(G1774-R0)*gyro_adc_deg</f>
        <v>-3.5000000000000003E-2</v>
      </c>
      <c r="S1774" s="1">
        <f t="shared" si="135"/>
        <v>0.91679999999999995</v>
      </c>
      <c r="T1774" s="1">
        <f t="shared" si="136"/>
        <v>11.461800000000006</v>
      </c>
      <c r="U1774" s="1">
        <f t="shared" si="137"/>
        <v>5.9134249999999966</v>
      </c>
      <c r="V1774" s="1">
        <f t="shared" si="138"/>
        <v>2.30964999999998</v>
      </c>
      <c r="W1774" s="1">
        <f t="shared" si="139"/>
        <v>5.5346070000001175</v>
      </c>
    </row>
    <row r="1775" spans="1:23">
      <c r="A1775" s="1">
        <v>17.7</v>
      </c>
      <c r="B1775" s="1">
        <v>2002</v>
      </c>
      <c r="C1775" s="1">
        <v>3326</v>
      </c>
      <c r="D1775" s="1">
        <v>3062</v>
      </c>
      <c r="E1775" s="1">
        <v>-37</v>
      </c>
      <c r="F1775" s="1">
        <v>-9</v>
      </c>
      <c r="G1775" s="1">
        <v>-50</v>
      </c>
      <c r="H1775" s="1">
        <v>1.82</v>
      </c>
      <c r="I1775" s="1">
        <v>13.78</v>
      </c>
      <c r="J1775" s="1">
        <v>10.47</v>
      </c>
      <c r="K1775" s="1">
        <v>0</v>
      </c>
      <c r="L1775" s="1">
        <v>1.4E-2</v>
      </c>
      <c r="M1775" s="1" t="s">
        <v>35</v>
      </c>
      <c r="N1775"/>
      <c r="P1775" s="1">
        <f>-(E1775-P0)*gyro_adc_deg</f>
        <v>0.64750000000000008</v>
      </c>
      <c r="Q1775" s="1">
        <f>(F1775-Q0)*gyro_adc_deg</f>
        <v>-0.15750000000000003</v>
      </c>
      <c r="R1775" s="1">
        <f>(G1775-R0)*gyro_adc_deg</f>
        <v>-0.47250000000000003</v>
      </c>
      <c r="S1775" s="1">
        <f t="shared" si="135"/>
        <v>0.80220000000000002</v>
      </c>
      <c r="T1775" s="1">
        <f t="shared" si="136"/>
        <v>11.466612500000005</v>
      </c>
      <c r="U1775" s="1">
        <f t="shared" si="137"/>
        <v>5.9148249999999969</v>
      </c>
      <c r="V1775" s="1">
        <f t="shared" si="138"/>
        <v>2.30641249999998</v>
      </c>
      <c r="W1775" s="1">
        <f t="shared" si="139"/>
        <v>5.5420560000001178</v>
      </c>
    </row>
    <row r="1776" spans="1:23">
      <c r="A1776" s="1">
        <v>17.71</v>
      </c>
      <c r="B1776" s="1">
        <v>2006</v>
      </c>
      <c r="C1776" s="1">
        <v>3326</v>
      </c>
      <c r="D1776" s="1">
        <v>3062</v>
      </c>
      <c r="E1776" s="1">
        <v>-18</v>
      </c>
      <c r="F1776" s="1">
        <v>25</v>
      </c>
      <c r="G1776" s="1">
        <v>-33</v>
      </c>
      <c r="H1776" s="1">
        <v>1.81</v>
      </c>
      <c r="I1776" s="1">
        <v>13.77</v>
      </c>
      <c r="J1776" s="1">
        <v>10.36</v>
      </c>
      <c r="K1776" s="1">
        <v>0</v>
      </c>
      <c r="L1776" s="1">
        <v>1.2E-2</v>
      </c>
      <c r="M1776" s="1" t="s">
        <v>35</v>
      </c>
      <c r="N1776"/>
      <c r="P1776" s="1">
        <f>-(E1776-P0)*gyro_adc_deg</f>
        <v>0.31500000000000006</v>
      </c>
      <c r="Q1776" s="1">
        <f>(F1776-Q0)*gyro_adc_deg</f>
        <v>0.43750000000000006</v>
      </c>
      <c r="R1776" s="1">
        <f>(G1776-R0)*gyro_adc_deg</f>
        <v>-0.17500000000000002</v>
      </c>
      <c r="S1776" s="1">
        <f t="shared" si="135"/>
        <v>0.68759999999999999</v>
      </c>
      <c r="T1776" s="1">
        <f t="shared" si="136"/>
        <v>11.472475000000005</v>
      </c>
      <c r="U1776" s="1">
        <f t="shared" si="137"/>
        <v>5.9205124999999965</v>
      </c>
      <c r="V1776" s="1">
        <f t="shared" si="138"/>
        <v>2.3060624999999799</v>
      </c>
      <c r="W1776" s="1">
        <f t="shared" si="139"/>
        <v>5.5486455000001174</v>
      </c>
    </row>
    <row r="1777" spans="1:23">
      <c r="A1777" s="1">
        <v>17.72</v>
      </c>
      <c r="B1777" s="1">
        <v>2006</v>
      </c>
      <c r="C1777" s="1">
        <v>3325</v>
      </c>
      <c r="D1777" s="1">
        <v>3061</v>
      </c>
      <c r="E1777" s="1">
        <v>-49</v>
      </c>
      <c r="F1777" s="1">
        <v>40</v>
      </c>
      <c r="G1777" s="1">
        <v>-17</v>
      </c>
      <c r="H1777" s="1">
        <v>1.87</v>
      </c>
      <c r="I1777" s="1">
        <v>13.81</v>
      </c>
      <c r="J1777" s="1">
        <v>10.27</v>
      </c>
      <c r="K1777" s="1">
        <v>0</v>
      </c>
      <c r="L1777" s="1">
        <v>1.0999999999999999E-2</v>
      </c>
      <c r="M1777" s="1" t="s">
        <v>35</v>
      </c>
      <c r="N1777"/>
      <c r="P1777" s="1">
        <f>-(E1777-P0)*gyro_adc_deg</f>
        <v>0.85750000000000004</v>
      </c>
      <c r="Q1777" s="1">
        <f>(F1777-Q0)*gyro_adc_deg</f>
        <v>0.70000000000000007</v>
      </c>
      <c r="R1777" s="1">
        <f>(G1777-R0)*gyro_adc_deg</f>
        <v>0.10500000000000001</v>
      </c>
      <c r="S1777" s="1">
        <f t="shared" si="135"/>
        <v>0.63029999999999997</v>
      </c>
      <c r="T1777" s="1">
        <f t="shared" si="136"/>
        <v>11.480087500000005</v>
      </c>
      <c r="U1777" s="1">
        <f t="shared" si="137"/>
        <v>5.9254124999999966</v>
      </c>
      <c r="V1777" s="1">
        <f t="shared" si="138"/>
        <v>2.30737499999998</v>
      </c>
      <c r="W1777" s="1">
        <f t="shared" si="139"/>
        <v>5.5546620000001177</v>
      </c>
    </row>
    <row r="1778" spans="1:23">
      <c r="A1778" s="1">
        <v>17.73</v>
      </c>
      <c r="B1778" s="1">
        <v>2008</v>
      </c>
      <c r="C1778" s="1">
        <v>3326</v>
      </c>
      <c r="D1778" s="1">
        <v>3061</v>
      </c>
      <c r="E1778" s="1">
        <v>-38</v>
      </c>
      <c r="F1778" s="1">
        <v>16</v>
      </c>
      <c r="G1778" s="1">
        <v>-14</v>
      </c>
      <c r="H1778" s="1">
        <v>1.86</v>
      </c>
      <c r="I1778" s="1">
        <v>13.79</v>
      </c>
      <c r="J1778" s="1">
        <v>10.09</v>
      </c>
      <c r="K1778" s="1">
        <v>0</v>
      </c>
      <c r="L1778" s="1">
        <v>0.01</v>
      </c>
      <c r="M1778" s="1" t="s">
        <v>35</v>
      </c>
      <c r="N1778"/>
      <c r="P1778" s="1">
        <f>-(E1778-P0)*gyro_adc_deg</f>
        <v>0.66500000000000004</v>
      </c>
      <c r="Q1778" s="1">
        <f>(F1778-Q0)*gyro_adc_deg</f>
        <v>0.28000000000000003</v>
      </c>
      <c r="R1778" s="1">
        <f>(G1778-R0)*gyro_adc_deg</f>
        <v>0.15750000000000003</v>
      </c>
      <c r="S1778" s="1">
        <f t="shared" si="135"/>
        <v>0.57299999999999995</v>
      </c>
      <c r="T1778" s="1">
        <f t="shared" si="136"/>
        <v>11.486562500000005</v>
      </c>
      <c r="U1778" s="1">
        <f t="shared" si="137"/>
        <v>5.9291749999999963</v>
      </c>
      <c r="V1778" s="1">
        <f t="shared" si="138"/>
        <v>2.30754999999998</v>
      </c>
      <c r="W1778" s="1">
        <f t="shared" si="139"/>
        <v>5.5601055000001178</v>
      </c>
    </row>
    <row r="1779" spans="1:23">
      <c r="A1779" s="1">
        <v>17.739999999999998</v>
      </c>
      <c r="B1779" s="1">
        <v>2006</v>
      </c>
      <c r="C1779" s="1">
        <v>3326</v>
      </c>
      <c r="D1779" s="1">
        <v>3060</v>
      </c>
      <c r="E1779" s="1">
        <v>-36</v>
      </c>
      <c r="F1779" s="1">
        <v>27</v>
      </c>
      <c r="G1779" s="1">
        <v>-30</v>
      </c>
      <c r="H1779" s="1">
        <v>1.85</v>
      </c>
      <c r="I1779" s="1">
        <v>13.77</v>
      </c>
      <c r="J1779" s="1">
        <v>10.050000000000001</v>
      </c>
      <c r="K1779" s="1">
        <v>0</v>
      </c>
      <c r="L1779" s="1">
        <v>8.9999999999999993E-3</v>
      </c>
      <c r="M1779" s="1" t="s">
        <v>35</v>
      </c>
      <c r="N1779"/>
      <c r="P1779" s="1">
        <f>-(E1779-P0)*gyro_adc_deg</f>
        <v>0.63000000000000012</v>
      </c>
      <c r="Q1779" s="1">
        <f>(F1779-Q0)*gyro_adc_deg</f>
        <v>0.47250000000000003</v>
      </c>
      <c r="R1779" s="1">
        <f>(G1779-R0)*gyro_adc_deg</f>
        <v>-0.12250000000000001</v>
      </c>
      <c r="S1779" s="1">
        <f t="shared" si="135"/>
        <v>0.51569999999999994</v>
      </c>
      <c r="T1779" s="1">
        <f t="shared" si="136"/>
        <v>11.492600000000005</v>
      </c>
      <c r="U1779" s="1">
        <f t="shared" si="137"/>
        <v>5.9331999999999967</v>
      </c>
      <c r="V1779" s="1">
        <f t="shared" si="138"/>
        <v>2.3079874999999799</v>
      </c>
      <c r="W1779" s="1">
        <f t="shared" si="139"/>
        <v>5.5649760000001178</v>
      </c>
    </row>
    <row r="1780" spans="1:23">
      <c r="A1780" s="1">
        <v>17.75</v>
      </c>
      <c r="B1780" s="1">
        <v>2000</v>
      </c>
      <c r="C1780" s="1">
        <v>3326</v>
      </c>
      <c r="D1780" s="1">
        <v>3061</v>
      </c>
      <c r="E1780" s="1">
        <v>-33</v>
      </c>
      <c r="F1780" s="1">
        <v>19</v>
      </c>
      <c r="G1780" s="1">
        <v>-11</v>
      </c>
      <c r="H1780" s="1">
        <v>1.83</v>
      </c>
      <c r="I1780" s="1">
        <v>13.77</v>
      </c>
      <c r="J1780" s="1">
        <v>10.35</v>
      </c>
      <c r="K1780" s="1">
        <v>0</v>
      </c>
      <c r="L1780" s="1">
        <v>8.0000000000000002E-3</v>
      </c>
      <c r="M1780" s="1" t="s">
        <v>35</v>
      </c>
      <c r="N1780"/>
      <c r="P1780" s="1">
        <f>-(E1780-P0)*gyro_adc_deg</f>
        <v>0.57750000000000001</v>
      </c>
      <c r="Q1780" s="1">
        <f>(F1780-Q0)*gyro_adc_deg</f>
        <v>0.33250000000000002</v>
      </c>
      <c r="R1780" s="1">
        <f>(G1780-R0)*gyro_adc_deg</f>
        <v>0.21000000000000002</v>
      </c>
      <c r="S1780" s="1">
        <f t="shared" si="135"/>
        <v>0.45839999999999997</v>
      </c>
      <c r="T1780" s="1">
        <f t="shared" si="136"/>
        <v>11.499425000000004</v>
      </c>
      <c r="U1780" s="1">
        <f t="shared" si="137"/>
        <v>5.9377499999999968</v>
      </c>
      <c r="V1780" s="1">
        <f t="shared" si="138"/>
        <v>2.3090374999999801</v>
      </c>
      <c r="W1780" s="1">
        <f t="shared" si="139"/>
        <v>5.5692735000001177</v>
      </c>
    </row>
    <row r="1781" spans="1:23">
      <c r="A1781" s="1">
        <v>17.760000000000002</v>
      </c>
      <c r="B1781" s="1">
        <v>2000</v>
      </c>
      <c r="C1781" s="1">
        <v>3326</v>
      </c>
      <c r="D1781" s="1">
        <v>3061</v>
      </c>
      <c r="E1781" s="1">
        <v>-45</v>
      </c>
      <c r="F1781" s="1">
        <v>33</v>
      </c>
      <c r="G1781" s="1">
        <v>-23</v>
      </c>
      <c r="H1781" s="1">
        <v>1.82</v>
      </c>
      <c r="I1781" s="1">
        <v>13.76</v>
      </c>
      <c r="J1781" s="1">
        <v>10.6</v>
      </c>
      <c r="K1781" s="1">
        <v>0</v>
      </c>
      <c r="L1781" s="1">
        <v>7.0000000000000001E-3</v>
      </c>
      <c r="M1781" s="1" t="s">
        <v>35</v>
      </c>
      <c r="N1781"/>
      <c r="P1781" s="1">
        <f>-(E1781-P0)*gyro_adc_deg</f>
        <v>0.78750000000000009</v>
      </c>
      <c r="Q1781" s="1">
        <f>(F1781-Q0)*gyro_adc_deg</f>
        <v>0.57750000000000001</v>
      </c>
      <c r="R1781" s="1">
        <f>(G1781-R0)*gyro_adc_deg</f>
        <v>0</v>
      </c>
      <c r="S1781" s="1">
        <f t="shared" si="135"/>
        <v>0.40110000000000001</v>
      </c>
      <c r="T1781" s="1">
        <f t="shared" si="136"/>
        <v>11.508437500000005</v>
      </c>
      <c r="U1781" s="1">
        <f t="shared" si="137"/>
        <v>5.943349999999997</v>
      </c>
      <c r="V1781" s="1">
        <f t="shared" si="138"/>
        <v>2.3079874999999799</v>
      </c>
      <c r="W1781" s="1">
        <f t="shared" si="139"/>
        <v>5.5729980000001174</v>
      </c>
    </row>
    <row r="1782" spans="1:23">
      <c r="A1782" s="1">
        <v>17.77</v>
      </c>
      <c r="B1782" s="1">
        <v>2006</v>
      </c>
      <c r="C1782" s="1">
        <v>3326</v>
      </c>
      <c r="D1782" s="1">
        <v>3062</v>
      </c>
      <c r="E1782" s="1">
        <v>-58</v>
      </c>
      <c r="F1782" s="1">
        <v>31</v>
      </c>
      <c r="G1782" s="1">
        <v>-35</v>
      </c>
      <c r="H1782" s="1">
        <v>1.81</v>
      </c>
      <c r="I1782" s="1">
        <v>13.75</v>
      </c>
      <c r="J1782" s="1">
        <v>10.46</v>
      </c>
      <c r="K1782" s="1">
        <v>0</v>
      </c>
      <c r="L1782" s="1">
        <v>6.0000000000000001E-3</v>
      </c>
      <c r="M1782" s="1" t="s">
        <v>35</v>
      </c>
      <c r="N1782"/>
      <c r="P1782" s="1">
        <f>-(E1782-P0)*gyro_adc_deg</f>
        <v>1.0150000000000001</v>
      </c>
      <c r="Q1782" s="1">
        <f>(F1782-Q0)*gyro_adc_deg</f>
        <v>0.54250000000000009</v>
      </c>
      <c r="R1782" s="1">
        <f>(G1782-R0)*gyro_adc_deg</f>
        <v>-0.21000000000000002</v>
      </c>
      <c r="S1782" s="1">
        <f t="shared" si="135"/>
        <v>0.34379999999999999</v>
      </c>
      <c r="T1782" s="1">
        <f t="shared" si="136"/>
        <v>11.515525000000006</v>
      </c>
      <c r="U1782" s="1">
        <f t="shared" si="137"/>
        <v>5.9479874999999973</v>
      </c>
      <c r="V1782" s="1">
        <f t="shared" si="138"/>
        <v>2.3092124999999797</v>
      </c>
      <c r="W1782" s="1">
        <f t="shared" si="139"/>
        <v>5.5764360000001174</v>
      </c>
    </row>
    <row r="1783" spans="1:23">
      <c r="A1783" s="1">
        <v>17.78</v>
      </c>
      <c r="B1783" s="1">
        <v>2004</v>
      </c>
      <c r="C1783" s="1">
        <v>3326</v>
      </c>
      <c r="D1783" s="1">
        <v>3060</v>
      </c>
      <c r="E1783" s="1">
        <v>-23</v>
      </c>
      <c r="F1783" s="1">
        <v>22</v>
      </c>
      <c r="G1783" s="1">
        <v>3</v>
      </c>
      <c r="H1783" s="1">
        <v>1.8</v>
      </c>
      <c r="I1783" s="1">
        <v>13.74</v>
      </c>
      <c r="J1783" s="1">
        <v>10.47</v>
      </c>
      <c r="K1783" s="1">
        <v>0</v>
      </c>
      <c r="L1783" s="1">
        <v>6.0000000000000001E-3</v>
      </c>
      <c r="M1783" s="1" t="s">
        <v>35</v>
      </c>
      <c r="N1783"/>
      <c r="P1783" s="1">
        <f>-(E1783-P0)*gyro_adc_deg</f>
        <v>0.40250000000000002</v>
      </c>
      <c r="Q1783" s="1">
        <f>(F1783-Q0)*gyro_adc_deg</f>
        <v>0.38500000000000001</v>
      </c>
      <c r="R1783" s="1">
        <f>(G1783-R0)*gyro_adc_deg</f>
        <v>0.45500000000000007</v>
      </c>
      <c r="S1783" s="1">
        <f t="shared" si="135"/>
        <v>0.34379999999999999</v>
      </c>
      <c r="T1783" s="1">
        <f t="shared" si="136"/>
        <v>11.522875000000006</v>
      </c>
      <c r="U1783" s="1">
        <f t="shared" si="137"/>
        <v>5.9527999999999972</v>
      </c>
      <c r="V1783" s="1">
        <f t="shared" si="138"/>
        <v>2.3099124999999798</v>
      </c>
      <c r="W1783" s="1">
        <f t="shared" si="139"/>
        <v>5.5795875000001178</v>
      </c>
    </row>
    <row r="1784" spans="1:23">
      <c r="A1784" s="1">
        <v>17.79</v>
      </c>
      <c r="B1784" s="1">
        <v>2008</v>
      </c>
      <c r="C1784" s="1">
        <v>3326</v>
      </c>
      <c r="D1784" s="1">
        <v>3060</v>
      </c>
      <c r="E1784" s="1">
        <v>-61</v>
      </c>
      <c r="F1784" s="1">
        <v>33</v>
      </c>
      <c r="G1784" s="1">
        <v>-41</v>
      </c>
      <c r="H1784" s="1">
        <v>1.78</v>
      </c>
      <c r="I1784" s="1">
        <v>13.72</v>
      </c>
      <c r="J1784" s="1">
        <v>10.24</v>
      </c>
      <c r="K1784" s="1">
        <v>0</v>
      </c>
      <c r="L1784" s="1">
        <v>5.0000000000000001E-3</v>
      </c>
      <c r="M1784" s="1" t="s">
        <v>35</v>
      </c>
      <c r="N1784"/>
      <c r="P1784" s="1">
        <f>-(E1784-P0)*gyro_adc_deg</f>
        <v>1.0675000000000001</v>
      </c>
      <c r="Q1784" s="1">
        <f>(F1784-Q0)*gyro_adc_deg</f>
        <v>0.57750000000000001</v>
      </c>
      <c r="R1784" s="1">
        <f>(G1784-R0)*gyro_adc_deg</f>
        <v>-0.31500000000000006</v>
      </c>
      <c r="S1784" s="1">
        <f t="shared" si="135"/>
        <v>0.28649999999999998</v>
      </c>
      <c r="T1784" s="1">
        <f t="shared" si="136"/>
        <v>11.530225000000007</v>
      </c>
      <c r="U1784" s="1">
        <f t="shared" si="137"/>
        <v>5.956299999999997</v>
      </c>
      <c r="V1784" s="1">
        <f t="shared" si="138"/>
        <v>2.3072874999999797</v>
      </c>
      <c r="W1784" s="1">
        <f t="shared" si="139"/>
        <v>5.5821660000001181</v>
      </c>
    </row>
    <row r="1785" spans="1:23">
      <c r="A1785" s="1">
        <v>17.8</v>
      </c>
      <c r="B1785" s="1">
        <v>2006</v>
      </c>
      <c r="C1785" s="1">
        <v>3326</v>
      </c>
      <c r="D1785" s="1">
        <v>3062</v>
      </c>
      <c r="E1785" s="1">
        <v>-23</v>
      </c>
      <c r="F1785" s="1">
        <v>7</v>
      </c>
      <c r="G1785" s="1">
        <v>-35</v>
      </c>
      <c r="H1785" s="1">
        <v>1.77</v>
      </c>
      <c r="I1785" s="1">
        <v>13.7</v>
      </c>
      <c r="J1785" s="1">
        <v>10.18</v>
      </c>
      <c r="K1785" s="1">
        <v>0</v>
      </c>
      <c r="L1785" s="1">
        <v>4.0000000000000001E-3</v>
      </c>
      <c r="M1785" s="1" t="s">
        <v>35</v>
      </c>
      <c r="N1785"/>
      <c r="P1785" s="1">
        <f>-(E1785-P0)*gyro_adc_deg</f>
        <v>0.40250000000000002</v>
      </c>
      <c r="Q1785" s="1">
        <f>(F1785-Q0)*gyro_adc_deg</f>
        <v>0.12250000000000001</v>
      </c>
      <c r="R1785" s="1">
        <f>(G1785-R0)*gyro_adc_deg</f>
        <v>-0.21000000000000002</v>
      </c>
      <c r="S1785" s="1">
        <f t="shared" si="135"/>
        <v>0.22919999999999999</v>
      </c>
      <c r="T1785" s="1">
        <f t="shared" si="136"/>
        <v>11.534950000000007</v>
      </c>
      <c r="U1785" s="1">
        <f t="shared" si="137"/>
        <v>5.9590999999999967</v>
      </c>
      <c r="V1785" s="1">
        <f t="shared" si="138"/>
        <v>2.3063249999999798</v>
      </c>
      <c r="W1785" s="1">
        <f t="shared" si="139"/>
        <v>5.5841715000001182</v>
      </c>
    </row>
    <row r="1786" spans="1:23">
      <c r="A1786" s="1">
        <v>17.809999999999999</v>
      </c>
      <c r="B1786" s="1">
        <v>2004</v>
      </c>
      <c r="C1786" s="1">
        <v>3324</v>
      </c>
      <c r="D1786" s="1">
        <v>3060</v>
      </c>
      <c r="E1786" s="1">
        <v>-31</v>
      </c>
      <c r="F1786" s="1">
        <v>25</v>
      </c>
      <c r="G1786" s="1">
        <v>-22</v>
      </c>
      <c r="H1786" s="1">
        <v>1.92</v>
      </c>
      <c r="I1786" s="1">
        <v>13.81</v>
      </c>
      <c r="J1786" s="1">
        <v>10.23</v>
      </c>
      <c r="K1786" s="1">
        <v>0</v>
      </c>
      <c r="L1786" s="1">
        <v>3.0000000000000001E-3</v>
      </c>
      <c r="M1786" s="1" t="s">
        <v>35</v>
      </c>
      <c r="N1786"/>
      <c r="P1786" s="1">
        <f>-(E1786-P0)*gyro_adc_deg</f>
        <v>0.54250000000000009</v>
      </c>
      <c r="Q1786" s="1">
        <f>(F1786-Q0)*gyro_adc_deg</f>
        <v>0.43750000000000006</v>
      </c>
      <c r="R1786" s="1">
        <f>(G1786-R0)*gyro_adc_deg</f>
        <v>1.7500000000000002E-2</v>
      </c>
      <c r="S1786" s="1">
        <f t="shared" si="135"/>
        <v>0.1719</v>
      </c>
      <c r="T1786" s="1">
        <f t="shared" si="136"/>
        <v>11.538712500000008</v>
      </c>
      <c r="U1786" s="1">
        <f t="shared" si="137"/>
        <v>5.963387499999997</v>
      </c>
      <c r="V1786" s="1">
        <f t="shared" si="138"/>
        <v>2.3067624999999796</v>
      </c>
      <c r="W1786" s="1">
        <f t="shared" si="139"/>
        <v>5.5858905000001178</v>
      </c>
    </row>
    <row r="1787" spans="1:23">
      <c r="A1787" s="1">
        <v>17.82</v>
      </c>
      <c r="B1787" s="1">
        <v>2003</v>
      </c>
      <c r="C1787" s="1">
        <v>3326</v>
      </c>
      <c r="D1787" s="1">
        <v>3060</v>
      </c>
      <c r="E1787" s="1">
        <v>-12</v>
      </c>
      <c r="F1787" s="1">
        <v>24</v>
      </c>
      <c r="G1787" s="1">
        <v>-19</v>
      </c>
      <c r="H1787" s="1">
        <v>1.9</v>
      </c>
      <c r="I1787" s="1">
        <v>13.8</v>
      </c>
      <c r="J1787" s="1">
        <v>10.33</v>
      </c>
      <c r="K1787" s="1">
        <v>0</v>
      </c>
      <c r="L1787" s="1">
        <v>3.0000000000000001E-3</v>
      </c>
      <c r="M1787" s="1" t="s">
        <v>35</v>
      </c>
      <c r="N1787"/>
      <c r="P1787" s="1">
        <f>-(E1787-P0)*gyro_adc_deg</f>
        <v>0.21000000000000002</v>
      </c>
      <c r="Q1787" s="1">
        <f>(F1787-Q0)*gyro_adc_deg</f>
        <v>0.42000000000000004</v>
      </c>
      <c r="R1787" s="1">
        <f>(G1787-R0)*gyro_adc_deg</f>
        <v>7.0000000000000007E-2</v>
      </c>
      <c r="S1787" s="1">
        <f t="shared" si="135"/>
        <v>0.1719</v>
      </c>
      <c r="T1787" s="1">
        <f t="shared" si="136"/>
        <v>11.542825000000008</v>
      </c>
      <c r="U1787" s="1">
        <f t="shared" si="137"/>
        <v>5.9672374999999969</v>
      </c>
      <c r="V1787" s="1">
        <f t="shared" si="138"/>
        <v>2.3053624999999798</v>
      </c>
      <c r="W1787" s="1">
        <f t="shared" si="139"/>
        <v>5.5873230000001177</v>
      </c>
    </row>
    <row r="1788" spans="1:23">
      <c r="A1788" s="1">
        <v>17.829999999999998</v>
      </c>
      <c r="B1788" s="1">
        <v>2002</v>
      </c>
      <c r="C1788" s="1">
        <v>3326</v>
      </c>
      <c r="D1788" s="1">
        <v>3061</v>
      </c>
      <c r="E1788" s="1">
        <v>-35</v>
      </c>
      <c r="F1788" s="1">
        <v>20</v>
      </c>
      <c r="G1788" s="1">
        <v>-43</v>
      </c>
      <c r="H1788" s="1">
        <v>1.89</v>
      </c>
      <c r="I1788" s="1">
        <v>13.79</v>
      </c>
      <c r="J1788" s="1">
        <v>10.47</v>
      </c>
      <c r="K1788" s="1">
        <v>0</v>
      </c>
      <c r="L1788" s="1">
        <v>2E-3</v>
      </c>
      <c r="M1788" s="1" t="s">
        <v>35</v>
      </c>
      <c r="N1788"/>
      <c r="P1788" s="1">
        <f>-(E1788-P0)*gyro_adc_deg</f>
        <v>0.61250000000000004</v>
      </c>
      <c r="Q1788" s="1">
        <f>(F1788-Q0)*gyro_adc_deg</f>
        <v>0.35000000000000003</v>
      </c>
      <c r="R1788" s="1">
        <f>(G1788-R0)*gyro_adc_deg</f>
        <v>-0.35000000000000003</v>
      </c>
      <c r="S1788" s="1">
        <f t="shared" ref="S1788:S1851" si="140">L1788*57.3</f>
        <v>0.11459999999999999</v>
      </c>
      <c r="T1788" s="1">
        <f t="shared" ref="T1788:T1851" si="141">T1787+1/2*(P1788+P1789)*Dt</f>
        <v>11.546325000000008</v>
      </c>
      <c r="U1788" s="1">
        <f t="shared" ref="U1788:U1851" si="142">U1787+1/2*(Q1788+Q1789)*Dt</f>
        <v>5.9715249999999971</v>
      </c>
      <c r="V1788" s="1">
        <f t="shared" ref="V1788:V1851" si="143">V1787+1/2*(R1788+R1789)*Dt</f>
        <v>2.30299999999998</v>
      </c>
      <c r="W1788" s="1">
        <f t="shared" ref="W1788:W1851" si="144">W1787+1/2*(S1788+S1789)*Dt</f>
        <v>5.5881825000001175</v>
      </c>
    </row>
    <row r="1789" spans="1:23">
      <c r="A1789" s="1">
        <v>17.84</v>
      </c>
      <c r="B1789" s="1">
        <v>1999</v>
      </c>
      <c r="C1789" s="1">
        <v>3325</v>
      </c>
      <c r="D1789" s="1">
        <v>3061</v>
      </c>
      <c r="E1789" s="1">
        <v>-5</v>
      </c>
      <c r="F1789" s="1">
        <v>29</v>
      </c>
      <c r="G1789" s="1">
        <v>-30</v>
      </c>
      <c r="H1789" s="1">
        <v>1.95</v>
      </c>
      <c r="I1789" s="1">
        <v>13.85</v>
      </c>
      <c r="J1789" s="1">
        <v>10.75</v>
      </c>
      <c r="K1789" s="1">
        <v>0</v>
      </c>
      <c r="L1789" s="1">
        <v>1E-3</v>
      </c>
      <c r="M1789" s="1" t="s">
        <v>35</v>
      </c>
      <c r="N1789"/>
      <c r="P1789" s="1">
        <f>-(E1789-P0)*gyro_adc_deg</f>
        <v>8.7500000000000008E-2</v>
      </c>
      <c r="Q1789" s="1">
        <f>(F1789-Q0)*gyro_adc_deg</f>
        <v>0.50750000000000006</v>
      </c>
      <c r="R1789" s="1">
        <f>(G1789-R0)*gyro_adc_deg</f>
        <v>-0.12250000000000001</v>
      </c>
      <c r="S1789" s="1">
        <f t="shared" si="140"/>
        <v>5.7299999999999997E-2</v>
      </c>
      <c r="T1789" s="1">
        <f t="shared" si="141"/>
        <v>11.550612500000009</v>
      </c>
      <c r="U1789" s="1">
        <f t="shared" si="142"/>
        <v>5.9769499999999969</v>
      </c>
      <c r="V1789" s="1">
        <f t="shared" si="143"/>
        <v>2.3042249999999798</v>
      </c>
      <c r="W1789" s="1">
        <f t="shared" si="144"/>
        <v>5.5890420000001173</v>
      </c>
    </row>
    <row r="1790" spans="1:23">
      <c r="A1790" s="1">
        <v>17.850000000000001</v>
      </c>
      <c r="B1790" s="1">
        <v>2005</v>
      </c>
      <c r="C1790" s="1">
        <v>3325</v>
      </c>
      <c r="D1790" s="1">
        <v>3060</v>
      </c>
      <c r="E1790" s="1">
        <v>-44</v>
      </c>
      <c r="F1790" s="1">
        <v>33</v>
      </c>
      <c r="G1790" s="1">
        <v>-2</v>
      </c>
      <c r="H1790" s="1">
        <v>2.0099999999999998</v>
      </c>
      <c r="I1790" s="1">
        <v>13.9</v>
      </c>
      <c r="J1790" s="1">
        <v>10.65</v>
      </c>
      <c r="K1790" s="1">
        <v>0</v>
      </c>
      <c r="L1790" s="1">
        <v>2E-3</v>
      </c>
      <c r="M1790" s="1" t="s">
        <v>35</v>
      </c>
      <c r="N1790"/>
      <c r="P1790" s="1">
        <f>-(E1790-P0)*gyro_adc_deg</f>
        <v>0.77</v>
      </c>
      <c r="Q1790" s="1">
        <f>(F1790-Q0)*gyro_adc_deg</f>
        <v>0.57750000000000001</v>
      </c>
      <c r="R1790" s="1">
        <f>(G1790-R0)*gyro_adc_deg</f>
        <v>0.36750000000000005</v>
      </c>
      <c r="S1790" s="1">
        <f t="shared" si="140"/>
        <v>0.11459999999999999</v>
      </c>
      <c r="T1790" s="1">
        <f t="shared" si="141"/>
        <v>11.555687500000008</v>
      </c>
      <c r="U1790" s="1">
        <f t="shared" si="142"/>
        <v>5.9785249999999968</v>
      </c>
      <c r="V1790" s="1">
        <f t="shared" si="143"/>
        <v>2.3114874999999797</v>
      </c>
      <c r="W1790" s="1">
        <f t="shared" si="144"/>
        <v>5.5907610000001169</v>
      </c>
    </row>
    <row r="1791" spans="1:23">
      <c r="A1791" s="1">
        <v>17.86</v>
      </c>
      <c r="B1791" s="1">
        <v>2004</v>
      </c>
      <c r="C1791" s="1">
        <v>3326</v>
      </c>
      <c r="D1791" s="1">
        <v>3062</v>
      </c>
      <c r="E1791" s="1">
        <v>-14</v>
      </c>
      <c r="F1791" s="1">
        <v>-15</v>
      </c>
      <c r="G1791" s="1">
        <v>39</v>
      </c>
      <c r="H1791" s="1">
        <v>2</v>
      </c>
      <c r="I1791" s="1">
        <v>13.88</v>
      </c>
      <c r="J1791" s="1">
        <v>10.61</v>
      </c>
      <c r="K1791" s="1">
        <v>0</v>
      </c>
      <c r="L1791" s="1">
        <v>4.0000000000000001E-3</v>
      </c>
      <c r="M1791" s="1" t="s">
        <v>35</v>
      </c>
      <c r="N1791"/>
      <c r="P1791" s="1">
        <f>-(E1791-P0)*gyro_adc_deg</f>
        <v>0.24500000000000002</v>
      </c>
      <c r="Q1791" s="1">
        <f>(F1791-Q0)*gyro_adc_deg</f>
        <v>-0.26250000000000001</v>
      </c>
      <c r="R1791" s="1">
        <f>(G1791-R0)*gyro_adc_deg</f>
        <v>1.0850000000000002</v>
      </c>
      <c r="S1791" s="1">
        <f t="shared" si="140"/>
        <v>0.22919999999999999</v>
      </c>
      <c r="T1791" s="1">
        <f t="shared" si="141"/>
        <v>11.559187500000009</v>
      </c>
      <c r="U1791" s="1">
        <f t="shared" si="142"/>
        <v>5.9800124999999964</v>
      </c>
      <c r="V1791" s="1">
        <f t="shared" si="143"/>
        <v>2.3163874999999798</v>
      </c>
      <c r="W1791" s="1">
        <f t="shared" si="144"/>
        <v>5.592766500000117</v>
      </c>
    </row>
    <row r="1792" spans="1:23">
      <c r="A1792" s="1">
        <v>17.87</v>
      </c>
      <c r="B1792" s="1">
        <v>2003</v>
      </c>
      <c r="C1792" s="1">
        <v>3326</v>
      </c>
      <c r="D1792" s="1">
        <v>3062</v>
      </c>
      <c r="E1792" s="1">
        <v>-26</v>
      </c>
      <c r="F1792" s="1">
        <v>32</v>
      </c>
      <c r="G1792" s="1">
        <v>-29</v>
      </c>
      <c r="H1792" s="1">
        <v>1.98</v>
      </c>
      <c r="I1792" s="1">
        <v>13.86</v>
      </c>
      <c r="J1792" s="1">
        <v>10.64</v>
      </c>
      <c r="K1792" s="1">
        <v>0</v>
      </c>
      <c r="L1792" s="1">
        <v>3.0000000000000001E-3</v>
      </c>
      <c r="M1792" s="1" t="s">
        <v>35</v>
      </c>
      <c r="N1792"/>
      <c r="P1792" s="1">
        <f>-(E1792-P0)*gyro_adc_deg</f>
        <v>0.45500000000000007</v>
      </c>
      <c r="Q1792" s="1">
        <f>(F1792-Q0)*gyro_adc_deg</f>
        <v>0.56000000000000005</v>
      </c>
      <c r="R1792" s="1">
        <f>(G1792-R0)*gyro_adc_deg</f>
        <v>-0.10500000000000001</v>
      </c>
      <c r="S1792" s="1">
        <f t="shared" si="140"/>
        <v>0.1719</v>
      </c>
      <c r="T1792" s="1">
        <f t="shared" si="141"/>
        <v>11.567150000000009</v>
      </c>
      <c r="U1792" s="1">
        <f t="shared" si="142"/>
        <v>5.9838624999999963</v>
      </c>
      <c r="V1792" s="1">
        <f t="shared" si="143"/>
        <v>2.3153374999999796</v>
      </c>
      <c r="W1792" s="1">
        <f t="shared" si="144"/>
        <v>5.5944855000001166</v>
      </c>
    </row>
    <row r="1793" spans="1:23">
      <c r="A1793" s="1">
        <v>17.88</v>
      </c>
      <c r="B1793" s="1">
        <v>2002</v>
      </c>
      <c r="C1793" s="1">
        <v>3326</v>
      </c>
      <c r="D1793" s="1">
        <v>3061</v>
      </c>
      <c r="E1793" s="1">
        <v>-65</v>
      </c>
      <c r="F1793" s="1">
        <v>12</v>
      </c>
      <c r="G1793" s="1">
        <v>-29</v>
      </c>
      <c r="H1793" s="1">
        <v>1.96</v>
      </c>
      <c r="I1793" s="1">
        <v>13.85</v>
      </c>
      <c r="J1793" s="1">
        <v>10.72</v>
      </c>
      <c r="K1793" s="1">
        <v>0</v>
      </c>
      <c r="L1793" s="1">
        <v>3.0000000000000001E-3</v>
      </c>
      <c r="M1793" s="1" t="s">
        <v>35</v>
      </c>
      <c r="N1793"/>
      <c r="P1793" s="1">
        <f>-(E1793-P0)*gyro_adc_deg</f>
        <v>1.1375000000000002</v>
      </c>
      <c r="Q1793" s="1">
        <f>(F1793-Q0)*gyro_adc_deg</f>
        <v>0.21000000000000002</v>
      </c>
      <c r="R1793" s="1">
        <f>(G1793-R0)*gyro_adc_deg</f>
        <v>-0.10500000000000001</v>
      </c>
      <c r="S1793" s="1">
        <f t="shared" si="140"/>
        <v>0.1719</v>
      </c>
      <c r="T1793" s="1">
        <f t="shared" si="141"/>
        <v>11.575637500000008</v>
      </c>
      <c r="U1793" s="1">
        <f t="shared" si="142"/>
        <v>5.9836874999999967</v>
      </c>
      <c r="V1793" s="1">
        <f t="shared" si="143"/>
        <v>2.3144624999999794</v>
      </c>
      <c r="W1793" s="1">
        <f t="shared" si="144"/>
        <v>5.5959180000001165</v>
      </c>
    </row>
    <row r="1794" spans="1:23">
      <c r="A1794" s="1">
        <v>17.89</v>
      </c>
      <c r="B1794" s="1">
        <v>2004</v>
      </c>
      <c r="C1794" s="1">
        <v>3326</v>
      </c>
      <c r="D1794" s="1">
        <v>3062</v>
      </c>
      <c r="E1794" s="1">
        <v>-32</v>
      </c>
      <c r="F1794" s="1">
        <v>-14</v>
      </c>
      <c r="G1794" s="1">
        <v>-27</v>
      </c>
      <c r="H1794" s="1">
        <v>1.94</v>
      </c>
      <c r="I1794" s="1">
        <v>13.84</v>
      </c>
      <c r="J1794" s="1">
        <v>10.68</v>
      </c>
      <c r="K1794" s="1">
        <v>0</v>
      </c>
      <c r="L1794" s="1">
        <v>2E-3</v>
      </c>
      <c r="M1794" s="1" t="s">
        <v>35</v>
      </c>
      <c r="N1794"/>
      <c r="P1794" s="1">
        <f>-(E1794-P0)*gyro_adc_deg</f>
        <v>0.56000000000000005</v>
      </c>
      <c r="Q1794" s="1">
        <f>(F1794-Q0)*gyro_adc_deg</f>
        <v>-0.24500000000000002</v>
      </c>
      <c r="R1794" s="1">
        <f>(G1794-R0)*gyro_adc_deg</f>
        <v>-7.0000000000000007E-2</v>
      </c>
      <c r="S1794" s="1">
        <f t="shared" si="140"/>
        <v>0.11459999999999999</v>
      </c>
      <c r="T1794" s="1">
        <f t="shared" si="141"/>
        <v>11.582550000000008</v>
      </c>
      <c r="U1794" s="1">
        <f t="shared" si="142"/>
        <v>5.9844749999999971</v>
      </c>
      <c r="V1794" s="1">
        <f t="shared" si="143"/>
        <v>2.3136749999999795</v>
      </c>
      <c r="W1794" s="1">
        <f t="shared" si="144"/>
        <v>5.5970640000001168</v>
      </c>
    </row>
    <row r="1795" spans="1:23">
      <c r="A1795" s="1">
        <v>17.899999999999999</v>
      </c>
      <c r="B1795" s="1">
        <v>2012</v>
      </c>
      <c r="C1795" s="1">
        <v>3326</v>
      </c>
      <c r="D1795" s="1">
        <v>3062</v>
      </c>
      <c r="E1795" s="1">
        <v>-47</v>
      </c>
      <c r="F1795" s="1">
        <v>23</v>
      </c>
      <c r="G1795" s="1">
        <v>-28</v>
      </c>
      <c r="H1795" s="1">
        <v>1.93</v>
      </c>
      <c r="I1795" s="1">
        <v>13.8</v>
      </c>
      <c r="J1795" s="1">
        <v>10.19</v>
      </c>
      <c r="K1795" s="1">
        <v>0</v>
      </c>
      <c r="L1795" s="1">
        <v>2E-3</v>
      </c>
      <c r="M1795" s="1" t="s">
        <v>35</v>
      </c>
      <c r="N1795"/>
      <c r="P1795" s="1">
        <f>-(E1795-P0)*gyro_adc_deg</f>
        <v>0.82250000000000012</v>
      </c>
      <c r="Q1795" s="1">
        <f>(F1795-Q0)*gyro_adc_deg</f>
        <v>0.40250000000000002</v>
      </c>
      <c r="R1795" s="1">
        <f>(G1795-R0)*gyro_adc_deg</f>
        <v>-8.7500000000000008E-2</v>
      </c>
      <c r="S1795" s="1">
        <f t="shared" si="140"/>
        <v>0.11459999999999999</v>
      </c>
      <c r="T1795" s="1">
        <f t="shared" si="141"/>
        <v>11.588587500000008</v>
      </c>
      <c r="U1795" s="1">
        <f t="shared" si="142"/>
        <v>5.9885874999999968</v>
      </c>
      <c r="V1795" s="1">
        <f t="shared" si="143"/>
        <v>2.3149874999999795</v>
      </c>
      <c r="W1795" s="1">
        <f t="shared" si="144"/>
        <v>5.5982100000001171</v>
      </c>
    </row>
    <row r="1796" spans="1:23">
      <c r="A1796" s="1">
        <v>17.91</v>
      </c>
      <c r="B1796" s="1">
        <v>2008</v>
      </c>
      <c r="C1796" s="1">
        <v>3326</v>
      </c>
      <c r="D1796" s="1">
        <v>3061</v>
      </c>
      <c r="E1796" s="1">
        <v>-22</v>
      </c>
      <c r="F1796" s="1">
        <v>24</v>
      </c>
      <c r="G1796" s="1">
        <v>-3</v>
      </c>
      <c r="H1796" s="1">
        <v>1.91</v>
      </c>
      <c r="I1796" s="1">
        <v>13.78</v>
      </c>
      <c r="J1796" s="1">
        <v>10.02</v>
      </c>
      <c r="K1796" s="1">
        <v>0</v>
      </c>
      <c r="L1796" s="1">
        <v>2E-3</v>
      </c>
      <c r="M1796" s="1" t="s">
        <v>35</v>
      </c>
      <c r="N1796"/>
      <c r="P1796" s="1">
        <f>-(E1796-P0)*gyro_adc_deg</f>
        <v>0.38500000000000001</v>
      </c>
      <c r="Q1796" s="1">
        <f>(F1796-Q0)*gyro_adc_deg</f>
        <v>0.42000000000000004</v>
      </c>
      <c r="R1796" s="1">
        <f>(G1796-R0)*gyro_adc_deg</f>
        <v>0.35000000000000003</v>
      </c>
      <c r="S1796" s="1">
        <f t="shared" si="140"/>
        <v>0.11459999999999999</v>
      </c>
      <c r="T1796" s="1">
        <f t="shared" si="141"/>
        <v>11.593137500000008</v>
      </c>
      <c r="U1796" s="1">
        <f t="shared" si="142"/>
        <v>5.9939249999999973</v>
      </c>
      <c r="V1796" s="1">
        <f t="shared" si="143"/>
        <v>2.3166499999999797</v>
      </c>
      <c r="W1796" s="1">
        <f t="shared" si="144"/>
        <v>5.5993560000001175</v>
      </c>
    </row>
    <row r="1797" spans="1:23">
      <c r="A1797" s="1">
        <v>17.920000000000002</v>
      </c>
      <c r="B1797" s="1">
        <v>2004</v>
      </c>
      <c r="C1797" s="1">
        <v>3326</v>
      </c>
      <c r="D1797" s="1">
        <v>3062</v>
      </c>
      <c r="E1797" s="1">
        <v>-30</v>
      </c>
      <c r="F1797" s="1">
        <v>37</v>
      </c>
      <c r="G1797" s="1">
        <v>-24</v>
      </c>
      <c r="H1797" s="1">
        <v>1.89</v>
      </c>
      <c r="I1797" s="1">
        <v>13.76</v>
      </c>
      <c r="J1797" s="1">
        <v>10.11</v>
      </c>
      <c r="K1797" s="1">
        <v>0</v>
      </c>
      <c r="L1797" s="1">
        <v>2E-3</v>
      </c>
      <c r="M1797" s="1" t="s">
        <v>35</v>
      </c>
      <c r="N1797"/>
      <c r="P1797" s="1">
        <f>-(E1797-P0)*gyro_adc_deg</f>
        <v>0.52500000000000002</v>
      </c>
      <c r="Q1797" s="1">
        <f>(F1797-Q0)*gyro_adc_deg</f>
        <v>0.64750000000000008</v>
      </c>
      <c r="R1797" s="1">
        <f>(G1797-R0)*gyro_adc_deg</f>
        <v>-1.7500000000000002E-2</v>
      </c>
      <c r="S1797" s="1">
        <f t="shared" si="140"/>
        <v>0.11459999999999999</v>
      </c>
      <c r="T1797" s="1">
        <f t="shared" si="141"/>
        <v>11.602500000000008</v>
      </c>
      <c r="U1797" s="1">
        <f t="shared" si="142"/>
        <v>5.9984749999999973</v>
      </c>
      <c r="V1797" s="1">
        <f t="shared" si="143"/>
        <v>2.3271499999999796</v>
      </c>
      <c r="W1797" s="1">
        <f t="shared" si="144"/>
        <v>5.6019345000001177</v>
      </c>
    </row>
    <row r="1798" spans="1:23">
      <c r="A1798" s="1">
        <v>17.93</v>
      </c>
      <c r="B1798" s="1">
        <v>2005</v>
      </c>
      <c r="C1798" s="1">
        <v>3326</v>
      </c>
      <c r="D1798" s="1">
        <v>3061</v>
      </c>
      <c r="E1798" s="1">
        <v>-77</v>
      </c>
      <c r="F1798" s="1">
        <v>15</v>
      </c>
      <c r="G1798" s="1">
        <v>98</v>
      </c>
      <c r="H1798" s="1">
        <v>1.88</v>
      </c>
      <c r="I1798" s="1">
        <v>13.75</v>
      </c>
      <c r="J1798" s="1">
        <v>10.119999999999999</v>
      </c>
      <c r="K1798" s="1">
        <v>0</v>
      </c>
      <c r="L1798" s="1">
        <v>7.0000000000000001E-3</v>
      </c>
      <c r="M1798" s="1" t="s">
        <v>35</v>
      </c>
      <c r="N1798"/>
      <c r="P1798" s="1">
        <f>-(E1798-P0)*gyro_adc_deg</f>
        <v>1.3475000000000001</v>
      </c>
      <c r="Q1798" s="1">
        <f>(F1798-Q0)*gyro_adc_deg</f>
        <v>0.26250000000000001</v>
      </c>
      <c r="R1798" s="1">
        <f>(G1798-R0)*gyro_adc_deg</f>
        <v>2.1175000000000002</v>
      </c>
      <c r="S1798" s="1">
        <f t="shared" si="140"/>
        <v>0.40110000000000001</v>
      </c>
      <c r="T1798" s="1">
        <f t="shared" si="141"/>
        <v>11.604862500000008</v>
      </c>
      <c r="U1798" s="1">
        <f t="shared" si="142"/>
        <v>5.9820249999999975</v>
      </c>
      <c r="V1798" s="1">
        <f t="shared" si="143"/>
        <v>2.4735374999999795</v>
      </c>
      <c r="W1798" s="1">
        <f t="shared" si="144"/>
        <v>5.6237085000001175</v>
      </c>
    </row>
    <row r="1799" spans="1:23">
      <c r="A1799" s="1">
        <v>17.940000000000001</v>
      </c>
      <c r="B1799" s="1">
        <v>2005</v>
      </c>
      <c r="C1799" s="1">
        <v>3326</v>
      </c>
      <c r="D1799" s="1">
        <v>3060</v>
      </c>
      <c r="E1799" s="1">
        <v>50</v>
      </c>
      <c r="F1799" s="1">
        <v>-203</v>
      </c>
      <c r="G1799" s="1">
        <v>1529</v>
      </c>
      <c r="H1799" s="1">
        <v>1.86</v>
      </c>
      <c r="I1799" s="1">
        <v>13.73</v>
      </c>
      <c r="J1799" s="1">
        <v>10.130000000000001</v>
      </c>
      <c r="K1799" s="1">
        <v>0</v>
      </c>
      <c r="L1799" s="1">
        <v>6.9000000000000006E-2</v>
      </c>
      <c r="M1799" s="1" t="s">
        <v>35</v>
      </c>
      <c r="N1799"/>
      <c r="P1799" s="1">
        <f>-(E1799-P0)*gyro_adc_deg</f>
        <v>-0.87500000000000011</v>
      </c>
      <c r="Q1799" s="1">
        <f>(F1799-Q0)*gyro_adc_deg</f>
        <v>-3.5525000000000002</v>
      </c>
      <c r="R1799" s="1">
        <f>(G1799-R0)*gyro_adc_deg</f>
        <v>27.160000000000004</v>
      </c>
      <c r="S1799" s="1">
        <f t="shared" si="140"/>
        <v>3.9537</v>
      </c>
      <c r="T1799" s="1">
        <f t="shared" si="141"/>
        <v>11.605825000000008</v>
      </c>
      <c r="U1799" s="1">
        <f t="shared" si="142"/>
        <v>5.9478124999999977</v>
      </c>
      <c r="V1799" s="1">
        <f t="shared" si="143"/>
        <v>2.5984874999999796</v>
      </c>
      <c r="W1799" s="1">
        <f t="shared" si="144"/>
        <v>5.6603805000001177</v>
      </c>
    </row>
    <row r="1800" spans="1:23">
      <c r="A1800" s="1">
        <v>17.95</v>
      </c>
      <c r="B1800" s="1">
        <v>2000</v>
      </c>
      <c r="C1800" s="1">
        <v>3326</v>
      </c>
      <c r="D1800" s="1">
        <v>3060</v>
      </c>
      <c r="E1800" s="1">
        <v>-61</v>
      </c>
      <c r="F1800" s="1">
        <v>-188</v>
      </c>
      <c r="G1800" s="1">
        <v>-147</v>
      </c>
      <c r="H1800" s="1">
        <v>1.85</v>
      </c>
      <c r="I1800" s="1">
        <v>13.73</v>
      </c>
      <c r="J1800" s="1">
        <v>10.42</v>
      </c>
      <c r="K1800" s="1">
        <v>0</v>
      </c>
      <c r="L1800" s="1">
        <v>5.8999999999999997E-2</v>
      </c>
      <c r="M1800" s="1" t="s">
        <v>35</v>
      </c>
      <c r="N1800"/>
      <c r="P1800" s="1">
        <f>-(E1800-P0)*gyro_adc_deg</f>
        <v>1.0675000000000001</v>
      </c>
      <c r="Q1800" s="1">
        <f>(F1800-Q0)*gyro_adc_deg</f>
        <v>-3.2900000000000005</v>
      </c>
      <c r="R1800" s="1">
        <f>(G1800-R0)*gyro_adc_deg</f>
        <v>-2.1700000000000004</v>
      </c>
      <c r="S1800" s="1">
        <f t="shared" si="140"/>
        <v>3.3806999999999996</v>
      </c>
      <c r="T1800" s="1">
        <f t="shared" si="141"/>
        <v>11.614225000000008</v>
      </c>
      <c r="U1800" s="1">
        <f t="shared" si="142"/>
        <v>5.9332874999999978</v>
      </c>
      <c r="V1800" s="1">
        <f t="shared" si="143"/>
        <v>2.5870249999999797</v>
      </c>
      <c r="W1800" s="1">
        <f t="shared" si="144"/>
        <v>5.6927550000001181</v>
      </c>
    </row>
    <row r="1801" spans="1:23">
      <c r="A1801" s="1">
        <v>17.96</v>
      </c>
      <c r="B1801" s="1">
        <v>2002</v>
      </c>
      <c r="C1801" s="1">
        <v>3326</v>
      </c>
      <c r="D1801" s="1">
        <v>3060</v>
      </c>
      <c r="E1801" s="1">
        <v>-35</v>
      </c>
      <c r="F1801" s="1">
        <v>22</v>
      </c>
      <c r="G1801" s="1">
        <v>-30</v>
      </c>
      <c r="H1801" s="1">
        <v>1.84</v>
      </c>
      <c r="I1801" s="1">
        <v>13.72</v>
      </c>
      <c r="J1801" s="1">
        <v>10.54</v>
      </c>
      <c r="K1801" s="1">
        <v>0</v>
      </c>
      <c r="L1801" s="1">
        <v>5.3999999999999999E-2</v>
      </c>
      <c r="M1801" s="1" t="s">
        <v>35</v>
      </c>
      <c r="N1801"/>
      <c r="P1801" s="1">
        <f>-(E1801-P0)*gyro_adc_deg</f>
        <v>0.61250000000000004</v>
      </c>
      <c r="Q1801" s="1">
        <f>(F1801-Q0)*gyro_adc_deg</f>
        <v>0.38500000000000001</v>
      </c>
      <c r="R1801" s="1">
        <f>(G1801-R0)*gyro_adc_deg</f>
        <v>-0.12250000000000001</v>
      </c>
      <c r="S1801" s="1">
        <f t="shared" si="140"/>
        <v>3.0941999999999998</v>
      </c>
      <c r="T1801" s="1">
        <f t="shared" si="141"/>
        <v>11.620525000000008</v>
      </c>
      <c r="U1801" s="1">
        <f t="shared" si="142"/>
        <v>5.9366124999999981</v>
      </c>
      <c r="V1801" s="1">
        <f t="shared" si="143"/>
        <v>2.5873749999999798</v>
      </c>
      <c r="W1801" s="1">
        <f t="shared" si="144"/>
        <v>5.7225510000001183</v>
      </c>
    </row>
    <row r="1802" spans="1:23">
      <c r="A1802" s="1">
        <v>17.97</v>
      </c>
      <c r="B1802" s="1">
        <v>2000</v>
      </c>
      <c r="C1802" s="1">
        <v>3326</v>
      </c>
      <c r="D1802" s="1">
        <v>3060</v>
      </c>
      <c r="E1802" s="1">
        <v>-37</v>
      </c>
      <c r="F1802" s="1">
        <v>16</v>
      </c>
      <c r="G1802" s="1">
        <v>-12</v>
      </c>
      <c r="H1802" s="1">
        <v>1.82</v>
      </c>
      <c r="I1802" s="1">
        <v>13.72</v>
      </c>
      <c r="J1802" s="1">
        <v>10.75</v>
      </c>
      <c r="K1802" s="1">
        <v>0</v>
      </c>
      <c r="L1802" s="1">
        <v>0.05</v>
      </c>
      <c r="M1802" s="1" t="s">
        <v>35</v>
      </c>
      <c r="N1802"/>
      <c r="P1802" s="1">
        <f>-(E1802-P0)*gyro_adc_deg</f>
        <v>0.64750000000000008</v>
      </c>
      <c r="Q1802" s="1">
        <f>(F1802-Q0)*gyro_adc_deg</f>
        <v>0.28000000000000003</v>
      </c>
      <c r="R1802" s="1">
        <f>(G1802-R0)*gyro_adc_deg</f>
        <v>0.1925</v>
      </c>
      <c r="S1802" s="1">
        <f t="shared" si="140"/>
        <v>2.8650000000000002</v>
      </c>
      <c r="T1802" s="1">
        <f t="shared" si="141"/>
        <v>11.628487500000007</v>
      </c>
      <c r="U1802" s="1">
        <f t="shared" si="142"/>
        <v>5.9413374999999977</v>
      </c>
      <c r="V1802" s="1">
        <f t="shared" si="143"/>
        <v>2.5878124999999796</v>
      </c>
      <c r="W1802" s="1">
        <f t="shared" si="144"/>
        <v>5.7500550000001187</v>
      </c>
    </row>
    <row r="1803" spans="1:23">
      <c r="A1803" s="1">
        <v>17.98</v>
      </c>
      <c r="B1803" s="1">
        <v>2003</v>
      </c>
      <c r="C1803" s="1">
        <v>3326</v>
      </c>
      <c r="D1803" s="1">
        <v>3062</v>
      </c>
      <c r="E1803" s="1">
        <v>-54</v>
      </c>
      <c r="F1803" s="1">
        <v>38</v>
      </c>
      <c r="G1803" s="1">
        <v>-29</v>
      </c>
      <c r="H1803" s="1">
        <v>1.81</v>
      </c>
      <c r="I1803" s="1">
        <v>13.71</v>
      </c>
      <c r="J1803" s="1">
        <v>10.76</v>
      </c>
      <c r="K1803" s="1">
        <v>0</v>
      </c>
      <c r="L1803" s="1">
        <v>4.5999999999999999E-2</v>
      </c>
      <c r="M1803" s="1" t="s">
        <v>35</v>
      </c>
      <c r="N1803"/>
      <c r="P1803" s="1">
        <f>-(E1803-P0)*gyro_adc_deg</f>
        <v>0.94500000000000006</v>
      </c>
      <c r="Q1803" s="1">
        <f>(F1803-Q0)*gyro_adc_deg</f>
        <v>0.66500000000000004</v>
      </c>
      <c r="R1803" s="1">
        <f>(G1803-R0)*gyro_adc_deg</f>
        <v>-0.10500000000000001</v>
      </c>
      <c r="S1803" s="1">
        <f t="shared" si="140"/>
        <v>2.6357999999999997</v>
      </c>
      <c r="T1803" s="1">
        <f t="shared" si="141"/>
        <v>11.635837500000008</v>
      </c>
      <c r="U1803" s="1">
        <f t="shared" si="142"/>
        <v>5.944662499999998</v>
      </c>
      <c r="V1803" s="1">
        <f t="shared" si="143"/>
        <v>2.5878124999999796</v>
      </c>
      <c r="W1803" s="1">
        <f t="shared" si="144"/>
        <v>5.7752670000001185</v>
      </c>
    </row>
    <row r="1804" spans="1:23">
      <c r="A1804" s="1">
        <v>17.989999999999998</v>
      </c>
      <c r="B1804" s="1">
        <v>2005</v>
      </c>
      <c r="C1804" s="1">
        <v>3326</v>
      </c>
      <c r="D1804" s="1">
        <v>3061</v>
      </c>
      <c r="E1804" s="1">
        <v>-30</v>
      </c>
      <c r="F1804" s="1">
        <v>0</v>
      </c>
      <c r="G1804" s="1">
        <v>-17</v>
      </c>
      <c r="H1804" s="1">
        <v>1.8</v>
      </c>
      <c r="I1804" s="1">
        <v>13.7</v>
      </c>
      <c r="J1804" s="1">
        <v>10.65</v>
      </c>
      <c r="K1804" s="1">
        <v>0</v>
      </c>
      <c r="L1804" s="1">
        <v>4.2000000000000003E-2</v>
      </c>
      <c r="M1804" s="1" t="s">
        <v>35</v>
      </c>
      <c r="N1804"/>
      <c r="P1804" s="1">
        <f>-(E1804-P0)*gyro_adc_deg</f>
        <v>0.52500000000000002</v>
      </c>
      <c r="Q1804" s="1">
        <f>(F1804-Q0)*gyro_adc_deg</f>
        <v>0</v>
      </c>
      <c r="R1804" s="1">
        <f>(G1804-R0)*gyro_adc_deg</f>
        <v>0.10500000000000001</v>
      </c>
      <c r="S1804" s="1">
        <f t="shared" si="140"/>
        <v>2.4066000000000001</v>
      </c>
      <c r="T1804" s="1">
        <f t="shared" si="141"/>
        <v>11.642050000000008</v>
      </c>
      <c r="U1804" s="1">
        <f t="shared" si="142"/>
        <v>5.9478124999999977</v>
      </c>
      <c r="V1804" s="1">
        <f t="shared" si="143"/>
        <v>2.5882499999999795</v>
      </c>
      <c r="W1804" s="1">
        <f t="shared" si="144"/>
        <v>5.7981870000001186</v>
      </c>
    </row>
    <row r="1805" spans="1:23">
      <c r="A1805" s="1">
        <v>18</v>
      </c>
      <c r="B1805" s="1">
        <v>2004</v>
      </c>
      <c r="C1805" s="1">
        <v>3324</v>
      </c>
      <c r="D1805" s="1">
        <v>3061</v>
      </c>
      <c r="E1805" s="1">
        <v>-41</v>
      </c>
      <c r="F1805" s="1">
        <v>36</v>
      </c>
      <c r="G1805" s="1">
        <v>-24</v>
      </c>
      <c r="H1805" s="1">
        <v>1.94</v>
      </c>
      <c r="I1805" s="1">
        <v>13.81</v>
      </c>
      <c r="J1805" s="1">
        <v>10.62</v>
      </c>
      <c r="K1805" s="1">
        <v>0</v>
      </c>
      <c r="L1805" s="1">
        <v>3.7999999999999999E-2</v>
      </c>
      <c r="M1805" s="1" t="s">
        <v>35</v>
      </c>
      <c r="N1805"/>
      <c r="P1805" s="1">
        <f>-(E1805-P0)*gyro_adc_deg</f>
        <v>0.71750000000000003</v>
      </c>
      <c r="Q1805" s="1">
        <f>(F1805-Q0)*gyro_adc_deg</f>
        <v>0.63000000000000012</v>
      </c>
      <c r="R1805" s="1">
        <f>(G1805-R0)*gyro_adc_deg</f>
        <v>-1.7500000000000002E-2</v>
      </c>
      <c r="S1805" s="1">
        <f t="shared" si="140"/>
        <v>2.1774</v>
      </c>
      <c r="T1805" s="1">
        <f t="shared" si="141"/>
        <v>11.648175000000009</v>
      </c>
      <c r="U1805" s="1">
        <f t="shared" si="142"/>
        <v>5.9517499999999979</v>
      </c>
      <c r="V1805" s="1">
        <f t="shared" si="143"/>
        <v>2.5877249999999794</v>
      </c>
      <c r="W1805" s="1">
        <f t="shared" si="144"/>
        <v>5.8188150000001189</v>
      </c>
    </row>
    <row r="1806" spans="1:23">
      <c r="A1806" s="1">
        <v>18.010000000000002</v>
      </c>
      <c r="B1806" s="1">
        <v>2000</v>
      </c>
      <c r="C1806" s="1">
        <v>3326</v>
      </c>
      <c r="D1806" s="1">
        <v>3061</v>
      </c>
      <c r="E1806" s="1">
        <v>-29</v>
      </c>
      <c r="F1806" s="1">
        <v>9</v>
      </c>
      <c r="G1806" s="1">
        <v>-28</v>
      </c>
      <c r="H1806" s="1">
        <v>1.93</v>
      </c>
      <c r="I1806" s="1">
        <v>13.81</v>
      </c>
      <c r="J1806" s="1">
        <v>10.81</v>
      </c>
      <c r="K1806" s="1">
        <v>0</v>
      </c>
      <c r="L1806" s="1">
        <v>3.4000000000000002E-2</v>
      </c>
      <c r="M1806" s="1" t="s">
        <v>35</v>
      </c>
      <c r="N1806"/>
      <c r="P1806" s="1">
        <f>-(E1806-P0)*gyro_adc_deg</f>
        <v>0.50750000000000006</v>
      </c>
      <c r="Q1806" s="1">
        <f>(F1806-Q0)*gyro_adc_deg</f>
        <v>0.15750000000000003</v>
      </c>
      <c r="R1806" s="1">
        <f>(G1806-R0)*gyro_adc_deg</f>
        <v>-8.7500000000000008E-2</v>
      </c>
      <c r="S1806" s="1">
        <f t="shared" si="140"/>
        <v>1.9482000000000002</v>
      </c>
      <c r="T1806" s="1">
        <f t="shared" si="141"/>
        <v>11.652462500000009</v>
      </c>
      <c r="U1806" s="1">
        <f t="shared" si="142"/>
        <v>5.9510499999999977</v>
      </c>
      <c r="V1806" s="1">
        <f t="shared" si="143"/>
        <v>2.5855374999999796</v>
      </c>
      <c r="W1806" s="1">
        <f t="shared" si="144"/>
        <v>5.8371510000001186</v>
      </c>
    </row>
    <row r="1807" spans="1:23">
      <c r="A1807" s="1">
        <v>18.02</v>
      </c>
      <c r="B1807" s="1">
        <v>2006</v>
      </c>
      <c r="C1807" s="1">
        <v>3326</v>
      </c>
      <c r="D1807" s="1">
        <v>3062</v>
      </c>
      <c r="E1807" s="1">
        <v>-20</v>
      </c>
      <c r="F1807" s="1">
        <v>-17</v>
      </c>
      <c r="G1807" s="1">
        <v>-43</v>
      </c>
      <c r="H1807" s="1">
        <v>1.91</v>
      </c>
      <c r="I1807" s="1">
        <v>13.79</v>
      </c>
      <c r="J1807" s="1">
        <v>10.64</v>
      </c>
      <c r="K1807" s="1">
        <v>0</v>
      </c>
      <c r="L1807" s="1">
        <v>0.03</v>
      </c>
      <c r="M1807" s="1" t="s">
        <v>35</v>
      </c>
      <c r="N1807"/>
      <c r="P1807" s="1">
        <f>-(E1807-P0)*gyro_adc_deg</f>
        <v>0.35000000000000003</v>
      </c>
      <c r="Q1807" s="1">
        <f>(F1807-Q0)*gyro_adc_deg</f>
        <v>-0.29750000000000004</v>
      </c>
      <c r="R1807" s="1">
        <f>(G1807-R0)*gyro_adc_deg</f>
        <v>-0.35000000000000003</v>
      </c>
      <c r="S1807" s="1">
        <f t="shared" si="140"/>
        <v>1.7189999999999999</v>
      </c>
      <c r="T1807" s="1">
        <f t="shared" si="141"/>
        <v>11.657275000000009</v>
      </c>
      <c r="U1807" s="1">
        <f t="shared" si="142"/>
        <v>5.9467624999999975</v>
      </c>
      <c r="V1807" s="1">
        <f t="shared" si="143"/>
        <v>2.5825624999999794</v>
      </c>
      <c r="W1807" s="1">
        <f t="shared" si="144"/>
        <v>5.8531950000001185</v>
      </c>
    </row>
    <row r="1808" spans="1:23">
      <c r="A1808" s="1">
        <v>18.03</v>
      </c>
      <c r="B1808" s="1">
        <v>2005</v>
      </c>
      <c r="C1808" s="1">
        <v>3326</v>
      </c>
      <c r="D1808" s="1">
        <v>3061</v>
      </c>
      <c r="E1808" s="1">
        <v>-35</v>
      </c>
      <c r="F1808" s="1">
        <v>-32</v>
      </c>
      <c r="G1808" s="1">
        <v>-37</v>
      </c>
      <c r="H1808" s="1">
        <v>1.89</v>
      </c>
      <c r="I1808" s="1">
        <v>13.77</v>
      </c>
      <c r="J1808" s="1">
        <v>10.55</v>
      </c>
      <c r="K1808" s="1">
        <v>0</v>
      </c>
      <c r="L1808" s="1">
        <v>2.5999999999999999E-2</v>
      </c>
      <c r="M1808" s="1" t="s">
        <v>35</v>
      </c>
      <c r="N1808"/>
      <c r="P1808" s="1">
        <f>-(E1808-P0)*gyro_adc_deg</f>
        <v>0.61250000000000004</v>
      </c>
      <c r="Q1808" s="1">
        <f>(F1808-Q0)*gyro_adc_deg</f>
        <v>-0.56000000000000005</v>
      </c>
      <c r="R1808" s="1">
        <f>(G1808-R0)*gyro_adc_deg</f>
        <v>-0.24500000000000002</v>
      </c>
      <c r="S1808" s="1">
        <f t="shared" si="140"/>
        <v>1.4897999999999998</v>
      </c>
      <c r="T1808" s="1">
        <f t="shared" si="141"/>
        <v>11.66270000000001</v>
      </c>
      <c r="U1808" s="1">
        <f t="shared" si="142"/>
        <v>5.9405499999999973</v>
      </c>
      <c r="V1808" s="1">
        <f t="shared" si="143"/>
        <v>2.5826499999999792</v>
      </c>
      <c r="W1808" s="1">
        <f t="shared" si="144"/>
        <v>5.8672335000001183</v>
      </c>
    </row>
    <row r="1809" spans="1:23">
      <c r="A1809" s="1">
        <v>18.04</v>
      </c>
      <c r="B1809" s="1">
        <v>2002</v>
      </c>
      <c r="C1809" s="1">
        <v>3325</v>
      </c>
      <c r="D1809" s="1">
        <v>3062</v>
      </c>
      <c r="E1809" s="1">
        <v>-27</v>
      </c>
      <c r="F1809" s="1">
        <v>-39</v>
      </c>
      <c r="G1809" s="1">
        <v>-8</v>
      </c>
      <c r="H1809" s="1">
        <v>1.96</v>
      </c>
      <c r="I1809" s="1">
        <v>13.82</v>
      </c>
      <c r="J1809" s="1">
        <v>10.65</v>
      </c>
      <c r="K1809" s="1">
        <v>0</v>
      </c>
      <c r="L1809" s="1">
        <v>2.3E-2</v>
      </c>
      <c r="M1809" s="1" t="s">
        <v>35</v>
      </c>
      <c r="N1809"/>
      <c r="P1809" s="1">
        <f>-(E1809-P0)*gyro_adc_deg</f>
        <v>0.47250000000000003</v>
      </c>
      <c r="Q1809" s="1">
        <f>(F1809-Q0)*gyro_adc_deg</f>
        <v>-0.68250000000000011</v>
      </c>
      <c r="R1809" s="1">
        <f>(G1809-R0)*gyro_adc_deg</f>
        <v>0.26250000000000001</v>
      </c>
      <c r="S1809" s="1">
        <f t="shared" si="140"/>
        <v>1.3178999999999998</v>
      </c>
      <c r="T1809" s="1">
        <f t="shared" si="141"/>
        <v>11.665237500000011</v>
      </c>
      <c r="U1809" s="1">
        <f t="shared" si="142"/>
        <v>5.9342499999999969</v>
      </c>
      <c r="V1809" s="1">
        <f t="shared" si="143"/>
        <v>2.584837499999979</v>
      </c>
      <c r="W1809" s="1">
        <f t="shared" si="144"/>
        <v>5.8798395000001182</v>
      </c>
    </row>
    <row r="1810" spans="1:23">
      <c r="A1810" s="1">
        <v>18.05</v>
      </c>
      <c r="B1810" s="1">
        <v>2003</v>
      </c>
      <c r="C1810" s="1">
        <v>3326</v>
      </c>
      <c r="D1810" s="1">
        <v>3062</v>
      </c>
      <c r="E1810" s="1">
        <v>-2</v>
      </c>
      <c r="F1810" s="1">
        <v>-33</v>
      </c>
      <c r="G1810" s="1">
        <v>-13</v>
      </c>
      <c r="H1810" s="1">
        <v>1.94</v>
      </c>
      <c r="I1810" s="1">
        <v>13.81</v>
      </c>
      <c r="J1810" s="1">
        <v>10.67</v>
      </c>
      <c r="K1810" s="1">
        <v>0</v>
      </c>
      <c r="L1810" s="1">
        <v>2.1000000000000001E-2</v>
      </c>
      <c r="M1810" s="1" t="s">
        <v>35</v>
      </c>
      <c r="N1810"/>
      <c r="P1810" s="1">
        <f>-(E1810-P0)*gyro_adc_deg</f>
        <v>3.5000000000000003E-2</v>
      </c>
      <c r="Q1810" s="1">
        <f>(F1810-Q0)*gyro_adc_deg</f>
        <v>-0.57750000000000001</v>
      </c>
      <c r="R1810" s="1">
        <f>(G1810-R0)*gyro_adc_deg</f>
        <v>0.17500000000000002</v>
      </c>
      <c r="S1810" s="1">
        <f t="shared" si="140"/>
        <v>1.2033</v>
      </c>
      <c r="T1810" s="1">
        <f t="shared" si="141"/>
        <v>11.668737500000011</v>
      </c>
      <c r="U1810" s="1">
        <f t="shared" si="142"/>
        <v>5.9310124999999969</v>
      </c>
      <c r="V1810" s="1">
        <f t="shared" si="143"/>
        <v>2.5851874999999791</v>
      </c>
      <c r="W1810" s="1">
        <f t="shared" si="144"/>
        <v>5.8910130000001182</v>
      </c>
    </row>
    <row r="1811" spans="1:23">
      <c r="A1811" s="1">
        <v>18.059999999999999</v>
      </c>
      <c r="B1811" s="1">
        <v>2004</v>
      </c>
      <c r="C1811" s="1">
        <v>3326</v>
      </c>
      <c r="D1811" s="1">
        <v>3062</v>
      </c>
      <c r="E1811" s="1">
        <v>-38</v>
      </c>
      <c r="F1811" s="1">
        <v>-4</v>
      </c>
      <c r="G1811" s="1">
        <v>-29</v>
      </c>
      <c r="H1811" s="1">
        <v>1.92</v>
      </c>
      <c r="I1811" s="1">
        <v>13.79</v>
      </c>
      <c r="J1811" s="1">
        <v>10.64</v>
      </c>
      <c r="K1811" s="1">
        <v>0</v>
      </c>
      <c r="L1811" s="1">
        <v>1.7999999999999999E-2</v>
      </c>
      <c r="M1811" s="1" t="s">
        <v>35</v>
      </c>
      <c r="N1811"/>
      <c r="P1811" s="1">
        <f>-(E1811-P0)*gyro_adc_deg</f>
        <v>0.66500000000000004</v>
      </c>
      <c r="Q1811" s="1">
        <f>(F1811-Q0)*gyro_adc_deg</f>
        <v>-7.0000000000000007E-2</v>
      </c>
      <c r="R1811" s="1">
        <f>(G1811-R0)*gyro_adc_deg</f>
        <v>-0.10500000000000001</v>
      </c>
      <c r="S1811" s="1">
        <f t="shared" si="140"/>
        <v>1.0313999999999999</v>
      </c>
      <c r="T1811" s="1">
        <f t="shared" si="141"/>
        <v>11.674862500000012</v>
      </c>
      <c r="U1811" s="1">
        <f t="shared" si="142"/>
        <v>5.9282999999999966</v>
      </c>
      <c r="V1811" s="1">
        <f t="shared" si="143"/>
        <v>2.5829124999999791</v>
      </c>
      <c r="W1811" s="1">
        <f t="shared" si="144"/>
        <v>5.9004675000001185</v>
      </c>
    </row>
    <row r="1812" spans="1:23">
      <c r="A1812" s="1">
        <v>18.07</v>
      </c>
      <c r="B1812" s="1">
        <v>2001</v>
      </c>
      <c r="C1812" s="1">
        <v>3326</v>
      </c>
      <c r="D1812" s="1">
        <v>3060</v>
      </c>
      <c r="E1812" s="1">
        <v>-32</v>
      </c>
      <c r="F1812" s="1">
        <v>-27</v>
      </c>
      <c r="G1812" s="1">
        <v>-43</v>
      </c>
      <c r="H1812" s="1">
        <v>1.91</v>
      </c>
      <c r="I1812" s="1">
        <v>13.79</v>
      </c>
      <c r="J1812" s="1">
        <v>10.77</v>
      </c>
      <c r="K1812" s="1">
        <v>0</v>
      </c>
      <c r="L1812" s="1">
        <v>1.4999999999999999E-2</v>
      </c>
      <c r="M1812" s="1" t="s">
        <v>35</v>
      </c>
      <c r="N1812"/>
      <c r="P1812" s="1">
        <f>-(E1812-P0)*gyro_adc_deg</f>
        <v>0.56000000000000005</v>
      </c>
      <c r="Q1812" s="1">
        <f>(F1812-Q0)*gyro_adc_deg</f>
        <v>-0.47250000000000003</v>
      </c>
      <c r="R1812" s="1">
        <f>(G1812-R0)*gyro_adc_deg</f>
        <v>-0.35000000000000003</v>
      </c>
      <c r="S1812" s="1">
        <f t="shared" si="140"/>
        <v>0.85949999999999993</v>
      </c>
      <c r="T1812" s="1">
        <f t="shared" si="141"/>
        <v>11.679500000000012</v>
      </c>
      <c r="U1812" s="1">
        <f t="shared" si="142"/>
        <v>5.9247999999999967</v>
      </c>
      <c r="V1812" s="1">
        <f t="shared" si="143"/>
        <v>2.581599999999979</v>
      </c>
      <c r="W1812" s="1">
        <f t="shared" si="144"/>
        <v>5.908489500000119</v>
      </c>
    </row>
    <row r="1813" spans="1:23">
      <c r="A1813" s="1">
        <v>18.079999999999998</v>
      </c>
      <c r="B1813" s="1">
        <v>2002</v>
      </c>
      <c r="C1813" s="1">
        <v>3326</v>
      </c>
      <c r="D1813" s="1">
        <v>3062</v>
      </c>
      <c r="E1813" s="1">
        <v>-21</v>
      </c>
      <c r="F1813" s="1">
        <v>-13</v>
      </c>
      <c r="G1813" s="1">
        <v>-18</v>
      </c>
      <c r="H1813" s="1">
        <v>1.89</v>
      </c>
      <c r="I1813" s="1">
        <v>13.78</v>
      </c>
      <c r="J1813" s="1">
        <v>10.83</v>
      </c>
      <c r="K1813" s="1">
        <v>0</v>
      </c>
      <c r="L1813" s="1">
        <v>1.2999999999999999E-2</v>
      </c>
      <c r="M1813" s="1" t="s">
        <v>35</v>
      </c>
      <c r="N1813"/>
      <c r="P1813" s="1">
        <f>-(E1813-P0)*gyro_adc_deg</f>
        <v>0.36750000000000005</v>
      </c>
      <c r="Q1813" s="1">
        <f>(F1813-Q0)*gyro_adc_deg</f>
        <v>-0.22750000000000004</v>
      </c>
      <c r="R1813" s="1">
        <f>(G1813-R0)*gyro_adc_deg</f>
        <v>8.7500000000000008E-2</v>
      </c>
      <c r="S1813" s="1">
        <f t="shared" si="140"/>
        <v>0.7448999999999999</v>
      </c>
      <c r="T1813" s="1">
        <f t="shared" si="141"/>
        <v>11.685712500000012</v>
      </c>
      <c r="U1813" s="1">
        <f t="shared" si="142"/>
        <v>5.9213874999999971</v>
      </c>
      <c r="V1813" s="1">
        <f t="shared" si="143"/>
        <v>2.580462499999979</v>
      </c>
      <c r="W1813" s="1">
        <f t="shared" si="144"/>
        <v>5.9150790000001185</v>
      </c>
    </row>
    <row r="1814" spans="1:23">
      <c r="A1814" s="1">
        <v>18.09</v>
      </c>
      <c r="B1814" s="1">
        <v>2008</v>
      </c>
      <c r="C1814" s="1">
        <v>3326</v>
      </c>
      <c r="D1814" s="1">
        <v>3060</v>
      </c>
      <c r="E1814" s="1">
        <v>-50</v>
      </c>
      <c r="F1814" s="1">
        <v>-26</v>
      </c>
      <c r="G1814" s="1">
        <v>-41</v>
      </c>
      <c r="H1814" s="1">
        <v>1.88</v>
      </c>
      <c r="I1814" s="1">
        <v>13.76</v>
      </c>
      <c r="J1814" s="1">
        <v>10.54</v>
      </c>
      <c r="K1814" s="1">
        <v>0</v>
      </c>
      <c r="L1814" s="1">
        <v>0.01</v>
      </c>
      <c r="M1814" s="1" t="s">
        <v>35</v>
      </c>
      <c r="N1814"/>
      <c r="P1814" s="1">
        <f>-(E1814-P0)*gyro_adc_deg</f>
        <v>0.87500000000000011</v>
      </c>
      <c r="Q1814" s="1">
        <f>(F1814-Q0)*gyro_adc_deg</f>
        <v>-0.45500000000000007</v>
      </c>
      <c r="R1814" s="1">
        <f>(G1814-R0)*gyro_adc_deg</f>
        <v>-0.31500000000000006</v>
      </c>
      <c r="S1814" s="1">
        <f t="shared" si="140"/>
        <v>0.57299999999999995</v>
      </c>
      <c r="T1814" s="1">
        <f t="shared" si="141"/>
        <v>11.691487500000012</v>
      </c>
      <c r="U1814" s="1">
        <f t="shared" si="142"/>
        <v>5.9177124999999968</v>
      </c>
      <c r="V1814" s="1">
        <f t="shared" si="143"/>
        <v>2.5796749999999791</v>
      </c>
      <c r="W1814" s="1">
        <f t="shared" si="144"/>
        <v>5.9205225000001187</v>
      </c>
    </row>
    <row r="1815" spans="1:23">
      <c r="A1815" s="1">
        <v>18.100000000000001</v>
      </c>
      <c r="B1815" s="1">
        <v>2007</v>
      </c>
      <c r="C1815" s="1">
        <v>3326</v>
      </c>
      <c r="D1815" s="1">
        <v>3062</v>
      </c>
      <c r="E1815" s="1">
        <v>-16</v>
      </c>
      <c r="F1815" s="1">
        <v>-16</v>
      </c>
      <c r="G1815" s="1">
        <v>-14</v>
      </c>
      <c r="H1815" s="1">
        <v>1.86</v>
      </c>
      <c r="I1815" s="1">
        <v>13.74</v>
      </c>
      <c r="J1815" s="1">
        <v>10.36</v>
      </c>
      <c r="K1815" s="1">
        <v>0</v>
      </c>
      <c r="L1815" s="1">
        <v>8.9999999999999993E-3</v>
      </c>
      <c r="M1815" s="1" t="s">
        <v>35</v>
      </c>
      <c r="N1815"/>
      <c r="P1815" s="1">
        <f>-(E1815-P0)*gyro_adc_deg</f>
        <v>0.28000000000000003</v>
      </c>
      <c r="Q1815" s="1">
        <f>(F1815-Q0)*gyro_adc_deg</f>
        <v>-0.28000000000000003</v>
      </c>
      <c r="R1815" s="1">
        <f>(G1815-R0)*gyro_adc_deg</f>
        <v>0.15750000000000003</v>
      </c>
      <c r="S1815" s="1">
        <f t="shared" si="140"/>
        <v>0.51569999999999994</v>
      </c>
      <c r="T1815" s="1">
        <f t="shared" si="141"/>
        <v>11.694725000000011</v>
      </c>
      <c r="U1815" s="1">
        <f t="shared" si="142"/>
        <v>5.9168374999999971</v>
      </c>
      <c r="V1815" s="1">
        <f t="shared" si="143"/>
        <v>2.5833499999999789</v>
      </c>
      <c r="W1815" s="1">
        <f t="shared" si="144"/>
        <v>5.9253930000001187</v>
      </c>
    </row>
    <row r="1816" spans="1:23">
      <c r="A1816" s="1">
        <v>18.11</v>
      </c>
      <c r="B1816" s="1">
        <v>2002</v>
      </c>
      <c r="C1816" s="1">
        <v>3326</v>
      </c>
      <c r="D1816" s="1">
        <v>3062</v>
      </c>
      <c r="E1816" s="1">
        <v>-21</v>
      </c>
      <c r="F1816" s="1">
        <v>6</v>
      </c>
      <c r="G1816" s="1">
        <v>10</v>
      </c>
      <c r="H1816" s="1">
        <v>1.85</v>
      </c>
      <c r="I1816" s="1">
        <v>13.73</v>
      </c>
      <c r="J1816" s="1">
        <v>10.49</v>
      </c>
      <c r="K1816" s="1">
        <v>0</v>
      </c>
      <c r="L1816" s="1">
        <v>8.0000000000000002E-3</v>
      </c>
      <c r="M1816" s="1" t="s">
        <v>35</v>
      </c>
      <c r="N1816"/>
      <c r="P1816" s="1">
        <f>-(E1816-P0)*gyro_adc_deg</f>
        <v>0.36750000000000005</v>
      </c>
      <c r="Q1816" s="1">
        <f>(F1816-Q0)*gyro_adc_deg</f>
        <v>0.10500000000000001</v>
      </c>
      <c r="R1816" s="1">
        <f>(G1816-R0)*gyro_adc_deg</f>
        <v>0.57750000000000001</v>
      </c>
      <c r="S1816" s="1">
        <f t="shared" si="140"/>
        <v>0.45839999999999997</v>
      </c>
      <c r="T1816" s="1">
        <f t="shared" si="141"/>
        <v>11.699712500000011</v>
      </c>
      <c r="U1816" s="1">
        <f t="shared" si="142"/>
        <v>5.9159624999999973</v>
      </c>
      <c r="V1816" s="1">
        <f t="shared" si="143"/>
        <v>2.5852749999999789</v>
      </c>
      <c r="W1816" s="1">
        <f t="shared" si="144"/>
        <v>5.9294040000001189</v>
      </c>
    </row>
    <row r="1817" spans="1:23">
      <c r="A1817" s="1">
        <v>18.12</v>
      </c>
      <c r="B1817" s="1">
        <v>2002</v>
      </c>
      <c r="C1817" s="1">
        <v>3326</v>
      </c>
      <c r="D1817" s="1">
        <v>3060</v>
      </c>
      <c r="E1817" s="1">
        <v>-36</v>
      </c>
      <c r="F1817" s="1">
        <v>-16</v>
      </c>
      <c r="G1817" s="1">
        <v>-34</v>
      </c>
      <c r="H1817" s="1">
        <v>1.83</v>
      </c>
      <c r="I1817" s="1">
        <v>13.72</v>
      </c>
      <c r="J1817" s="1">
        <v>10.6</v>
      </c>
      <c r="K1817" s="1">
        <v>0</v>
      </c>
      <c r="L1817" s="1">
        <v>6.0000000000000001E-3</v>
      </c>
      <c r="M1817" s="1" t="s">
        <v>35</v>
      </c>
      <c r="N1817"/>
      <c r="P1817" s="1">
        <f>-(E1817-P0)*gyro_adc_deg</f>
        <v>0.63000000000000012</v>
      </c>
      <c r="Q1817" s="1">
        <f>(F1817-Q0)*gyro_adc_deg</f>
        <v>-0.28000000000000003</v>
      </c>
      <c r="R1817" s="1">
        <f>(G1817-R0)*gyro_adc_deg</f>
        <v>-0.1925</v>
      </c>
      <c r="S1817" s="1">
        <f t="shared" si="140"/>
        <v>0.34379999999999999</v>
      </c>
      <c r="T1817" s="1">
        <f t="shared" si="141"/>
        <v>11.705662500000011</v>
      </c>
      <c r="U1817" s="1">
        <f t="shared" si="142"/>
        <v>5.9156999999999975</v>
      </c>
      <c r="V1817" s="1">
        <f t="shared" si="143"/>
        <v>2.5857124999999788</v>
      </c>
      <c r="W1817" s="1">
        <f t="shared" si="144"/>
        <v>5.932842000000119</v>
      </c>
    </row>
    <row r="1818" spans="1:23">
      <c r="A1818" s="1">
        <v>18.13</v>
      </c>
      <c r="B1818" s="1">
        <v>2001</v>
      </c>
      <c r="C1818" s="1">
        <v>3326</v>
      </c>
      <c r="D1818" s="1">
        <v>3062</v>
      </c>
      <c r="E1818" s="1">
        <v>-32</v>
      </c>
      <c r="F1818" s="1">
        <v>13</v>
      </c>
      <c r="G1818" s="1">
        <v>-7</v>
      </c>
      <c r="H1818" s="1">
        <v>1.82</v>
      </c>
      <c r="I1818" s="1">
        <v>13.72</v>
      </c>
      <c r="J1818" s="1">
        <v>10.75</v>
      </c>
      <c r="K1818" s="1">
        <v>0</v>
      </c>
      <c r="L1818" s="1">
        <v>6.0000000000000001E-3</v>
      </c>
      <c r="M1818" s="1" t="s">
        <v>35</v>
      </c>
      <c r="N1818"/>
      <c r="P1818" s="1">
        <f>-(E1818-P0)*gyro_adc_deg</f>
        <v>0.56000000000000005</v>
      </c>
      <c r="Q1818" s="1">
        <f>(F1818-Q0)*gyro_adc_deg</f>
        <v>0.22750000000000004</v>
      </c>
      <c r="R1818" s="1">
        <f>(G1818-R0)*gyro_adc_deg</f>
        <v>0.28000000000000003</v>
      </c>
      <c r="S1818" s="1">
        <f t="shared" si="140"/>
        <v>0.34379999999999999</v>
      </c>
      <c r="T1818" s="1">
        <f t="shared" si="141"/>
        <v>11.712312500000012</v>
      </c>
      <c r="U1818" s="1">
        <f t="shared" si="142"/>
        <v>5.917799999999998</v>
      </c>
      <c r="V1818" s="1">
        <f t="shared" si="143"/>
        <v>2.5889499999999788</v>
      </c>
      <c r="W1818" s="1">
        <f t="shared" si="144"/>
        <v>5.9359935000001194</v>
      </c>
    </row>
    <row r="1819" spans="1:23">
      <c r="A1819" s="1">
        <v>18.14</v>
      </c>
      <c r="B1819" s="1">
        <v>1998</v>
      </c>
      <c r="C1819" s="1">
        <v>3325</v>
      </c>
      <c r="D1819" s="1">
        <v>3062</v>
      </c>
      <c r="E1819" s="1">
        <v>-44</v>
      </c>
      <c r="F1819" s="1">
        <v>11</v>
      </c>
      <c r="G1819" s="1">
        <v>-2</v>
      </c>
      <c r="H1819" s="1">
        <v>1.89</v>
      </c>
      <c r="I1819" s="1">
        <v>13.78</v>
      </c>
      <c r="J1819" s="1">
        <v>11.03</v>
      </c>
      <c r="K1819" s="1">
        <v>0</v>
      </c>
      <c r="L1819" s="1">
        <v>5.0000000000000001E-3</v>
      </c>
      <c r="M1819" s="1" t="s">
        <v>35</v>
      </c>
      <c r="N1819"/>
      <c r="P1819" s="1">
        <f>-(E1819-P0)*gyro_adc_deg</f>
        <v>0.77</v>
      </c>
      <c r="Q1819" s="1">
        <f>(F1819-Q0)*gyro_adc_deg</f>
        <v>0.1925</v>
      </c>
      <c r="R1819" s="1">
        <f>(G1819-R0)*gyro_adc_deg</f>
        <v>0.36750000000000005</v>
      </c>
      <c r="S1819" s="1">
        <f t="shared" si="140"/>
        <v>0.28649999999999998</v>
      </c>
      <c r="T1819" s="1">
        <f t="shared" si="141"/>
        <v>11.718612500000011</v>
      </c>
      <c r="U1819" s="1">
        <f t="shared" si="142"/>
        <v>5.9191999999999982</v>
      </c>
      <c r="V1819" s="1">
        <f t="shared" si="143"/>
        <v>2.5900874999999788</v>
      </c>
      <c r="W1819" s="1">
        <f t="shared" si="144"/>
        <v>5.9385720000001196</v>
      </c>
    </row>
    <row r="1820" spans="1:23">
      <c r="A1820" s="1">
        <v>18.149999999999999</v>
      </c>
      <c r="B1820" s="1">
        <v>2008</v>
      </c>
      <c r="C1820" s="1">
        <v>3326</v>
      </c>
      <c r="D1820" s="1">
        <v>3062</v>
      </c>
      <c r="E1820" s="1">
        <v>-28</v>
      </c>
      <c r="F1820" s="1">
        <v>5</v>
      </c>
      <c r="G1820" s="1">
        <v>-31</v>
      </c>
      <c r="H1820" s="1">
        <v>1.87</v>
      </c>
      <c r="I1820" s="1">
        <v>13.76</v>
      </c>
      <c r="J1820" s="1">
        <v>10.7</v>
      </c>
      <c r="K1820" s="1">
        <v>0</v>
      </c>
      <c r="L1820" s="1">
        <v>4.0000000000000001E-3</v>
      </c>
      <c r="M1820" s="1" t="s">
        <v>35</v>
      </c>
      <c r="N1820"/>
      <c r="P1820" s="1">
        <f>-(E1820-P0)*gyro_adc_deg</f>
        <v>0.49000000000000005</v>
      </c>
      <c r="Q1820" s="1">
        <f>(F1820-Q0)*gyro_adc_deg</f>
        <v>8.7500000000000008E-2</v>
      </c>
      <c r="R1820" s="1">
        <f>(G1820-R0)*gyro_adc_deg</f>
        <v>-0.14000000000000001</v>
      </c>
      <c r="S1820" s="1">
        <f t="shared" si="140"/>
        <v>0.22919999999999999</v>
      </c>
      <c r="T1820" s="1">
        <f t="shared" si="141"/>
        <v>11.723337500000012</v>
      </c>
      <c r="U1820" s="1">
        <f t="shared" si="142"/>
        <v>5.9176249999999984</v>
      </c>
      <c r="V1820" s="1">
        <f t="shared" si="143"/>
        <v>2.5901749999999786</v>
      </c>
      <c r="W1820" s="1">
        <f t="shared" si="144"/>
        <v>5.9405775000001197</v>
      </c>
    </row>
    <row r="1821" spans="1:23">
      <c r="A1821" s="1">
        <v>18.16</v>
      </c>
      <c r="B1821" s="1">
        <v>2002</v>
      </c>
      <c r="C1821" s="1">
        <v>3326</v>
      </c>
      <c r="D1821" s="1">
        <v>3062</v>
      </c>
      <c r="E1821" s="1">
        <v>-26</v>
      </c>
      <c r="F1821" s="1">
        <v>-23</v>
      </c>
      <c r="G1821" s="1">
        <v>-14</v>
      </c>
      <c r="H1821" s="1">
        <v>1.86</v>
      </c>
      <c r="I1821" s="1">
        <v>13.75</v>
      </c>
      <c r="J1821" s="1">
        <v>10.77</v>
      </c>
      <c r="K1821" s="1">
        <v>0</v>
      </c>
      <c r="L1821" s="1">
        <v>3.0000000000000001E-3</v>
      </c>
      <c r="M1821" s="1" t="s">
        <v>35</v>
      </c>
      <c r="N1821"/>
      <c r="P1821" s="1">
        <f>-(E1821-P0)*gyro_adc_deg</f>
        <v>0.45500000000000007</v>
      </c>
      <c r="Q1821" s="1">
        <f>(F1821-Q0)*gyro_adc_deg</f>
        <v>-0.40250000000000002</v>
      </c>
      <c r="R1821" s="1">
        <f>(G1821-R0)*gyro_adc_deg</f>
        <v>0.15750000000000003</v>
      </c>
      <c r="S1821" s="1">
        <f t="shared" si="140"/>
        <v>0.1719</v>
      </c>
      <c r="T1821" s="1">
        <f t="shared" si="141"/>
        <v>11.729200000000011</v>
      </c>
      <c r="U1821" s="1">
        <f t="shared" si="142"/>
        <v>5.9121124999999983</v>
      </c>
      <c r="V1821" s="1">
        <f t="shared" si="143"/>
        <v>2.5865874999999785</v>
      </c>
      <c r="W1821" s="1">
        <f t="shared" si="144"/>
        <v>5.9414370000001195</v>
      </c>
    </row>
    <row r="1822" spans="1:23">
      <c r="A1822" s="1">
        <v>18.170000000000002</v>
      </c>
      <c r="B1822" s="1">
        <v>2007</v>
      </c>
      <c r="C1822" s="1">
        <v>3326</v>
      </c>
      <c r="D1822" s="1">
        <v>3062</v>
      </c>
      <c r="E1822" s="1">
        <v>-41</v>
      </c>
      <c r="F1822" s="1">
        <v>-40</v>
      </c>
      <c r="G1822" s="1">
        <v>-73</v>
      </c>
      <c r="H1822" s="1">
        <v>1.84</v>
      </c>
      <c r="I1822" s="1">
        <v>13.73</v>
      </c>
      <c r="J1822" s="1">
        <v>10.55</v>
      </c>
      <c r="K1822" s="1">
        <v>0</v>
      </c>
      <c r="L1822" s="1">
        <v>0</v>
      </c>
      <c r="M1822" s="1" t="s">
        <v>35</v>
      </c>
      <c r="N1822"/>
      <c r="P1822" s="1">
        <f>-(E1822-P0)*gyro_adc_deg</f>
        <v>0.71750000000000003</v>
      </c>
      <c r="Q1822" s="1">
        <f>(F1822-Q0)*gyro_adc_deg</f>
        <v>-0.70000000000000007</v>
      </c>
      <c r="R1822" s="1">
        <f>(G1822-R0)*gyro_adc_deg</f>
        <v>-0.87500000000000011</v>
      </c>
      <c r="S1822" s="1">
        <f t="shared" si="140"/>
        <v>0</v>
      </c>
      <c r="T1822" s="1">
        <f t="shared" si="141"/>
        <v>11.734275000000011</v>
      </c>
      <c r="U1822" s="1">
        <f t="shared" si="142"/>
        <v>5.9005624999999986</v>
      </c>
      <c r="V1822" s="1">
        <f t="shared" si="143"/>
        <v>2.5704874999999787</v>
      </c>
      <c r="W1822" s="1">
        <f t="shared" si="144"/>
        <v>5.93971800000012</v>
      </c>
    </row>
    <row r="1823" spans="1:23">
      <c r="A1823" s="1">
        <v>18.18</v>
      </c>
      <c r="B1823" s="1">
        <v>2003</v>
      </c>
      <c r="C1823" s="1">
        <v>3325</v>
      </c>
      <c r="D1823" s="1">
        <v>3061</v>
      </c>
      <c r="E1823" s="1">
        <v>-17</v>
      </c>
      <c r="F1823" s="1">
        <v>-92</v>
      </c>
      <c r="G1823" s="1">
        <v>-157</v>
      </c>
      <c r="H1823" s="1">
        <v>1.91</v>
      </c>
      <c r="I1823" s="1">
        <v>13.78</v>
      </c>
      <c r="J1823" s="1">
        <v>10.59</v>
      </c>
      <c r="K1823" s="1">
        <v>0</v>
      </c>
      <c r="L1823" s="1">
        <v>-6.0000000000000001E-3</v>
      </c>
      <c r="M1823" s="1" t="s">
        <v>35</v>
      </c>
      <c r="N1823"/>
      <c r="P1823" s="1">
        <f>-(E1823-P0)*gyro_adc_deg</f>
        <v>0.29750000000000004</v>
      </c>
      <c r="Q1823" s="1">
        <f>(F1823-Q0)*gyro_adc_deg</f>
        <v>-1.61</v>
      </c>
      <c r="R1823" s="1">
        <f>(G1823-R0)*gyro_adc_deg</f>
        <v>-2.3450000000000002</v>
      </c>
      <c r="S1823" s="1">
        <f t="shared" si="140"/>
        <v>-0.34379999999999999</v>
      </c>
      <c r="T1823" s="1">
        <f t="shared" si="141"/>
        <v>11.738300000000011</v>
      </c>
      <c r="U1823" s="1">
        <f t="shared" si="142"/>
        <v>5.8891874999999985</v>
      </c>
      <c r="V1823" s="1">
        <f t="shared" si="143"/>
        <v>2.5375874999999786</v>
      </c>
      <c r="W1823" s="1">
        <f t="shared" si="144"/>
        <v>5.93341500000012</v>
      </c>
    </row>
    <row r="1824" spans="1:23">
      <c r="A1824" s="1">
        <v>18.190000000000001</v>
      </c>
      <c r="B1824" s="1">
        <v>2006</v>
      </c>
      <c r="C1824" s="1">
        <v>3326</v>
      </c>
      <c r="D1824" s="1">
        <v>3061</v>
      </c>
      <c r="E1824" s="1">
        <v>-29</v>
      </c>
      <c r="F1824" s="1">
        <v>-38</v>
      </c>
      <c r="G1824" s="1">
        <v>-265</v>
      </c>
      <c r="H1824" s="1">
        <v>1.89</v>
      </c>
      <c r="I1824" s="1">
        <v>13.77</v>
      </c>
      <c r="J1824" s="1">
        <v>10.46</v>
      </c>
      <c r="K1824" s="1">
        <v>0</v>
      </c>
      <c r="L1824" s="1">
        <v>-1.6E-2</v>
      </c>
      <c r="M1824" s="1" t="s">
        <v>35</v>
      </c>
      <c r="N1824"/>
      <c r="P1824" s="1">
        <f>-(E1824-P0)*gyro_adc_deg</f>
        <v>0.50750000000000006</v>
      </c>
      <c r="Q1824" s="1">
        <f>(F1824-Q0)*gyro_adc_deg</f>
        <v>-0.66500000000000004</v>
      </c>
      <c r="R1824" s="1">
        <f>(G1824-R0)*gyro_adc_deg</f>
        <v>-4.2350000000000003</v>
      </c>
      <c r="S1824" s="1">
        <f t="shared" si="140"/>
        <v>-0.91679999999999995</v>
      </c>
      <c r="T1824" s="1">
        <f t="shared" si="141"/>
        <v>11.746000000000011</v>
      </c>
      <c r="U1824" s="1">
        <f t="shared" si="142"/>
        <v>5.8831499999999988</v>
      </c>
      <c r="V1824" s="1">
        <f t="shared" si="143"/>
        <v>2.4861374999999786</v>
      </c>
      <c r="W1824" s="1">
        <f t="shared" si="144"/>
        <v>5.9205225000001196</v>
      </c>
    </row>
    <row r="1825" spans="1:23">
      <c r="A1825" s="1">
        <v>18.2</v>
      </c>
      <c r="B1825" s="1">
        <v>2008</v>
      </c>
      <c r="C1825" s="1">
        <v>3326</v>
      </c>
      <c r="D1825" s="1">
        <v>3062</v>
      </c>
      <c r="E1825" s="1">
        <v>-59</v>
      </c>
      <c r="F1825" s="1">
        <v>-31</v>
      </c>
      <c r="G1825" s="1">
        <v>-369</v>
      </c>
      <c r="H1825" s="1">
        <v>1.87</v>
      </c>
      <c r="I1825" s="1">
        <v>13.74</v>
      </c>
      <c r="J1825" s="1">
        <v>10.24</v>
      </c>
      <c r="K1825" s="1">
        <v>0</v>
      </c>
      <c r="L1825" s="1">
        <v>-2.9000000000000001E-2</v>
      </c>
      <c r="M1825" s="1" t="s">
        <v>35</v>
      </c>
      <c r="N1825"/>
      <c r="P1825" s="1">
        <f>-(E1825-P0)*gyro_adc_deg</f>
        <v>1.0325000000000002</v>
      </c>
      <c r="Q1825" s="1">
        <f>(F1825-Q0)*gyro_adc_deg</f>
        <v>-0.54250000000000009</v>
      </c>
      <c r="R1825" s="1">
        <f>(G1825-R0)*gyro_adc_deg</f>
        <v>-6.0550000000000006</v>
      </c>
      <c r="S1825" s="1">
        <f t="shared" si="140"/>
        <v>-1.6617</v>
      </c>
      <c r="T1825" s="1">
        <f t="shared" si="141"/>
        <v>11.75256250000001</v>
      </c>
      <c r="U1825" s="1">
        <f t="shared" si="142"/>
        <v>5.8811374999999986</v>
      </c>
      <c r="V1825" s="1">
        <f t="shared" si="143"/>
        <v>2.4253249999999786</v>
      </c>
      <c r="W1825" s="1">
        <f t="shared" si="144"/>
        <v>5.9001810000001198</v>
      </c>
    </row>
    <row r="1826" spans="1:23">
      <c r="A1826" s="1">
        <v>18.21</v>
      </c>
      <c r="B1826" s="1">
        <v>2005</v>
      </c>
      <c r="C1826" s="1">
        <v>3326</v>
      </c>
      <c r="D1826" s="1">
        <v>3061</v>
      </c>
      <c r="E1826" s="1">
        <v>-16</v>
      </c>
      <c r="F1826" s="1">
        <v>8</v>
      </c>
      <c r="G1826" s="1">
        <v>-372</v>
      </c>
      <c r="H1826" s="1">
        <v>1.86</v>
      </c>
      <c r="I1826" s="1">
        <v>13.73</v>
      </c>
      <c r="J1826" s="1">
        <v>10.23</v>
      </c>
      <c r="K1826" s="1">
        <v>0</v>
      </c>
      <c r="L1826" s="1">
        <v>-4.2000000000000003E-2</v>
      </c>
      <c r="M1826" s="1" t="s">
        <v>35</v>
      </c>
      <c r="N1826"/>
      <c r="P1826" s="1">
        <f>-(E1826-P0)*gyro_adc_deg</f>
        <v>0.28000000000000003</v>
      </c>
      <c r="Q1826" s="1">
        <f>(F1826-Q0)*gyro_adc_deg</f>
        <v>0.14000000000000001</v>
      </c>
      <c r="R1826" s="1">
        <f>(G1826-R0)*gyro_adc_deg</f>
        <v>-6.1075000000000008</v>
      </c>
      <c r="S1826" s="1">
        <f t="shared" si="140"/>
        <v>-2.4066000000000001</v>
      </c>
      <c r="T1826" s="1">
        <f t="shared" si="141"/>
        <v>11.760612500000011</v>
      </c>
      <c r="U1826" s="1">
        <f t="shared" si="142"/>
        <v>5.8816624999999982</v>
      </c>
      <c r="V1826" s="1">
        <f t="shared" si="143"/>
        <v>2.3577749999999784</v>
      </c>
      <c r="W1826" s="1">
        <f t="shared" si="144"/>
        <v>5.8721040000001201</v>
      </c>
    </row>
    <row r="1827" spans="1:23">
      <c r="A1827" s="1">
        <v>18.22</v>
      </c>
      <c r="B1827" s="1">
        <v>2008</v>
      </c>
      <c r="C1827" s="1">
        <v>3326</v>
      </c>
      <c r="D1827" s="1">
        <v>3062</v>
      </c>
      <c r="E1827" s="1">
        <v>-76</v>
      </c>
      <c r="F1827" s="1">
        <v>-2</v>
      </c>
      <c r="G1827" s="1">
        <v>-446</v>
      </c>
      <c r="H1827" s="1">
        <v>1.84</v>
      </c>
      <c r="I1827" s="1">
        <v>13.7</v>
      </c>
      <c r="J1827" s="1">
        <v>10.050000000000001</v>
      </c>
      <c r="K1827" s="1">
        <v>0</v>
      </c>
      <c r="L1827" s="1">
        <v>-5.6000000000000001E-2</v>
      </c>
      <c r="M1827" s="1" t="s">
        <v>35</v>
      </c>
      <c r="N1827"/>
      <c r="P1827" s="1">
        <f>-(E1827-P0)*gyro_adc_deg</f>
        <v>1.33</v>
      </c>
      <c r="Q1827" s="1">
        <f>(F1827-Q0)*gyro_adc_deg</f>
        <v>-3.5000000000000003E-2</v>
      </c>
      <c r="R1827" s="1">
        <f>(G1827-R0)*gyro_adc_deg</f>
        <v>-7.4025000000000007</v>
      </c>
      <c r="S1827" s="1">
        <f t="shared" si="140"/>
        <v>-3.2088000000000001</v>
      </c>
      <c r="T1827" s="1">
        <f t="shared" si="141"/>
        <v>11.770587500000012</v>
      </c>
      <c r="U1827" s="1">
        <f t="shared" si="142"/>
        <v>5.882537499999998</v>
      </c>
      <c r="V1827" s="1">
        <f t="shared" si="143"/>
        <v>2.2931124999999786</v>
      </c>
      <c r="W1827" s="1">
        <f t="shared" si="144"/>
        <v>5.83743750000012</v>
      </c>
    </row>
    <row r="1828" spans="1:23">
      <c r="A1828" s="1">
        <v>18.23</v>
      </c>
      <c r="B1828" s="1">
        <v>2002</v>
      </c>
      <c r="C1828" s="1">
        <v>3326</v>
      </c>
      <c r="D1828" s="1">
        <v>3062</v>
      </c>
      <c r="E1828" s="1">
        <v>-38</v>
      </c>
      <c r="F1828" s="1">
        <v>12</v>
      </c>
      <c r="G1828" s="1">
        <v>-339</v>
      </c>
      <c r="H1828" s="1">
        <v>1.83</v>
      </c>
      <c r="I1828" s="1">
        <v>13.69</v>
      </c>
      <c r="J1828" s="1">
        <v>10.24</v>
      </c>
      <c r="K1828" s="1">
        <v>0</v>
      </c>
      <c r="L1828" s="1">
        <v>-6.5000000000000002E-2</v>
      </c>
      <c r="M1828" s="1" t="s">
        <v>35</v>
      </c>
      <c r="N1828"/>
      <c r="P1828" s="1">
        <f>-(E1828-P0)*gyro_adc_deg</f>
        <v>0.66500000000000004</v>
      </c>
      <c r="Q1828" s="1">
        <f>(F1828-Q0)*gyro_adc_deg</f>
        <v>0.21000000000000002</v>
      </c>
      <c r="R1828" s="1">
        <f>(G1828-R0)*gyro_adc_deg</f>
        <v>-5.53</v>
      </c>
      <c r="S1828" s="1">
        <f t="shared" si="140"/>
        <v>-3.7244999999999999</v>
      </c>
      <c r="T1828" s="1">
        <f t="shared" si="141"/>
        <v>11.778462500000012</v>
      </c>
      <c r="U1828" s="1">
        <f t="shared" si="142"/>
        <v>5.8846374999999984</v>
      </c>
      <c r="V1828" s="1">
        <f t="shared" si="143"/>
        <v>2.2524249999999784</v>
      </c>
      <c r="W1828" s="1">
        <f t="shared" si="144"/>
        <v>5.7999060000001199</v>
      </c>
    </row>
    <row r="1829" spans="1:23">
      <c r="A1829" s="1">
        <v>18.239999999999998</v>
      </c>
      <c r="B1829" s="1">
        <v>2005</v>
      </c>
      <c r="C1829" s="1">
        <v>3326</v>
      </c>
      <c r="D1829" s="1">
        <v>3060</v>
      </c>
      <c r="E1829" s="1">
        <v>-52</v>
      </c>
      <c r="F1829" s="1">
        <v>12</v>
      </c>
      <c r="G1829" s="1">
        <v>-172</v>
      </c>
      <c r="H1829" s="1">
        <v>1.82</v>
      </c>
      <c r="I1829" s="1">
        <v>13.68</v>
      </c>
      <c r="J1829" s="1">
        <v>10.23</v>
      </c>
      <c r="K1829" s="1">
        <v>0</v>
      </c>
      <c r="L1829" s="1">
        <v>-6.6000000000000003E-2</v>
      </c>
      <c r="M1829" s="1" t="s">
        <v>35</v>
      </c>
      <c r="N1829"/>
      <c r="P1829" s="1">
        <f>-(E1829-P0)*gyro_adc_deg</f>
        <v>0.91000000000000014</v>
      </c>
      <c r="Q1829" s="1">
        <f>(F1829-Q0)*gyro_adc_deg</f>
        <v>0.21000000000000002</v>
      </c>
      <c r="R1829" s="1">
        <f>(G1829-R0)*gyro_adc_deg</f>
        <v>-2.6075000000000004</v>
      </c>
      <c r="S1829" s="1">
        <f t="shared" si="140"/>
        <v>-3.7818000000000001</v>
      </c>
      <c r="T1829" s="1">
        <f t="shared" si="141"/>
        <v>11.788437500000013</v>
      </c>
      <c r="U1829" s="1">
        <f t="shared" si="142"/>
        <v>5.8865624999999984</v>
      </c>
      <c r="V1829" s="1">
        <f t="shared" si="143"/>
        <v>2.2343999999999782</v>
      </c>
      <c r="W1829" s="1">
        <f t="shared" si="144"/>
        <v>5.76294750000012</v>
      </c>
    </row>
    <row r="1830" spans="1:23">
      <c r="A1830" s="1">
        <v>18.25</v>
      </c>
      <c r="B1830" s="1">
        <v>2002</v>
      </c>
      <c r="C1830" s="1">
        <v>3326</v>
      </c>
      <c r="D1830" s="1">
        <v>3060</v>
      </c>
      <c r="E1830" s="1">
        <v>-62</v>
      </c>
      <c r="F1830" s="1">
        <v>10</v>
      </c>
      <c r="G1830" s="1">
        <v>-80</v>
      </c>
      <c r="H1830" s="1">
        <v>1.8</v>
      </c>
      <c r="I1830" s="1">
        <v>13.67</v>
      </c>
      <c r="J1830" s="1">
        <v>10.39</v>
      </c>
      <c r="K1830" s="1">
        <v>0</v>
      </c>
      <c r="L1830" s="1">
        <v>-6.3E-2</v>
      </c>
      <c r="M1830" s="1" t="s">
        <v>35</v>
      </c>
      <c r="N1830"/>
      <c r="P1830" s="1">
        <f>-(E1830-P0)*gyro_adc_deg</f>
        <v>1.0850000000000002</v>
      </c>
      <c r="Q1830" s="1">
        <f>(F1830-Q0)*gyro_adc_deg</f>
        <v>0.17500000000000002</v>
      </c>
      <c r="R1830" s="1">
        <f>(G1830-R0)*gyro_adc_deg</f>
        <v>-0.99750000000000005</v>
      </c>
      <c r="S1830" s="1">
        <f t="shared" si="140"/>
        <v>-3.6098999999999997</v>
      </c>
      <c r="T1830" s="1">
        <f t="shared" si="141"/>
        <v>11.795962500000012</v>
      </c>
      <c r="U1830" s="1">
        <f t="shared" si="142"/>
        <v>5.8883999999999981</v>
      </c>
      <c r="V1830" s="1">
        <f t="shared" si="143"/>
        <v>2.2277499999999781</v>
      </c>
      <c r="W1830" s="1">
        <f t="shared" si="144"/>
        <v>5.7282810000001199</v>
      </c>
    </row>
    <row r="1831" spans="1:23">
      <c r="A1831" s="1">
        <v>18.260000000000002</v>
      </c>
      <c r="B1831" s="1">
        <v>2000</v>
      </c>
      <c r="C1831" s="1">
        <v>3326</v>
      </c>
      <c r="D1831" s="1">
        <v>3062</v>
      </c>
      <c r="E1831" s="1">
        <v>-24</v>
      </c>
      <c r="F1831" s="1">
        <v>11</v>
      </c>
      <c r="G1831" s="1">
        <v>-42</v>
      </c>
      <c r="H1831" s="1">
        <v>1.79</v>
      </c>
      <c r="I1831" s="1">
        <v>13.67</v>
      </c>
      <c r="J1831" s="1">
        <v>10.63</v>
      </c>
      <c r="K1831" s="1">
        <v>0</v>
      </c>
      <c r="L1831" s="1">
        <v>-5.8000000000000003E-2</v>
      </c>
      <c r="M1831" s="1" t="s">
        <v>35</v>
      </c>
      <c r="N1831"/>
      <c r="P1831" s="1">
        <f>-(E1831-P0)*gyro_adc_deg</f>
        <v>0.42000000000000004</v>
      </c>
      <c r="Q1831" s="1">
        <f>(F1831-Q0)*gyro_adc_deg</f>
        <v>0.1925</v>
      </c>
      <c r="R1831" s="1">
        <f>(G1831-R0)*gyro_adc_deg</f>
        <v>-0.33250000000000002</v>
      </c>
      <c r="S1831" s="1">
        <f t="shared" si="140"/>
        <v>-3.3233999999999999</v>
      </c>
      <c r="T1831" s="1">
        <f t="shared" si="141"/>
        <v>11.801475000000012</v>
      </c>
      <c r="U1831" s="1">
        <f t="shared" si="142"/>
        <v>5.8937374999999985</v>
      </c>
      <c r="V1831" s="1">
        <f t="shared" si="143"/>
        <v>2.2255624999999783</v>
      </c>
      <c r="W1831" s="1">
        <f t="shared" si="144"/>
        <v>5.6964795000001196</v>
      </c>
    </row>
    <row r="1832" spans="1:23">
      <c r="A1832" s="1">
        <v>18.27</v>
      </c>
      <c r="B1832" s="1">
        <v>2002</v>
      </c>
      <c r="C1832" s="1">
        <v>3326</v>
      </c>
      <c r="D1832" s="1">
        <v>3060</v>
      </c>
      <c r="E1832" s="1">
        <v>-39</v>
      </c>
      <c r="F1832" s="1">
        <v>50</v>
      </c>
      <c r="G1832" s="1">
        <v>-29</v>
      </c>
      <c r="H1832" s="1">
        <v>1.78</v>
      </c>
      <c r="I1832" s="1">
        <v>13.67</v>
      </c>
      <c r="J1832" s="1">
        <v>10.71</v>
      </c>
      <c r="K1832" s="1">
        <v>0</v>
      </c>
      <c r="L1832" s="1">
        <v>-5.2999999999999999E-2</v>
      </c>
      <c r="M1832" s="1" t="s">
        <v>35</v>
      </c>
      <c r="N1832"/>
      <c r="P1832" s="1">
        <f>-(E1832-P0)*gyro_adc_deg</f>
        <v>0.68250000000000011</v>
      </c>
      <c r="Q1832" s="1">
        <f>(F1832-Q0)*gyro_adc_deg</f>
        <v>0.87500000000000011</v>
      </c>
      <c r="R1832" s="1">
        <f>(G1832-R0)*gyro_adc_deg</f>
        <v>-0.10500000000000001</v>
      </c>
      <c r="S1832" s="1">
        <f t="shared" si="140"/>
        <v>-3.0368999999999997</v>
      </c>
      <c r="T1832" s="1">
        <f t="shared" si="141"/>
        <v>11.808737500000012</v>
      </c>
      <c r="U1832" s="1">
        <f t="shared" si="142"/>
        <v>5.899074999999999</v>
      </c>
      <c r="V1832" s="1">
        <f t="shared" si="143"/>
        <v>2.2206624999999782</v>
      </c>
      <c r="W1832" s="1">
        <f t="shared" si="144"/>
        <v>5.66697000000012</v>
      </c>
    </row>
    <row r="1833" spans="1:23">
      <c r="A1833" s="1">
        <v>18.28</v>
      </c>
      <c r="B1833" s="1">
        <v>2001</v>
      </c>
      <c r="C1833" s="1">
        <v>3326</v>
      </c>
      <c r="D1833" s="1">
        <v>3062</v>
      </c>
      <c r="E1833" s="1">
        <v>-44</v>
      </c>
      <c r="F1833" s="1">
        <v>11</v>
      </c>
      <c r="G1833" s="1">
        <v>-73</v>
      </c>
      <c r="H1833" s="1">
        <v>1.77</v>
      </c>
      <c r="I1833" s="1">
        <v>13.67</v>
      </c>
      <c r="J1833" s="1">
        <v>10.84</v>
      </c>
      <c r="K1833" s="1">
        <v>0</v>
      </c>
      <c r="L1833" s="1">
        <v>-0.05</v>
      </c>
      <c r="M1833" s="1" t="s">
        <v>35</v>
      </c>
      <c r="N1833"/>
      <c r="P1833" s="1">
        <f>-(E1833-P0)*gyro_adc_deg</f>
        <v>0.77</v>
      </c>
      <c r="Q1833" s="1">
        <f>(F1833-Q0)*gyro_adc_deg</f>
        <v>0.1925</v>
      </c>
      <c r="R1833" s="1">
        <f>(G1833-R0)*gyro_adc_deg</f>
        <v>-0.87500000000000011</v>
      </c>
      <c r="S1833" s="1">
        <f t="shared" si="140"/>
        <v>-2.8650000000000002</v>
      </c>
      <c r="T1833" s="1">
        <f t="shared" si="141"/>
        <v>11.815300000000011</v>
      </c>
      <c r="U1833" s="1">
        <f t="shared" si="142"/>
        <v>5.903624999999999</v>
      </c>
      <c r="V1833" s="1">
        <f t="shared" si="143"/>
        <v>2.2132249999999782</v>
      </c>
      <c r="W1833" s="1">
        <f t="shared" si="144"/>
        <v>5.6391795000001199</v>
      </c>
    </row>
    <row r="1834" spans="1:23">
      <c r="A1834" s="1">
        <v>18.29</v>
      </c>
      <c r="B1834" s="1">
        <v>2001</v>
      </c>
      <c r="C1834" s="1">
        <v>3326</v>
      </c>
      <c r="D1834" s="1">
        <v>3060</v>
      </c>
      <c r="E1834" s="1">
        <v>-31</v>
      </c>
      <c r="F1834" s="1">
        <v>41</v>
      </c>
      <c r="G1834" s="1">
        <v>-58</v>
      </c>
      <c r="H1834" s="1">
        <v>1.76</v>
      </c>
      <c r="I1834" s="1">
        <v>13.66</v>
      </c>
      <c r="J1834" s="1">
        <v>10.94</v>
      </c>
      <c r="K1834" s="1">
        <v>0</v>
      </c>
      <c r="L1834" s="1">
        <v>-4.7E-2</v>
      </c>
      <c r="M1834" s="1" t="s">
        <v>35</v>
      </c>
      <c r="N1834"/>
      <c r="P1834" s="1">
        <f>-(E1834-P0)*gyro_adc_deg</f>
        <v>0.54250000000000009</v>
      </c>
      <c r="Q1834" s="1">
        <f>(F1834-Q0)*gyro_adc_deg</f>
        <v>0.71750000000000003</v>
      </c>
      <c r="R1834" s="1">
        <f>(G1834-R0)*gyro_adc_deg</f>
        <v>-0.61250000000000004</v>
      </c>
      <c r="S1834" s="1">
        <f t="shared" si="140"/>
        <v>-2.6930999999999998</v>
      </c>
      <c r="T1834" s="1">
        <f t="shared" si="141"/>
        <v>11.821250000000012</v>
      </c>
      <c r="U1834" s="1">
        <f t="shared" si="142"/>
        <v>5.9106249999999987</v>
      </c>
      <c r="V1834" s="1">
        <f t="shared" si="143"/>
        <v>2.2062249999999781</v>
      </c>
      <c r="W1834" s="1">
        <f t="shared" si="144"/>
        <v>5.6131080000001203</v>
      </c>
    </row>
    <row r="1835" spans="1:23">
      <c r="A1835" s="1">
        <v>18.3</v>
      </c>
      <c r="B1835" s="1">
        <v>2002</v>
      </c>
      <c r="C1835" s="1">
        <v>3326</v>
      </c>
      <c r="D1835" s="1">
        <v>3061</v>
      </c>
      <c r="E1835" s="1">
        <v>-37</v>
      </c>
      <c r="F1835" s="1">
        <v>39</v>
      </c>
      <c r="G1835" s="1">
        <v>-68</v>
      </c>
      <c r="H1835" s="1">
        <v>1.75</v>
      </c>
      <c r="I1835" s="1">
        <v>13.66</v>
      </c>
      <c r="J1835" s="1">
        <v>10.96</v>
      </c>
      <c r="K1835" s="1">
        <v>0</v>
      </c>
      <c r="L1835" s="1">
        <v>-4.3999999999999997E-2</v>
      </c>
      <c r="M1835" s="1" t="s">
        <v>35</v>
      </c>
      <c r="N1835"/>
      <c r="P1835" s="1">
        <f>-(E1835-P0)*gyro_adc_deg</f>
        <v>0.64750000000000008</v>
      </c>
      <c r="Q1835" s="1">
        <f>(F1835-Q0)*gyro_adc_deg</f>
        <v>0.68250000000000011</v>
      </c>
      <c r="R1835" s="1">
        <f>(G1835-R0)*gyro_adc_deg</f>
        <v>-0.78750000000000009</v>
      </c>
      <c r="S1835" s="1">
        <f t="shared" si="140"/>
        <v>-2.5211999999999999</v>
      </c>
      <c r="T1835" s="1">
        <f t="shared" si="141"/>
        <v>11.826150000000011</v>
      </c>
      <c r="U1835" s="1">
        <f t="shared" si="142"/>
        <v>5.9142124999999988</v>
      </c>
      <c r="V1835" s="1">
        <f t="shared" si="143"/>
        <v>2.2021124999999779</v>
      </c>
      <c r="W1835" s="1">
        <f t="shared" si="144"/>
        <v>5.5893285000001205</v>
      </c>
    </row>
    <row r="1836" spans="1:23">
      <c r="A1836" s="1">
        <v>18.309999999999999</v>
      </c>
      <c r="B1836" s="1">
        <v>2007</v>
      </c>
      <c r="C1836" s="1">
        <v>3326</v>
      </c>
      <c r="D1836" s="1">
        <v>3061</v>
      </c>
      <c r="E1836" s="1">
        <v>-19</v>
      </c>
      <c r="F1836" s="1">
        <v>2</v>
      </c>
      <c r="G1836" s="1">
        <v>-25</v>
      </c>
      <c r="H1836" s="1">
        <v>1.73</v>
      </c>
      <c r="I1836" s="1">
        <v>13.64</v>
      </c>
      <c r="J1836" s="1">
        <v>10.7</v>
      </c>
      <c r="K1836" s="1">
        <v>0</v>
      </c>
      <c r="L1836" s="1">
        <v>-3.9E-2</v>
      </c>
      <c r="M1836" s="1" t="s">
        <v>35</v>
      </c>
      <c r="N1836"/>
      <c r="P1836" s="1">
        <f>-(E1836-P0)*gyro_adc_deg</f>
        <v>0.33250000000000002</v>
      </c>
      <c r="Q1836" s="1">
        <f>(F1836-Q0)*gyro_adc_deg</f>
        <v>3.5000000000000003E-2</v>
      </c>
      <c r="R1836" s="1">
        <f>(G1836-R0)*gyro_adc_deg</f>
        <v>-3.5000000000000003E-2</v>
      </c>
      <c r="S1836" s="1">
        <f t="shared" si="140"/>
        <v>-2.2346999999999997</v>
      </c>
      <c r="T1836" s="1">
        <f t="shared" si="141"/>
        <v>11.828512500000011</v>
      </c>
      <c r="U1836" s="1">
        <f t="shared" si="142"/>
        <v>5.9178874999999991</v>
      </c>
      <c r="V1836" s="1">
        <f t="shared" si="143"/>
        <v>2.2014124999999778</v>
      </c>
      <c r="W1836" s="1">
        <f t="shared" si="144"/>
        <v>5.5681275000001209</v>
      </c>
    </row>
    <row r="1837" spans="1:23">
      <c r="A1837" s="1">
        <v>18.32</v>
      </c>
      <c r="B1837" s="1">
        <v>2006</v>
      </c>
      <c r="C1837" s="1">
        <v>3326</v>
      </c>
      <c r="D1837" s="1">
        <v>3061</v>
      </c>
      <c r="E1837" s="1">
        <v>-8</v>
      </c>
      <c r="F1837" s="1">
        <v>40</v>
      </c>
      <c r="G1837" s="1">
        <v>-29</v>
      </c>
      <c r="H1837" s="1">
        <v>1.72</v>
      </c>
      <c r="I1837" s="1">
        <v>13.63</v>
      </c>
      <c r="J1837" s="1">
        <v>10.55</v>
      </c>
      <c r="K1837" s="1">
        <v>0</v>
      </c>
      <c r="L1837" s="1">
        <v>-3.5000000000000003E-2</v>
      </c>
      <c r="M1837" s="1" t="s">
        <v>35</v>
      </c>
      <c r="N1837"/>
      <c r="P1837" s="1">
        <f>-(E1837-P0)*gyro_adc_deg</f>
        <v>0.14000000000000001</v>
      </c>
      <c r="Q1837" s="1">
        <f>(F1837-Q0)*gyro_adc_deg</f>
        <v>0.70000000000000007</v>
      </c>
      <c r="R1837" s="1">
        <f>(G1837-R0)*gyro_adc_deg</f>
        <v>-0.10500000000000001</v>
      </c>
      <c r="S1837" s="1">
        <f t="shared" si="140"/>
        <v>-2.0055000000000001</v>
      </c>
      <c r="T1837" s="1">
        <f t="shared" si="141"/>
        <v>11.832275000000012</v>
      </c>
      <c r="U1837" s="1">
        <f t="shared" si="142"/>
        <v>5.9245374999999987</v>
      </c>
      <c r="V1837" s="1">
        <f t="shared" si="143"/>
        <v>2.197912499999978</v>
      </c>
      <c r="W1837" s="1">
        <f t="shared" si="144"/>
        <v>5.5489320000001205</v>
      </c>
    </row>
    <row r="1838" spans="1:23">
      <c r="A1838" s="1">
        <v>18.329999999999998</v>
      </c>
      <c r="B1838" s="1">
        <v>2005</v>
      </c>
      <c r="C1838" s="1">
        <v>3326</v>
      </c>
      <c r="D1838" s="1">
        <v>3062</v>
      </c>
      <c r="E1838" s="1">
        <v>-35</v>
      </c>
      <c r="F1838" s="1">
        <v>36</v>
      </c>
      <c r="G1838" s="1">
        <v>-57</v>
      </c>
      <c r="H1838" s="1">
        <v>1.71</v>
      </c>
      <c r="I1838" s="1">
        <v>13.62</v>
      </c>
      <c r="J1838" s="1">
        <v>10.48</v>
      </c>
      <c r="K1838" s="1">
        <v>0</v>
      </c>
      <c r="L1838" s="1">
        <v>-3.2000000000000001E-2</v>
      </c>
      <c r="M1838" s="1" t="s">
        <v>35</v>
      </c>
      <c r="N1838"/>
      <c r="P1838" s="1">
        <f>-(E1838-P0)*gyro_adc_deg</f>
        <v>0.61250000000000004</v>
      </c>
      <c r="Q1838" s="1">
        <f>(F1838-Q0)*gyro_adc_deg</f>
        <v>0.63000000000000012</v>
      </c>
      <c r="R1838" s="1">
        <f>(G1838-R0)*gyro_adc_deg</f>
        <v>-0.59500000000000008</v>
      </c>
      <c r="S1838" s="1">
        <f t="shared" si="140"/>
        <v>-1.8335999999999999</v>
      </c>
      <c r="T1838" s="1">
        <f t="shared" si="141"/>
        <v>11.837875000000011</v>
      </c>
      <c r="U1838" s="1">
        <f t="shared" si="142"/>
        <v>5.9331124999999991</v>
      </c>
      <c r="V1838" s="1">
        <f t="shared" si="143"/>
        <v>2.1907374999999778</v>
      </c>
      <c r="W1838" s="1">
        <f t="shared" si="144"/>
        <v>5.5311690000001201</v>
      </c>
    </row>
    <row r="1839" spans="1:23">
      <c r="A1839" s="1">
        <v>18.34</v>
      </c>
      <c r="B1839" s="1">
        <v>2003</v>
      </c>
      <c r="C1839" s="1">
        <v>3326</v>
      </c>
      <c r="D1839" s="1">
        <v>3062</v>
      </c>
      <c r="E1839" s="1">
        <v>-29</v>
      </c>
      <c r="F1839" s="1">
        <v>62</v>
      </c>
      <c r="G1839" s="1">
        <v>-71</v>
      </c>
      <c r="H1839" s="1">
        <v>1.7</v>
      </c>
      <c r="I1839" s="1">
        <v>13.61</v>
      </c>
      <c r="J1839" s="1">
        <v>10.53</v>
      </c>
      <c r="K1839" s="1">
        <v>0</v>
      </c>
      <c r="L1839" s="1">
        <v>-0.03</v>
      </c>
      <c r="M1839" s="1" t="s">
        <v>35</v>
      </c>
      <c r="N1839"/>
      <c r="P1839" s="1">
        <f>-(E1839-P0)*gyro_adc_deg</f>
        <v>0.50750000000000006</v>
      </c>
      <c r="Q1839" s="1">
        <f>(F1839-Q0)*gyro_adc_deg</f>
        <v>1.0850000000000002</v>
      </c>
      <c r="R1839" s="1">
        <f>(G1839-R0)*gyro_adc_deg</f>
        <v>-0.84000000000000008</v>
      </c>
      <c r="S1839" s="1">
        <f t="shared" si="140"/>
        <v>-1.7189999999999999</v>
      </c>
      <c r="T1839" s="1">
        <f t="shared" si="141"/>
        <v>11.844000000000012</v>
      </c>
      <c r="U1839" s="1">
        <f t="shared" si="142"/>
        <v>5.9412499999999993</v>
      </c>
      <c r="V1839" s="1">
        <f t="shared" si="143"/>
        <v>2.1871499999999777</v>
      </c>
      <c r="W1839" s="1">
        <f t="shared" si="144"/>
        <v>5.5154115000001198</v>
      </c>
    </row>
    <row r="1840" spans="1:23">
      <c r="A1840" s="1">
        <v>18.350000000000001</v>
      </c>
      <c r="B1840" s="1">
        <v>2003</v>
      </c>
      <c r="C1840" s="1">
        <v>3326</v>
      </c>
      <c r="D1840" s="1">
        <v>3061</v>
      </c>
      <c r="E1840" s="1">
        <v>-41</v>
      </c>
      <c r="F1840" s="1">
        <v>31</v>
      </c>
      <c r="G1840" s="1">
        <v>-16</v>
      </c>
      <c r="H1840" s="1">
        <v>1.69</v>
      </c>
      <c r="I1840" s="1">
        <v>13.61</v>
      </c>
      <c r="J1840" s="1">
        <v>10.58</v>
      </c>
      <c r="K1840" s="1">
        <v>0</v>
      </c>
      <c r="L1840" s="1">
        <v>-2.5000000000000001E-2</v>
      </c>
      <c r="M1840" s="1" t="s">
        <v>35</v>
      </c>
      <c r="N1840"/>
      <c r="P1840" s="1">
        <f>-(E1840-P0)*gyro_adc_deg</f>
        <v>0.71750000000000003</v>
      </c>
      <c r="Q1840" s="1">
        <f>(F1840-Q0)*gyro_adc_deg</f>
        <v>0.54250000000000009</v>
      </c>
      <c r="R1840" s="1">
        <f>(G1840-R0)*gyro_adc_deg</f>
        <v>0.12250000000000001</v>
      </c>
      <c r="S1840" s="1">
        <f t="shared" si="140"/>
        <v>-1.4325000000000001</v>
      </c>
      <c r="T1840" s="1">
        <f t="shared" si="141"/>
        <v>11.849425000000013</v>
      </c>
      <c r="U1840" s="1">
        <f t="shared" si="142"/>
        <v>5.9462374999999996</v>
      </c>
      <c r="V1840" s="1">
        <f t="shared" si="143"/>
        <v>2.1867124999999779</v>
      </c>
      <c r="W1840" s="1">
        <f t="shared" si="144"/>
        <v>5.5019460000001201</v>
      </c>
    </row>
    <row r="1841" spans="1:23">
      <c r="A1841" s="1">
        <v>18.36</v>
      </c>
      <c r="B1841" s="1">
        <v>2004</v>
      </c>
      <c r="C1841" s="1">
        <v>3326</v>
      </c>
      <c r="D1841" s="1">
        <v>3062</v>
      </c>
      <c r="E1841" s="1">
        <v>-21</v>
      </c>
      <c r="F1841" s="1">
        <v>26</v>
      </c>
      <c r="G1841" s="1">
        <v>-35</v>
      </c>
      <c r="H1841" s="1">
        <v>1.68</v>
      </c>
      <c r="I1841" s="1">
        <v>13.6</v>
      </c>
      <c r="J1841" s="1">
        <v>10.56</v>
      </c>
      <c r="K1841" s="1">
        <v>0</v>
      </c>
      <c r="L1841" s="1">
        <v>-2.1999999999999999E-2</v>
      </c>
      <c r="M1841" s="1" t="s">
        <v>35</v>
      </c>
      <c r="N1841"/>
      <c r="P1841" s="1">
        <f>-(E1841-P0)*gyro_adc_deg</f>
        <v>0.36750000000000005</v>
      </c>
      <c r="Q1841" s="1">
        <f>(F1841-Q0)*gyro_adc_deg</f>
        <v>0.45500000000000007</v>
      </c>
      <c r="R1841" s="1">
        <f>(G1841-R0)*gyro_adc_deg</f>
        <v>-0.21000000000000002</v>
      </c>
      <c r="S1841" s="1">
        <f t="shared" si="140"/>
        <v>-1.2605999999999999</v>
      </c>
      <c r="T1841" s="1">
        <f t="shared" si="141"/>
        <v>11.854675000000013</v>
      </c>
      <c r="U1841" s="1">
        <f t="shared" si="142"/>
        <v>5.9518374999999999</v>
      </c>
      <c r="V1841" s="1">
        <f t="shared" si="143"/>
        <v>2.1876749999999778</v>
      </c>
      <c r="W1841" s="1">
        <f t="shared" si="144"/>
        <v>5.4904860000001205</v>
      </c>
    </row>
    <row r="1842" spans="1:23">
      <c r="A1842" s="1">
        <v>18.37</v>
      </c>
      <c r="B1842" s="1">
        <v>2004</v>
      </c>
      <c r="C1842" s="1">
        <v>3326</v>
      </c>
      <c r="D1842" s="1">
        <v>3062</v>
      </c>
      <c r="E1842" s="1">
        <v>-39</v>
      </c>
      <c r="F1842" s="1">
        <v>38</v>
      </c>
      <c r="G1842" s="1">
        <v>0</v>
      </c>
      <c r="H1842" s="1">
        <v>1.67</v>
      </c>
      <c r="I1842" s="1">
        <v>13.59</v>
      </c>
      <c r="J1842" s="1">
        <v>10.54</v>
      </c>
      <c r="K1842" s="1">
        <v>0</v>
      </c>
      <c r="L1842" s="1">
        <v>-1.7999999999999999E-2</v>
      </c>
      <c r="M1842" s="1" t="s">
        <v>35</v>
      </c>
      <c r="N1842"/>
      <c r="P1842" s="1">
        <f>-(E1842-P0)*gyro_adc_deg</f>
        <v>0.68250000000000011</v>
      </c>
      <c r="Q1842" s="1">
        <f>(F1842-Q0)*gyro_adc_deg</f>
        <v>0.66500000000000004</v>
      </c>
      <c r="R1842" s="1">
        <f>(G1842-R0)*gyro_adc_deg</f>
        <v>0.40250000000000002</v>
      </c>
      <c r="S1842" s="1">
        <f t="shared" si="140"/>
        <v>-1.0313999999999999</v>
      </c>
      <c r="T1842" s="1">
        <f t="shared" si="141"/>
        <v>11.861587500000013</v>
      </c>
      <c r="U1842" s="1">
        <f t="shared" si="142"/>
        <v>5.9563874999999999</v>
      </c>
      <c r="V1842" s="1">
        <f t="shared" si="143"/>
        <v>2.188549999999978</v>
      </c>
      <c r="W1842" s="1">
        <f t="shared" si="144"/>
        <v>5.4810315000001202</v>
      </c>
    </row>
    <row r="1843" spans="1:23">
      <c r="A1843" s="1">
        <v>18.38</v>
      </c>
      <c r="B1843" s="1">
        <v>2002</v>
      </c>
      <c r="C1843" s="1">
        <v>3326</v>
      </c>
      <c r="D1843" s="1">
        <v>3061</v>
      </c>
      <c r="E1843" s="1">
        <v>-40</v>
      </c>
      <c r="F1843" s="1">
        <v>14</v>
      </c>
      <c r="G1843" s="1">
        <v>-36</v>
      </c>
      <c r="H1843" s="1">
        <v>1.66</v>
      </c>
      <c r="I1843" s="1">
        <v>13.59</v>
      </c>
      <c r="J1843" s="1">
        <v>10.64</v>
      </c>
      <c r="K1843" s="1">
        <v>0</v>
      </c>
      <c r="L1843" s="1">
        <v>-1.4999999999999999E-2</v>
      </c>
      <c r="M1843" s="1" t="s">
        <v>35</v>
      </c>
      <c r="N1843"/>
      <c r="P1843" s="1">
        <f>-(E1843-P0)*gyro_adc_deg</f>
        <v>0.70000000000000007</v>
      </c>
      <c r="Q1843" s="1">
        <f>(F1843-Q0)*gyro_adc_deg</f>
        <v>0.24500000000000002</v>
      </c>
      <c r="R1843" s="1">
        <f>(G1843-R0)*gyro_adc_deg</f>
        <v>-0.22750000000000004</v>
      </c>
      <c r="S1843" s="1">
        <f t="shared" si="140"/>
        <v>-0.85949999999999993</v>
      </c>
      <c r="T1843" s="1">
        <f t="shared" si="141"/>
        <v>11.868062500000013</v>
      </c>
      <c r="U1843" s="1">
        <f t="shared" si="142"/>
        <v>5.9574375000000002</v>
      </c>
      <c r="V1843" s="1">
        <f t="shared" si="143"/>
        <v>2.186274999999978</v>
      </c>
      <c r="W1843" s="1">
        <f t="shared" si="144"/>
        <v>5.4730095000001198</v>
      </c>
    </row>
    <row r="1844" spans="1:23">
      <c r="A1844" s="1">
        <v>18.39</v>
      </c>
      <c r="B1844" s="1">
        <v>2004</v>
      </c>
      <c r="C1844" s="1">
        <v>3324</v>
      </c>
      <c r="D1844" s="1">
        <v>3062</v>
      </c>
      <c r="E1844" s="1">
        <v>-34</v>
      </c>
      <c r="F1844" s="1">
        <v>-2</v>
      </c>
      <c r="G1844" s="1">
        <v>-36</v>
      </c>
      <c r="H1844" s="1">
        <v>1.81</v>
      </c>
      <c r="I1844" s="1">
        <v>13.71</v>
      </c>
      <c r="J1844" s="1">
        <v>10.61</v>
      </c>
      <c r="K1844" s="1">
        <v>0</v>
      </c>
      <c r="L1844" s="1">
        <v>-1.2999999999999999E-2</v>
      </c>
      <c r="M1844" s="1" t="s">
        <v>35</v>
      </c>
      <c r="N1844"/>
      <c r="P1844" s="1">
        <f>-(E1844-P0)*gyro_adc_deg</f>
        <v>0.59500000000000008</v>
      </c>
      <c r="Q1844" s="1">
        <f>(F1844-Q0)*gyro_adc_deg</f>
        <v>-3.5000000000000003E-2</v>
      </c>
      <c r="R1844" s="1">
        <f>(G1844-R0)*gyro_adc_deg</f>
        <v>-0.22750000000000004</v>
      </c>
      <c r="S1844" s="1">
        <f t="shared" si="140"/>
        <v>-0.7448999999999999</v>
      </c>
      <c r="T1844" s="1">
        <f t="shared" si="141"/>
        <v>11.874012500000013</v>
      </c>
      <c r="U1844" s="1">
        <f t="shared" si="142"/>
        <v>5.959625</v>
      </c>
      <c r="V1844" s="1">
        <f t="shared" si="143"/>
        <v>2.1848749999999781</v>
      </c>
      <c r="W1844" s="1">
        <f t="shared" si="144"/>
        <v>5.4664200000001202</v>
      </c>
    </row>
    <row r="1845" spans="1:23">
      <c r="A1845" s="1">
        <v>18.399999999999999</v>
      </c>
      <c r="B1845" s="1">
        <v>2002</v>
      </c>
      <c r="C1845" s="1">
        <v>3326</v>
      </c>
      <c r="D1845" s="1">
        <v>3062</v>
      </c>
      <c r="E1845" s="1">
        <v>-34</v>
      </c>
      <c r="F1845" s="1">
        <v>27</v>
      </c>
      <c r="G1845" s="1">
        <v>-26</v>
      </c>
      <c r="H1845" s="1">
        <v>1.8</v>
      </c>
      <c r="I1845" s="1">
        <v>13.7</v>
      </c>
      <c r="J1845" s="1">
        <v>10.7</v>
      </c>
      <c r="K1845" s="1">
        <v>0</v>
      </c>
      <c r="L1845" s="1">
        <v>-0.01</v>
      </c>
      <c r="M1845" s="1" t="s">
        <v>35</v>
      </c>
      <c r="N1845"/>
      <c r="P1845" s="1">
        <f>-(E1845-P0)*gyro_adc_deg</f>
        <v>0.59500000000000008</v>
      </c>
      <c r="Q1845" s="1">
        <f>(F1845-Q0)*gyro_adc_deg</f>
        <v>0.47250000000000003</v>
      </c>
      <c r="R1845" s="1">
        <f>(G1845-R0)*gyro_adc_deg</f>
        <v>-5.2500000000000005E-2</v>
      </c>
      <c r="S1845" s="1">
        <f t="shared" si="140"/>
        <v>-0.57299999999999995</v>
      </c>
      <c r="T1845" s="1">
        <f t="shared" si="141"/>
        <v>11.882500000000013</v>
      </c>
      <c r="U1845" s="1">
        <f t="shared" si="142"/>
        <v>5.9634749999999999</v>
      </c>
      <c r="V1845" s="1">
        <f t="shared" si="143"/>
        <v>2.1850499999999782</v>
      </c>
      <c r="W1845" s="1">
        <f t="shared" si="144"/>
        <v>5.4612630000001205</v>
      </c>
    </row>
    <row r="1846" spans="1:23">
      <c r="A1846" s="1">
        <v>18.41</v>
      </c>
      <c r="B1846" s="1">
        <v>2000</v>
      </c>
      <c r="C1846" s="1">
        <v>3326</v>
      </c>
      <c r="D1846" s="1">
        <v>3062</v>
      </c>
      <c r="E1846" s="1">
        <v>-63</v>
      </c>
      <c r="F1846" s="1">
        <v>17</v>
      </c>
      <c r="G1846" s="1">
        <v>-18</v>
      </c>
      <c r="H1846" s="1">
        <v>1.79</v>
      </c>
      <c r="I1846" s="1">
        <v>13.7</v>
      </c>
      <c r="J1846" s="1">
        <v>10.88</v>
      </c>
      <c r="K1846" s="1">
        <v>0</v>
      </c>
      <c r="L1846" s="1">
        <v>-8.0000000000000002E-3</v>
      </c>
      <c r="M1846" s="1" t="s">
        <v>35</v>
      </c>
      <c r="N1846"/>
      <c r="P1846" s="1">
        <f>-(E1846-P0)*gyro_adc_deg</f>
        <v>1.1025</v>
      </c>
      <c r="Q1846" s="1">
        <f>(F1846-Q0)*gyro_adc_deg</f>
        <v>0.29750000000000004</v>
      </c>
      <c r="R1846" s="1">
        <f>(G1846-R0)*gyro_adc_deg</f>
        <v>8.7500000000000008E-2</v>
      </c>
      <c r="S1846" s="1">
        <f t="shared" si="140"/>
        <v>-0.45839999999999997</v>
      </c>
      <c r="T1846" s="1">
        <f t="shared" si="141"/>
        <v>11.889412500000013</v>
      </c>
      <c r="U1846" s="1">
        <f t="shared" si="142"/>
        <v>5.9684625000000002</v>
      </c>
      <c r="V1846" s="1">
        <f t="shared" si="143"/>
        <v>2.185487499999978</v>
      </c>
      <c r="W1846" s="1">
        <f t="shared" si="144"/>
        <v>5.4575385000001209</v>
      </c>
    </row>
    <row r="1847" spans="1:23">
      <c r="A1847" s="1">
        <v>18.420000000000002</v>
      </c>
      <c r="B1847" s="1">
        <v>2000</v>
      </c>
      <c r="C1847" s="1">
        <v>3326</v>
      </c>
      <c r="D1847" s="1">
        <v>3060</v>
      </c>
      <c r="E1847" s="1">
        <v>-16</v>
      </c>
      <c r="F1847" s="1">
        <v>40</v>
      </c>
      <c r="G1847" s="1">
        <v>-23</v>
      </c>
      <c r="H1847" s="1">
        <v>1.78</v>
      </c>
      <c r="I1847" s="1">
        <v>13.7</v>
      </c>
      <c r="J1847" s="1">
        <v>11.03</v>
      </c>
      <c r="K1847" s="1">
        <v>0</v>
      </c>
      <c r="L1847" s="1">
        <v>-5.0000000000000001E-3</v>
      </c>
      <c r="M1847" s="1" t="s">
        <v>35</v>
      </c>
      <c r="N1847"/>
      <c r="P1847" s="1">
        <f>-(E1847-P0)*gyro_adc_deg</f>
        <v>0.28000000000000003</v>
      </c>
      <c r="Q1847" s="1">
        <f>(F1847-Q0)*gyro_adc_deg</f>
        <v>0.70000000000000007</v>
      </c>
      <c r="R1847" s="1">
        <f>(G1847-R0)*gyro_adc_deg</f>
        <v>0</v>
      </c>
      <c r="S1847" s="1">
        <f t="shared" si="140"/>
        <v>-0.28649999999999998</v>
      </c>
      <c r="T1847" s="1">
        <f t="shared" si="141"/>
        <v>11.895187500000013</v>
      </c>
      <c r="U1847" s="1">
        <f t="shared" si="142"/>
        <v>5.9740625000000005</v>
      </c>
      <c r="V1847" s="1">
        <f t="shared" si="143"/>
        <v>2.185487499999978</v>
      </c>
      <c r="W1847" s="1">
        <f t="shared" si="144"/>
        <v>5.4552465000001211</v>
      </c>
    </row>
    <row r="1848" spans="1:23">
      <c r="A1848" s="1">
        <v>18.43</v>
      </c>
      <c r="B1848" s="1">
        <v>2002</v>
      </c>
      <c r="C1848" s="1">
        <v>3326</v>
      </c>
      <c r="D1848" s="1">
        <v>3060</v>
      </c>
      <c r="E1848" s="1">
        <v>-50</v>
      </c>
      <c r="F1848" s="1">
        <v>24</v>
      </c>
      <c r="G1848" s="1">
        <v>-23</v>
      </c>
      <c r="H1848" s="1">
        <v>1.77</v>
      </c>
      <c r="I1848" s="1">
        <v>13.7</v>
      </c>
      <c r="J1848" s="1">
        <v>11.04</v>
      </c>
      <c r="K1848" s="1">
        <v>0</v>
      </c>
      <c r="L1848" s="1">
        <v>-3.0000000000000001E-3</v>
      </c>
      <c r="M1848" s="1" t="s">
        <v>35</v>
      </c>
      <c r="N1848"/>
      <c r="P1848" s="1">
        <f>-(E1848-P0)*gyro_adc_deg</f>
        <v>0.87500000000000011</v>
      </c>
      <c r="Q1848" s="1">
        <f>(F1848-Q0)*gyro_adc_deg</f>
        <v>0.42000000000000004</v>
      </c>
      <c r="R1848" s="1">
        <f>(G1848-R0)*gyro_adc_deg</f>
        <v>0</v>
      </c>
      <c r="S1848" s="1">
        <f t="shared" si="140"/>
        <v>-0.1719</v>
      </c>
      <c r="T1848" s="1">
        <f t="shared" si="141"/>
        <v>11.902012500000012</v>
      </c>
      <c r="U1848" s="1">
        <f t="shared" si="142"/>
        <v>5.9779125000000004</v>
      </c>
      <c r="V1848" s="1">
        <f t="shared" si="143"/>
        <v>2.1853999999999782</v>
      </c>
      <c r="W1848" s="1">
        <f t="shared" si="144"/>
        <v>5.4538140000001212</v>
      </c>
    </row>
    <row r="1849" spans="1:23">
      <c r="A1849" s="1">
        <v>18.440000000000001</v>
      </c>
      <c r="B1849" s="1">
        <v>1998</v>
      </c>
      <c r="C1849" s="1">
        <v>3326</v>
      </c>
      <c r="D1849" s="1">
        <v>3061</v>
      </c>
      <c r="E1849" s="1">
        <v>-28</v>
      </c>
      <c r="F1849" s="1">
        <v>20</v>
      </c>
      <c r="G1849" s="1">
        <v>-24</v>
      </c>
      <c r="H1849" s="1">
        <v>1.76</v>
      </c>
      <c r="I1849" s="1">
        <v>13.7</v>
      </c>
      <c r="J1849" s="1">
        <v>11.27</v>
      </c>
      <c r="K1849" s="1">
        <v>0</v>
      </c>
      <c r="L1849" s="1">
        <v>-2E-3</v>
      </c>
      <c r="M1849" s="1" t="s">
        <v>35</v>
      </c>
      <c r="N1849"/>
      <c r="P1849" s="1">
        <f>-(E1849-P0)*gyro_adc_deg</f>
        <v>0.49000000000000005</v>
      </c>
      <c r="Q1849" s="1">
        <f>(F1849-Q0)*gyro_adc_deg</f>
        <v>0.35000000000000003</v>
      </c>
      <c r="R1849" s="1">
        <f>(G1849-R0)*gyro_adc_deg</f>
        <v>-1.7500000000000002E-2</v>
      </c>
      <c r="S1849" s="1">
        <f t="shared" si="140"/>
        <v>-0.11459999999999999</v>
      </c>
      <c r="T1849" s="1">
        <f t="shared" si="141"/>
        <v>11.907525000000012</v>
      </c>
      <c r="U1849" s="1">
        <f t="shared" si="142"/>
        <v>5.9815875000000007</v>
      </c>
      <c r="V1849" s="1">
        <f t="shared" si="143"/>
        <v>2.1868874999999783</v>
      </c>
      <c r="W1849" s="1">
        <f t="shared" si="144"/>
        <v>5.4535275000001215</v>
      </c>
    </row>
    <row r="1850" spans="1:23">
      <c r="A1850" s="1">
        <v>18.45</v>
      </c>
      <c r="B1850" s="1">
        <v>2006</v>
      </c>
      <c r="C1850" s="1">
        <v>3325</v>
      </c>
      <c r="D1850" s="1">
        <v>3061</v>
      </c>
      <c r="E1850" s="1">
        <v>-35</v>
      </c>
      <c r="F1850" s="1">
        <v>22</v>
      </c>
      <c r="G1850" s="1">
        <v>-5</v>
      </c>
      <c r="H1850" s="1">
        <v>1.82</v>
      </c>
      <c r="I1850" s="1">
        <v>13.75</v>
      </c>
      <c r="J1850" s="1">
        <v>11.01</v>
      </c>
      <c r="K1850" s="1">
        <v>0</v>
      </c>
      <c r="L1850" s="1">
        <v>1E-3</v>
      </c>
      <c r="M1850" s="1" t="s">
        <v>35</v>
      </c>
      <c r="N1850"/>
      <c r="P1850" s="1">
        <f>-(E1850-P0)*gyro_adc_deg</f>
        <v>0.61250000000000004</v>
      </c>
      <c r="Q1850" s="1">
        <f>(F1850-Q0)*gyro_adc_deg</f>
        <v>0.38500000000000001</v>
      </c>
      <c r="R1850" s="1">
        <f>(G1850-R0)*gyro_adc_deg</f>
        <v>0.31500000000000006</v>
      </c>
      <c r="S1850" s="1">
        <f t="shared" si="140"/>
        <v>5.7299999999999997E-2</v>
      </c>
      <c r="T1850" s="1">
        <f t="shared" si="141"/>
        <v>11.914612500000013</v>
      </c>
      <c r="U1850" s="1">
        <f t="shared" si="142"/>
        <v>5.9859625000000003</v>
      </c>
      <c r="V1850" s="1">
        <f t="shared" si="143"/>
        <v>2.1902124999999781</v>
      </c>
      <c r="W1850" s="1">
        <f t="shared" si="144"/>
        <v>5.4546735000001219</v>
      </c>
    </row>
    <row r="1851" spans="1:23">
      <c r="A1851" s="1">
        <v>18.46</v>
      </c>
      <c r="B1851" s="1">
        <v>1996</v>
      </c>
      <c r="C1851" s="1">
        <v>3326</v>
      </c>
      <c r="D1851" s="1">
        <v>3060</v>
      </c>
      <c r="E1851" s="1">
        <v>-46</v>
      </c>
      <c r="F1851" s="1">
        <v>28</v>
      </c>
      <c r="G1851" s="1">
        <v>-3</v>
      </c>
      <c r="H1851" s="1">
        <v>1.81</v>
      </c>
      <c r="I1851" s="1">
        <v>13.76</v>
      </c>
      <c r="J1851" s="1">
        <v>11.36</v>
      </c>
      <c r="K1851" s="1">
        <v>0</v>
      </c>
      <c r="L1851" s="1">
        <v>3.0000000000000001E-3</v>
      </c>
      <c r="M1851" s="1" t="s">
        <v>35</v>
      </c>
      <c r="N1851"/>
      <c r="P1851" s="1">
        <f>-(E1851-P0)*gyro_adc_deg</f>
        <v>0.80500000000000005</v>
      </c>
      <c r="Q1851" s="1">
        <f>(F1851-Q0)*gyro_adc_deg</f>
        <v>0.49000000000000005</v>
      </c>
      <c r="R1851" s="1">
        <f>(G1851-R0)*gyro_adc_deg</f>
        <v>0.35000000000000003</v>
      </c>
      <c r="S1851" s="1">
        <f t="shared" si="140"/>
        <v>0.1719</v>
      </c>
      <c r="T1851" s="1">
        <f t="shared" si="141"/>
        <v>11.920825000000013</v>
      </c>
      <c r="U1851" s="1">
        <f t="shared" si="142"/>
        <v>5.9920875000000002</v>
      </c>
      <c r="V1851" s="1">
        <f t="shared" si="143"/>
        <v>2.1933624999999783</v>
      </c>
      <c r="W1851" s="1">
        <f t="shared" si="144"/>
        <v>5.4569655000001216</v>
      </c>
    </row>
    <row r="1852" spans="1:23">
      <c r="A1852" s="1">
        <v>18.47</v>
      </c>
      <c r="B1852" s="1">
        <v>1996</v>
      </c>
      <c r="C1852" s="1">
        <v>3324</v>
      </c>
      <c r="D1852" s="1">
        <v>3060</v>
      </c>
      <c r="E1852" s="1">
        <v>-25</v>
      </c>
      <c r="F1852" s="1">
        <v>42</v>
      </c>
      <c r="G1852" s="1">
        <v>-7</v>
      </c>
      <c r="H1852" s="1">
        <v>1.96</v>
      </c>
      <c r="I1852" s="1">
        <v>13.89</v>
      </c>
      <c r="J1852" s="1">
        <v>11.64</v>
      </c>
      <c r="K1852" s="1">
        <v>0</v>
      </c>
      <c r="L1852" s="1">
        <v>5.0000000000000001E-3</v>
      </c>
      <c r="M1852" s="1" t="s">
        <v>35</v>
      </c>
      <c r="N1852"/>
      <c r="P1852" s="1">
        <f>-(E1852-P0)*gyro_adc_deg</f>
        <v>0.43750000000000006</v>
      </c>
      <c r="Q1852" s="1">
        <f>(F1852-Q0)*gyro_adc_deg</f>
        <v>0.7350000000000001</v>
      </c>
      <c r="R1852" s="1">
        <f>(G1852-R0)*gyro_adc_deg</f>
        <v>0.28000000000000003</v>
      </c>
      <c r="S1852" s="1">
        <f t="shared" ref="S1852:S1915" si="145">L1852*57.3</f>
        <v>0.28649999999999998</v>
      </c>
      <c r="T1852" s="1">
        <f t="shared" ref="T1852:T1915" si="146">T1851+1/2*(P1852+P1853)*Dt</f>
        <v>11.926075000000013</v>
      </c>
      <c r="U1852" s="1">
        <f t="shared" ref="U1852:U1915" si="147">U1851+1/2*(Q1852+Q1853)*Dt</f>
        <v>5.9974250000000007</v>
      </c>
      <c r="V1852" s="1">
        <f t="shared" ref="V1852:V1915" si="148">V1851+1/2*(R1852+R1853)*Dt</f>
        <v>2.1937124999999784</v>
      </c>
      <c r="W1852" s="1">
        <f t="shared" ref="W1852:W1915" si="149">W1851+1/2*(S1852+S1853)*Dt</f>
        <v>5.4598305000001215</v>
      </c>
    </row>
    <row r="1853" spans="1:23">
      <c r="A1853" s="1">
        <v>18.48</v>
      </c>
      <c r="B1853" s="1">
        <v>2003</v>
      </c>
      <c r="C1853" s="1">
        <v>3326</v>
      </c>
      <c r="D1853" s="1">
        <v>3062</v>
      </c>
      <c r="E1853" s="1">
        <v>-35</v>
      </c>
      <c r="F1853" s="1">
        <v>19</v>
      </c>
      <c r="G1853" s="1">
        <v>-35</v>
      </c>
      <c r="H1853" s="1">
        <v>1.94</v>
      </c>
      <c r="I1853" s="1">
        <v>13.88</v>
      </c>
      <c r="J1853" s="1">
        <v>11.48</v>
      </c>
      <c r="K1853" s="1">
        <v>0</v>
      </c>
      <c r="L1853" s="1">
        <v>5.0000000000000001E-3</v>
      </c>
      <c r="M1853" s="1" t="s">
        <v>35</v>
      </c>
      <c r="N1853"/>
      <c r="P1853" s="1">
        <f>-(E1853-P0)*gyro_adc_deg</f>
        <v>0.61250000000000004</v>
      </c>
      <c r="Q1853" s="1">
        <f>(F1853-Q0)*gyro_adc_deg</f>
        <v>0.33250000000000002</v>
      </c>
      <c r="R1853" s="1">
        <f>(G1853-R0)*gyro_adc_deg</f>
        <v>-0.21000000000000002</v>
      </c>
      <c r="S1853" s="1">
        <f t="shared" si="145"/>
        <v>0.28649999999999998</v>
      </c>
      <c r="T1853" s="1">
        <f t="shared" si="146"/>
        <v>11.932025000000014</v>
      </c>
      <c r="U1853" s="1">
        <f t="shared" si="147"/>
        <v>6.001100000000001</v>
      </c>
      <c r="V1853" s="1">
        <f t="shared" si="148"/>
        <v>2.1942374999999785</v>
      </c>
      <c r="W1853" s="1">
        <f t="shared" si="149"/>
        <v>5.4632685000001215</v>
      </c>
    </row>
    <row r="1854" spans="1:23">
      <c r="A1854" s="1">
        <v>18.489999999999998</v>
      </c>
      <c r="B1854" s="1">
        <v>2005</v>
      </c>
      <c r="C1854" s="1">
        <v>3326</v>
      </c>
      <c r="D1854" s="1">
        <v>3061</v>
      </c>
      <c r="E1854" s="1">
        <v>-33</v>
      </c>
      <c r="F1854" s="1">
        <v>23</v>
      </c>
      <c r="G1854" s="1">
        <v>-5</v>
      </c>
      <c r="H1854" s="1">
        <v>1.92</v>
      </c>
      <c r="I1854" s="1">
        <v>13.86</v>
      </c>
      <c r="J1854" s="1">
        <v>11.24</v>
      </c>
      <c r="K1854" s="1">
        <v>0</v>
      </c>
      <c r="L1854" s="1">
        <v>7.0000000000000001E-3</v>
      </c>
      <c r="M1854" s="1" t="s">
        <v>35</v>
      </c>
      <c r="N1854"/>
      <c r="P1854" s="1">
        <f>-(E1854-P0)*gyro_adc_deg</f>
        <v>0.57750000000000001</v>
      </c>
      <c r="Q1854" s="1">
        <f>(F1854-Q0)*gyro_adc_deg</f>
        <v>0.40250000000000002</v>
      </c>
      <c r="R1854" s="1">
        <f>(G1854-R0)*gyro_adc_deg</f>
        <v>0.31500000000000006</v>
      </c>
      <c r="S1854" s="1">
        <f t="shared" si="145"/>
        <v>0.40110000000000001</v>
      </c>
      <c r="T1854" s="1">
        <f t="shared" si="146"/>
        <v>11.937187500000014</v>
      </c>
      <c r="U1854" s="1">
        <f t="shared" si="147"/>
        <v>6.0084500000000007</v>
      </c>
      <c r="V1854" s="1">
        <f t="shared" si="148"/>
        <v>2.1969499999999784</v>
      </c>
      <c r="W1854" s="1">
        <f t="shared" si="149"/>
        <v>5.4675660000001214</v>
      </c>
    </row>
    <row r="1855" spans="1:23">
      <c r="A1855" s="1">
        <v>18.5</v>
      </c>
      <c r="B1855" s="1">
        <v>2002</v>
      </c>
      <c r="C1855" s="1">
        <v>3326</v>
      </c>
      <c r="D1855" s="1">
        <v>3062</v>
      </c>
      <c r="E1855" s="1">
        <v>-26</v>
      </c>
      <c r="F1855" s="1">
        <v>61</v>
      </c>
      <c r="G1855" s="1">
        <v>-10</v>
      </c>
      <c r="H1855" s="1">
        <v>1.91</v>
      </c>
      <c r="I1855" s="1">
        <v>13.86</v>
      </c>
      <c r="J1855" s="1">
        <v>11.21</v>
      </c>
      <c r="K1855" s="1">
        <v>0</v>
      </c>
      <c r="L1855" s="1">
        <v>8.0000000000000002E-3</v>
      </c>
      <c r="M1855" s="1" t="s">
        <v>35</v>
      </c>
      <c r="N1855"/>
      <c r="P1855" s="1">
        <f>-(E1855-P0)*gyro_adc_deg</f>
        <v>0.45500000000000007</v>
      </c>
      <c r="Q1855" s="1">
        <f>(F1855-Q0)*gyro_adc_deg</f>
        <v>1.0675000000000001</v>
      </c>
      <c r="R1855" s="1">
        <f>(G1855-R0)*gyro_adc_deg</f>
        <v>0.22750000000000004</v>
      </c>
      <c r="S1855" s="1">
        <f t="shared" si="145"/>
        <v>0.45839999999999997</v>
      </c>
      <c r="T1855" s="1">
        <f t="shared" si="146"/>
        <v>11.942262500000014</v>
      </c>
      <c r="U1855" s="1">
        <f t="shared" si="147"/>
        <v>6.0158875000000007</v>
      </c>
      <c r="V1855" s="1">
        <f t="shared" si="148"/>
        <v>2.2009749999999784</v>
      </c>
      <c r="W1855" s="1">
        <f t="shared" si="149"/>
        <v>5.4724365000001214</v>
      </c>
    </row>
    <row r="1856" spans="1:23">
      <c r="A1856" s="1">
        <v>18.510000000000002</v>
      </c>
      <c r="B1856" s="1">
        <v>2003</v>
      </c>
      <c r="C1856" s="1">
        <v>3326</v>
      </c>
      <c r="D1856" s="1">
        <v>3061</v>
      </c>
      <c r="E1856" s="1">
        <v>-32</v>
      </c>
      <c r="F1856" s="1">
        <v>24</v>
      </c>
      <c r="G1856" s="1">
        <v>10</v>
      </c>
      <c r="H1856" s="1">
        <v>1.89</v>
      </c>
      <c r="I1856" s="1">
        <v>13.85</v>
      </c>
      <c r="J1856" s="1">
        <v>11.12</v>
      </c>
      <c r="K1856" s="1">
        <v>0</v>
      </c>
      <c r="L1856" s="1">
        <v>8.9999999999999993E-3</v>
      </c>
      <c r="M1856" s="1" t="s">
        <v>35</v>
      </c>
      <c r="N1856"/>
      <c r="P1856" s="1">
        <f>-(E1856-P0)*gyro_adc_deg</f>
        <v>0.56000000000000005</v>
      </c>
      <c r="Q1856" s="1">
        <f>(F1856-Q0)*gyro_adc_deg</f>
        <v>0.42000000000000004</v>
      </c>
      <c r="R1856" s="1">
        <f>(G1856-R0)*gyro_adc_deg</f>
        <v>0.57750000000000001</v>
      </c>
      <c r="S1856" s="1">
        <f t="shared" si="145"/>
        <v>0.51569999999999994</v>
      </c>
      <c r="T1856" s="1">
        <f t="shared" si="146"/>
        <v>11.948212500000015</v>
      </c>
      <c r="U1856" s="1">
        <f t="shared" si="147"/>
        <v>6.0191250000000007</v>
      </c>
      <c r="V1856" s="1">
        <f t="shared" si="148"/>
        <v>2.2043874999999784</v>
      </c>
      <c r="W1856" s="1">
        <f t="shared" si="149"/>
        <v>5.4778800000001215</v>
      </c>
    </row>
    <row r="1857" spans="1:23">
      <c r="A1857" s="1">
        <v>18.52</v>
      </c>
      <c r="B1857" s="1">
        <v>2006</v>
      </c>
      <c r="C1857" s="1">
        <v>3326</v>
      </c>
      <c r="D1857" s="1">
        <v>3060</v>
      </c>
      <c r="E1857" s="1">
        <v>-36</v>
      </c>
      <c r="F1857" s="1">
        <v>13</v>
      </c>
      <c r="G1857" s="1">
        <v>-17</v>
      </c>
      <c r="H1857" s="1">
        <v>1.88</v>
      </c>
      <c r="I1857" s="1">
        <v>13.83</v>
      </c>
      <c r="J1857" s="1">
        <v>10.89</v>
      </c>
      <c r="K1857" s="1">
        <v>0</v>
      </c>
      <c r="L1857" s="1">
        <v>0.01</v>
      </c>
      <c r="M1857" s="1" t="s">
        <v>35</v>
      </c>
      <c r="N1857"/>
      <c r="P1857" s="1">
        <f>-(E1857-P0)*gyro_adc_deg</f>
        <v>0.63000000000000012</v>
      </c>
      <c r="Q1857" s="1">
        <f>(F1857-Q0)*gyro_adc_deg</f>
        <v>0.22750000000000004</v>
      </c>
      <c r="R1857" s="1">
        <f>(G1857-R0)*gyro_adc_deg</f>
        <v>0.10500000000000001</v>
      </c>
      <c r="S1857" s="1">
        <f t="shared" si="145"/>
        <v>0.57299999999999995</v>
      </c>
      <c r="T1857" s="1">
        <f t="shared" si="146"/>
        <v>11.954687500000015</v>
      </c>
      <c r="U1857" s="1">
        <f t="shared" si="147"/>
        <v>6.0234125000000009</v>
      </c>
      <c r="V1857" s="1">
        <f t="shared" si="148"/>
        <v>2.2101624999999783</v>
      </c>
      <c r="W1857" s="1">
        <f t="shared" si="149"/>
        <v>5.4841830000001215</v>
      </c>
    </row>
    <row r="1858" spans="1:23">
      <c r="A1858" s="1">
        <v>18.53</v>
      </c>
      <c r="B1858" s="1">
        <v>2004</v>
      </c>
      <c r="C1858" s="1">
        <v>3326</v>
      </c>
      <c r="D1858" s="1">
        <v>3062</v>
      </c>
      <c r="E1858" s="1">
        <v>-38</v>
      </c>
      <c r="F1858" s="1">
        <v>36</v>
      </c>
      <c r="G1858" s="1">
        <v>37</v>
      </c>
      <c r="H1858" s="1">
        <v>1.86</v>
      </c>
      <c r="I1858" s="1">
        <v>13.82</v>
      </c>
      <c r="J1858" s="1">
        <v>10.81</v>
      </c>
      <c r="K1858" s="1">
        <v>0</v>
      </c>
      <c r="L1858" s="1">
        <v>1.2E-2</v>
      </c>
      <c r="M1858" s="1" t="s">
        <v>35</v>
      </c>
      <c r="N1858"/>
      <c r="P1858" s="1">
        <f>-(E1858-P0)*gyro_adc_deg</f>
        <v>0.66500000000000004</v>
      </c>
      <c r="Q1858" s="1">
        <f>(F1858-Q0)*gyro_adc_deg</f>
        <v>0.63000000000000012</v>
      </c>
      <c r="R1858" s="1">
        <f>(G1858-R0)*gyro_adc_deg</f>
        <v>1.05</v>
      </c>
      <c r="S1858" s="1">
        <f t="shared" si="145"/>
        <v>0.68759999999999999</v>
      </c>
      <c r="T1858" s="1">
        <f t="shared" si="146"/>
        <v>11.960637500000015</v>
      </c>
      <c r="U1858" s="1">
        <f t="shared" si="147"/>
        <v>6.0268250000000005</v>
      </c>
      <c r="V1858" s="1">
        <f t="shared" si="148"/>
        <v>2.2193499999999782</v>
      </c>
      <c r="W1858" s="1">
        <f t="shared" si="149"/>
        <v>5.4916320000001217</v>
      </c>
    </row>
    <row r="1859" spans="1:23">
      <c r="A1859" s="1">
        <v>18.54</v>
      </c>
      <c r="B1859" s="1">
        <v>1999</v>
      </c>
      <c r="C1859" s="1">
        <v>3326</v>
      </c>
      <c r="D1859" s="1">
        <v>3060</v>
      </c>
      <c r="E1859" s="1">
        <v>-30</v>
      </c>
      <c r="F1859" s="1">
        <v>3</v>
      </c>
      <c r="G1859" s="1">
        <v>22</v>
      </c>
      <c r="H1859" s="1">
        <v>1.85</v>
      </c>
      <c r="I1859" s="1">
        <v>13.82</v>
      </c>
      <c r="J1859" s="1">
        <v>11.03</v>
      </c>
      <c r="K1859" s="1">
        <v>0</v>
      </c>
      <c r="L1859" s="1">
        <v>1.4E-2</v>
      </c>
      <c r="M1859" s="1" t="s">
        <v>35</v>
      </c>
      <c r="N1859"/>
      <c r="P1859" s="1">
        <f>-(E1859-P0)*gyro_adc_deg</f>
        <v>0.52500000000000002</v>
      </c>
      <c r="Q1859" s="1">
        <f>(F1859-Q0)*gyro_adc_deg</f>
        <v>5.2500000000000005E-2</v>
      </c>
      <c r="R1859" s="1">
        <f>(G1859-R0)*gyro_adc_deg</f>
        <v>0.78750000000000009</v>
      </c>
      <c r="S1859" s="1">
        <f t="shared" si="145"/>
        <v>0.80220000000000002</v>
      </c>
      <c r="T1859" s="1">
        <f t="shared" si="146"/>
        <v>11.965187500000015</v>
      </c>
      <c r="U1859" s="1">
        <f t="shared" si="147"/>
        <v>6.0319875000000005</v>
      </c>
      <c r="V1859" s="1">
        <f t="shared" si="148"/>
        <v>2.2241624999999781</v>
      </c>
      <c r="W1859" s="1">
        <f t="shared" si="149"/>
        <v>5.4996540000001222</v>
      </c>
    </row>
    <row r="1860" spans="1:23">
      <c r="A1860" s="1">
        <v>18.55</v>
      </c>
      <c r="B1860" s="1">
        <v>2004</v>
      </c>
      <c r="C1860" s="1">
        <v>3326</v>
      </c>
      <c r="D1860" s="1">
        <v>3060</v>
      </c>
      <c r="E1860" s="1">
        <v>-22</v>
      </c>
      <c r="F1860" s="1">
        <v>56</v>
      </c>
      <c r="G1860" s="1">
        <v>-13</v>
      </c>
      <c r="H1860" s="1">
        <v>1.84</v>
      </c>
      <c r="I1860" s="1">
        <v>13.8</v>
      </c>
      <c r="J1860" s="1">
        <v>10.93</v>
      </c>
      <c r="K1860" s="1">
        <v>0</v>
      </c>
      <c r="L1860" s="1">
        <v>1.4E-2</v>
      </c>
      <c r="M1860" s="1" t="s">
        <v>35</v>
      </c>
      <c r="N1860"/>
      <c r="P1860" s="1">
        <f>-(E1860-P0)*gyro_adc_deg</f>
        <v>0.38500000000000001</v>
      </c>
      <c r="Q1860" s="1">
        <f>(F1860-Q0)*gyro_adc_deg</f>
        <v>0.98000000000000009</v>
      </c>
      <c r="R1860" s="1">
        <f>(G1860-R0)*gyro_adc_deg</f>
        <v>0.17500000000000002</v>
      </c>
      <c r="S1860" s="1">
        <f t="shared" si="145"/>
        <v>0.80220000000000002</v>
      </c>
      <c r="T1860" s="1">
        <f t="shared" si="146"/>
        <v>11.971662500000015</v>
      </c>
      <c r="U1860" s="1">
        <f t="shared" si="147"/>
        <v>6.0393375000000002</v>
      </c>
      <c r="V1860" s="1">
        <f t="shared" si="148"/>
        <v>2.2252999999999781</v>
      </c>
      <c r="W1860" s="1">
        <f t="shared" si="149"/>
        <v>5.5076760000001226</v>
      </c>
    </row>
    <row r="1861" spans="1:23">
      <c r="A1861" s="1">
        <v>18.559999999999999</v>
      </c>
      <c r="B1861" s="1">
        <v>2004</v>
      </c>
      <c r="C1861" s="1">
        <v>3326</v>
      </c>
      <c r="D1861" s="1">
        <v>3062</v>
      </c>
      <c r="E1861" s="1">
        <v>-52</v>
      </c>
      <c r="F1861" s="1">
        <v>28</v>
      </c>
      <c r="G1861" s="1">
        <v>-20</v>
      </c>
      <c r="H1861" s="1">
        <v>1.82</v>
      </c>
      <c r="I1861" s="1">
        <v>13.79</v>
      </c>
      <c r="J1861" s="1">
        <v>10.84</v>
      </c>
      <c r="K1861" s="1">
        <v>0</v>
      </c>
      <c r="L1861" s="1">
        <v>1.4E-2</v>
      </c>
      <c r="M1861" s="1" t="s">
        <v>35</v>
      </c>
      <c r="N1861"/>
      <c r="P1861" s="1">
        <f>-(E1861-P0)*gyro_adc_deg</f>
        <v>0.91000000000000014</v>
      </c>
      <c r="Q1861" s="1">
        <f>(F1861-Q0)*gyro_adc_deg</f>
        <v>0.49000000000000005</v>
      </c>
      <c r="R1861" s="1">
        <f>(G1861-R0)*gyro_adc_deg</f>
        <v>5.2500000000000005E-2</v>
      </c>
      <c r="S1861" s="1">
        <f t="shared" si="145"/>
        <v>0.80220000000000002</v>
      </c>
      <c r="T1861" s="1">
        <f t="shared" si="146"/>
        <v>11.976650000000015</v>
      </c>
      <c r="U1861" s="1">
        <f t="shared" si="147"/>
        <v>6.0448500000000003</v>
      </c>
      <c r="V1861" s="1">
        <f t="shared" si="148"/>
        <v>2.224949999999978</v>
      </c>
      <c r="W1861" s="1">
        <f t="shared" si="149"/>
        <v>5.5154115000001225</v>
      </c>
    </row>
    <row r="1862" spans="1:23">
      <c r="A1862" s="1">
        <v>18.57</v>
      </c>
      <c r="B1862" s="1">
        <v>2002</v>
      </c>
      <c r="C1862" s="1">
        <v>3326</v>
      </c>
      <c r="D1862" s="1">
        <v>3062</v>
      </c>
      <c r="E1862" s="1">
        <v>-5</v>
      </c>
      <c r="F1862" s="1">
        <v>35</v>
      </c>
      <c r="G1862" s="1">
        <v>-30</v>
      </c>
      <c r="H1862" s="1">
        <v>1.81</v>
      </c>
      <c r="I1862" s="1">
        <v>13.79</v>
      </c>
      <c r="J1862" s="1">
        <v>10.89</v>
      </c>
      <c r="K1862" s="1">
        <v>0</v>
      </c>
      <c r="L1862" s="1">
        <v>1.2999999999999999E-2</v>
      </c>
      <c r="M1862" s="1" t="s">
        <v>35</v>
      </c>
      <c r="N1862"/>
      <c r="P1862" s="1">
        <f>-(E1862-P0)*gyro_adc_deg</f>
        <v>8.7500000000000008E-2</v>
      </c>
      <c r="Q1862" s="1">
        <f>(F1862-Q0)*gyro_adc_deg</f>
        <v>0.61250000000000004</v>
      </c>
      <c r="R1862" s="1">
        <f>(G1862-R0)*gyro_adc_deg</f>
        <v>-0.12250000000000001</v>
      </c>
      <c r="S1862" s="1">
        <f t="shared" si="145"/>
        <v>0.7448999999999999</v>
      </c>
      <c r="T1862" s="1">
        <f t="shared" si="146"/>
        <v>11.980587500000015</v>
      </c>
      <c r="U1862" s="1">
        <f t="shared" si="147"/>
        <v>6.0501000000000005</v>
      </c>
      <c r="V1862" s="1">
        <f t="shared" si="148"/>
        <v>2.224774999999978</v>
      </c>
      <c r="W1862" s="1">
        <f t="shared" si="149"/>
        <v>5.5228605000001227</v>
      </c>
    </row>
    <row r="1863" spans="1:23">
      <c r="A1863" s="1">
        <v>18.579999999999998</v>
      </c>
      <c r="B1863" s="1">
        <v>2006</v>
      </c>
      <c r="C1863" s="1">
        <v>3325</v>
      </c>
      <c r="D1863" s="1">
        <v>3062</v>
      </c>
      <c r="E1863" s="1">
        <v>-40</v>
      </c>
      <c r="F1863" s="1">
        <v>25</v>
      </c>
      <c r="G1863" s="1">
        <v>-18</v>
      </c>
      <c r="H1863" s="1">
        <v>1.88</v>
      </c>
      <c r="I1863" s="1">
        <v>13.83</v>
      </c>
      <c r="J1863" s="1">
        <v>10.7</v>
      </c>
      <c r="K1863" s="1">
        <v>0</v>
      </c>
      <c r="L1863" s="1">
        <v>1.2999999999999999E-2</v>
      </c>
      <c r="M1863" s="1" t="s">
        <v>35</v>
      </c>
      <c r="N1863"/>
      <c r="P1863" s="1">
        <f>-(E1863-P0)*gyro_adc_deg</f>
        <v>0.70000000000000007</v>
      </c>
      <c r="Q1863" s="1">
        <f>(F1863-Q0)*gyro_adc_deg</f>
        <v>0.43750000000000006</v>
      </c>
      <c r="R1863" s="1">
        <f>(G1863-R0)*gyro_adc_deg</f>
        <v>8.7500000000000008E-2</v>
      </c>
      <c r="S1863" s="1">
        <f t="shared" si="145"/>
        <v>0.7448999999999999</v>
      </c>
      <c r="T1863" s="1">
        <f t="shared" si="146"/>
        <v>11.987587500000014</v>
      </c>
      <c r="U1863" s="1">
        <f t="shared" si="147"/>
        <v>6.0531625000000009</v>
      </c>
      <c r="V1863" s="1">
        <f t="shared" si="148"/>
        <v>2.223987499999978</v>
      </c>
      <c r="W1863" s="1">
        <f t="shared" si="149"/>
        <v>5.5300230000001225</v>
      </c>
    </row>
    <row r="1864" spans="1:23">
      <c r="A1864" s="1">
        <v>18.59</v>
      </c>
      <c r="B1864" s="1">
        <v>2000</v>
      </c>
      <c r="C1864" s="1">
        <v>3326</v>
      </c>
      <c r="D1864" s="1">
        <v>3060</v>
      </c>
      <c r="E1864" s="1">
        <v>-40</v>
      </c>
      <c r="F1864" s="1">
        <v>10</v>
      </c>
      <c r="G1864" s="1">
        <v>-37</v>
      </c>
      <c r="H1864" s="1">
        <v>1.86</v>
      </c>
      <c r="I1864" s="1">
        <v>13.83</v>
      </c>
      <c r="J1864" s="1">
        <v>10.88</v>
      </c>
      <c r="K1864" s="1">
        <v>0</v>
      </c>
      <c r="L1864" s="1">
        <v>1.2E-2</v>
      </c>
      <c r="M1864" s="1" t="s">
        <v>35</v>
      </c>
      <c r="N1864"/>
      <c r="P1864" s="1">
        <f>-(E1864-P0)*gyro_adc_deg</f>
        <v>0.70000000000000007</v>
      </c>
      <c r="Q1864" s="1">
        <f>(F1864-Q0)*gyro_adc_deg</f>
        <v>0.17500000000000002</v>
      </c>
      <c r="R1864" s="1">
        <f>(G1864-R0)*gyro_adc_deg</f>
        <v>-0.24500000000000002</v>
      </c>
      <c r="S1864" s="1">
        <f t="shared" si="145"/>
        <v>0.68759999999999999</v>
      </c>
      <c r="T1864" s="1">
        <f t="shared" si="146"/>
        <v>11.995200000000015</v>
      </c>
      <c r="U1864" s="1">
        <f t="shared" si="147"/>
        <v>6.0547375000000008</v>
      </c>
      <c r="V1864" s="1">
        <f t="shared" si="148"/>
        <v>2.2223249999999779</v>
      </c>
      <c r="W1864" s="1">
        <f t="shared" si="149"/>
        <v>5.5366125000001221</v>
      </c>
    </row>
    <row r="1865" spans="1:23">
      <c r="A1865" s="1">
        <v>18.600000000000001</v>
      </c>
      <c r="B1865" s="1">
        <v>2000</v>
      </c>
      <c r="C1865" s="1">
        <v>3326</v>
      </c>
      <c r="D1865" s="1">
        <v>3061</v>
      </c>
      <c r="E1865" s="1">
        <v>-47</v>
      </c>
      <c r="F1865" s="1">
        <v>8</v>
      </c>
      <c r="G1865" s="1">
        <v>-28</v>
      </c>
      <c r="H1865" s="1">
        <v>1.85</v>
      </c>
      <c r="I1865" s="1">
        <v>13.83</v>
      </c>
      <c r="J1865" s="1">
        <v>11.03</v>
      </c>
      <c r="K1865" s="1">
        <v>0</v>
      </c>
      <c r="L1865" s="1">
        <v>1.0999999999999999E-2</v>
      </c>
      <c r="M1865" s="1" t="s">
        <v>35</v>
      </c>
      <c r="N1865"/>
      <c r="P1865" s="1">
        <f>-(E1865-P0)*gyro_adc_deg</f>
        <v>0.82250000000000012</v>
      </c>
      <c r="Q1865" s="1">
        <f>(F1865-Q0)*gyro_adc_deg</f>
        <v>0.14000000000000001</v>
      </c>
      <c r="R1865" s="1">
        <f>(G1865-R0)*gyro_adc_deg</f>
        <v>-8.7500000000000008E-2</v>
      </c>
      <c r="S1865" s="1">
        <f t="shared" si="145"/>
        <v>0.63029999999999997</v>
      </c>
      <c r="T1865" s="1">
        <f t="shared" si="146"/>
        <v>11.999312500000014</v>
      </c>
      <c r="U1865" s="1">
        <f t="shared" si="147"/>
        <v>6.0560500000000008</v>
      </c>
      <c r="V1865" s="1">
        <f t="shared" si="148"/>
        <v>2.2224124999999777</v>
      </c>
      <c r="W1865" s="1">
        <f t="shared" si="149"/>
        <v>5.542915500000122</v>
      </c>
    </row>
    <row r="1866" spans="1:23">
      <c r="A1866" s="1">
        <v>18.61</v>
      </c>
      <c r="B1866" s="1">
        <v>2001</v>
      </c>
      <c r="C1866" s="1">
        <v>3326</v>
      </c>
      <c r="D1866" s="1">
        <v>3062</v>
      </c>
      <c r="E1866" s="1">
        <v>0</v>
      </c>
      <c r="F1866" s="1">
        <v>7</v>
      </c>
      <c r="G1866" s="1">
        <v>-17</v>
      </c>
      <c r="H1866" s="1">
        <v>1.84</v>
      </c>
      <c r="I1866" s="1">
        <v>13.82</v>
      </c>
      <c r="J1866" s="1">
        <v>11.09</v>
      </c>
      <c r="K1866" s="1">
        <v>0</v>
      </c>
      <c r="L1866" s="1">
        <v>1.0999999999999999E-2</v>
      </c>
      <c r="M1866" s="1" t="s">
        <v>35</v>
      </c>
      <c r="N1866"/>
      <c r="P1866" s="1">
        <f>-(E1866-P0)*gyro_adc_deg</f>
        <v>0</v>
      </c>
      <c r="Q1866" s="1">
        <f>(F1866-Q0)*gyro_adc_deg</f>
        <v>0.12250000000000001</v>
      </c>
      <c r="R1866" s="1">
        <f>(G1866-R0)*gyro_adc_deg</f>
        <v>0.10500000000000001</v>
      </c>
      <c r="S1866" s="1">
        <f t="shared" si="145"/>
        <v>0.63029999999999997</v>
      </c>
      <c r="T1866" s="1">
        <f t="shared" si="146"/>
        <v>12.003862500000015</v>
      </c>
      <c r="U1866" s="1">
        <f t="shared" si="147"/>
        <v>6.0568375000000012</v>
      </c>
      <c r="V1866" s="1">
        <f t="shared" si="148"/>
        <v>2.2240749999999778</v>
      </c>
      <c r="W1866" s="1">
        <f t="shared" si="149"/>
        <v>5.549218500000122</v>
      </c>
    </row>
    <row r="1867" spans="1:23">
      <c r="A1867" s="1">
        <v>18.62</v>
      </c>
      <c r="B1867" s="1">
        <v>2003</v>
      </c>
      <c r="C1867" s="1">
        <v>3326</v>
      </c>
      <c r="D1867" s="1">
        <v>3062</v>
      </c>
      <c r="E1867" s="1">
        <v>-52</v>
      </c>
      <c r="F1867" s="1">
        <v>2</v>
      </c>
      <c r="G1867" s="1">
        <v>-10</v>
      </c>
      <c r="H1867" s="1">
        <v>1.82</v>
      </c>
      <c r="I1867" s="1">
        <v>13.82</v>
      </c>
      <c r="J1867" s="1">
        <v>11.03</v>
      </c>
      <c r="K1867" s="1">
        <v>0</v>
      </c>
      <c r="L1867" s="1">
        <v>1.0999999999999999E-2</v>
      </c>
      <c r="M1867" s="1" t="s">
        <v>35</v>
      </c>
      <c r="N1867"/>
      <c r="P1867" s="1">
        <f>-(E1867-P0)*gyro_adc_deg</f>
        <v>0.91000000000000014</v>
      </c>
      <c r="Q1867" s="1">
        <f>(F1867-Q0)*gyro_adc_deg</f>
        <v>3.5000000000000003E-2</v>
      </c>
      <c r="R1867" s="1">
        <f>(G1867-R0)*gyro_adc_deg</f>
        <v>0.22750000000000004</v>
      </c>
      <c r="S1867" s="1">
        <f t="shared" si="145"/>
        <v>0.63029999999999997</v>
      </c>
      <c r="T1867" s="1">
        <f t="shared" si="146"/>
        <v>12.010075000000015</v>
      </c>
      <c r="U1867" s="1">
        <f t="shared" si="147"/>
        <v>6.0584125000000011</v>
      </c>
      <c r="V1867" s="1">
        <f t="shared" si="148"/>
        <v>2.225912499999978</v>
      </c>
      <c r="W1867" s="1">
        <f t="shared" si="149"/>
        <v>5.5552350000001223</v>
      </c>
    </row>
    <row r="1868" spans="1:23">
      <c r="A1868" s="1">
        <v>18.63</v>
      </c>
      <c r="B1868" s="1">
        <v>2002</v>
      </c>
      <c r="C1868" s="1">
        <v>3326</v>
      </c>
      <c r="D1868" s="1">
        <v>3062</v>
      </c>
      <c r="E1868" s="1">
        <v>-19</v>
      </c>
      <c r="F1868" s="1">
        <v>16</v>
      </c>
      <c r="G1868" s="1">
        <v>-15</v>
      </c>
      <c r="H1868" s="1">
        <v>1.81</v>
      </c>
      <c r="I1868" s="1">
        <v>13.81</v>
      </c>
      <c r="J1868" s="1">
        <v>11.04</v>
      </c>
      <c r="K1868" s="1">
        <v>0</v>
      </c>
      <c r="L1868" s="1">
        <v>0.01</v>
      </c>
      <c r="M1868" s="1" t="s">
        <v>35</v>
      </c>
      <c r="N1868"/>
      <c r="P1868" s="1">
        <f>-(E1868-P0)*gyro_adc_deg</f>
        <v>0.33250000000000002</v>
      </c>
      <c r="Q1868" s="1">
        <f>(F1868-Q0)*gyro_adc_deg</f>
        <v>0.28000000000000003</v>
      </c>
      <c r="R1868" s="1">
        <f>(G1868-R0)*gyro_adc_deg</f>
        <v>0.14000000000000001</v>
      </c>
      <c r="S1868" s="1">
        <f t="shared" si="145"/>
        <v>0.57299999999999995</v>
      </c>
      <c r="T1868" s="1">
        <f t="shared" si="146"/>
        <v>12.016200000000016</v>
      </c>
      <c r="U1868" s="1">
        <f t="shared" si="147"/>
        <v>6.0638375000000009</v>
      </c>
      <c r="V1868" s="1">
        <f t="shared" si="148"/>
        <v>2.225912499999978</v>
      </c>
      <c r="W1868" s="1">
        <f t="shared" si="149"/>
        <v>5.5606785000001224</v>
      </c>
    </row>
    <row r="1869" spans="1:23">
      <c r="A1869" s="1">
        <v>18.64</v>
      </c>
      <c r="B1869" s="1">
        <v>1998</v>
      </c>
      <c r="C1869" s="1">
        <v>3326</v>
      </c>
      <c r="D1869" s="1">
        <v>3061</v>
      </c>
      <c r="E1869" s="1">
        <v>-51</v>
      </c>
      <c r="F1869" s="1">
        <v>46</v>
      </c>
      <c r="G1869" s="1">
        <v>-31</v>
      </c>
      <c r="H1869" s="1">
        <v>1.8</v>
      </c>
      <c r="I1869" s="1">
        <v>13.82</v>
      </c>
      <c r="J1869" s="1">
        <v>11.27</v>
      </c>
      <c r="K1869" s="1">
        <v>0</v>
      </c>
      <c r="L1869" s="1">
        <v>8.9999999999999993E-3</v>
      </c>
      <c r="M1869" s="1" t="s">
        <v>35</v>
      </c>
      <c r="N1869"/>
      <c r="P1869" s="1">
        <f>-(E1869-P0)*gyro_adc_deg</f>
        <v>0.89250000000000007</v>
      </c>
      <c r="Q1869" s="1">
        <f>(F1869-Q0)*gyro_adc_deg</f>
        <v>0.80500000000000005</v>
      </c>
      <c r="R1869" s="1">
        <f>(G1869-R0)*gyro_adc_deg</f>
        <v>-0.14000000000000001</v>
      </c>
      <c r="S1869" s="1">
        <f t="shared" si="145"/>
        <v>0.51569999999999994</v>
      </c>
      <c r="T1869" s="1">
        <f t="shared" si="146"/>
        <v>12.022150000000016</v>
      </c>
      <c r="U1869" s="1">
        <f t="shared" si="147"/>
        <v>6.0683000000000007</v>
      </c>
      <c r="V1869" s="1">
        <f t="shared" si="148"/>
        <v>2.2232874999999779</v>
      </c>
      <c r="W1869" s="1">
        <f t="shared" si="149"/>
        <v>5.5655490000001224</v>
      </c>
    </row>
    <row r="1870" spans="1:23">
      <c r="A1870" s="1">
        <v>18.649999999999999</v>
      </c>
      <c r="B1870" s="1">
        <v>2002</v>
      </c>
      <c r="C1870" s="1">
        <v>3326</v>
      </c>
      <c r="D1870" s="1">
        <v>3061</v>
      </c>
      <c r="E1870" s="1">
        <v>-17</v>
      </c>
      <c r="F1870" s="1">
        <v>5</v>
      </c>
      <c r="G1870" s="1">
        <v>-45</v>
      </c>
      <c r="H1870" s="1">
        <v>1.79</v>
      </c>
      <c r="I1870" s="1">
        <v>13.81</v>
      </c>
      <c r="J1870" s="1">
        <v>11.23</v>
      </c>
      <c r="K1870" s="1">
        <v>0</v>
      </c>
      <c r="L1870" s="1">
        <v>8.0000000000000002E-3</v>
      </c>
      <c r="M1870" s="1" t="s">
        <v>35</v>
      </c>
      <c r="N1870"/>
      <c r="P1870" s="1">
        <f>-(E1870-P0)*gyro_adc_deg</f>
        <v>0.29750000000000004</v>
      </c>
      <c r="Q1870" s="1">
        <f>(F1870-Q0)*gyro_adc_deg</f>
        <v>8.7500000000000008E-2</v>
      </c>
      <c r="R1870" s="1">
        <f>(G1870-R0)*gyro_adc_deg</f>
        <v>-0.38500000000000001</v>
      </c>
      <c r="S1870" s="1">
        <f t="shared" si="145"/>
        <v>0.45839999999999997</v>
      </c>
      <c r="T1870" s="1">
        <f t="shared" si="146"/>
        <v>12.027487500000015</v>
      </c>
      <c r="U1870" s="1">
        <f t="shared" si="147"/>
        <v>6.0740750000000006</v>
      </c>
      <c r="V1870" s="1">
        <f t="shared" si="148"/>
        <v>2.219787499999978</v>
      </c>
      <c r="W1870" s="1">
        <f t="shared" si="149"/>
        <v>5.5698465000001223</v>
      </c>
    </row>
    <row r="1871" spans="1:23">
      <c r="A1871" s="1">
        <v>18.66</v>
      </c>
      <c r="B1871" s="1">
        <v>1999</v>
      </c>
      <c r="C1871" s="1">
        <v>3326</v>
      </c>
      <c r="D1871" s="1">
        <v>3062</v>
      </c>
      <c r="E1871" s="1">
        <v>-44</v>
      </c>
      <c r="F1871" s="1">
        <v>61</v>
      </c>
      <c r="G1871" s="1">
        <v>-41</v>
      </c>
      <c r="H1871" s="1">
        <v>1.78</v>
      </c>
      <c r="I1871" s="1">
        <v>13.81</v>
      </c>
      <c r="J1871" s="1">
        <v>11.37</v>
      </c>
      <c r="K1871" s="1">
        <v>0</v>
      </c>
      <c r="L1871" s="1">
        <v>7.0000000000000001E-3</v>
      </c>
      <c r="M1871" s="1" t="s">
        <v>35</v>
      </c>
      <c r="N1871"/>
      <c r="P1871" s="1">
        <f>-(E1871-P0)*gyro_adc_deg</f>
        <v>0.77</v>
      </c>
      <c r="Q1871" s="1">
        <f>(F1871-Q0)*gyro_adc_deg</f>
        <v>1.0675000000000001</v>
      </c>
      <c r="R1871" s="1">
        <f>(G1871-R0)*gyro_adc_deg</f>
        <v>-0.31500000000000006</v>
      </c>
      <c r="S1871" s="1">
        <f t="shared" si="145"/>
        <v>0.40110000000000001</v>
      </c>
      <c r="T1871" s="1">
        <f t="shared" si="146"/>
        <v>12.035975000000015</v>
      </c>
      <c r="U1871" s="1">
        <f t="shared" si="147"/>
        <v>6.0822125000000007</v>
      </c>
      <c r="V1871" s="1">
        <f t="shared" si="148"/>
        <v>2.2146249999999781</v>
      </c>
      <c r="W1871" s="1">
        <f t="shared" si="149"/>
        <v>5.5732845000001223</v>
      </c>
    </row>
    <row r="1872" spans="1:23">
      <c r="A1872" s="1">
        <v>18.670000000000002</v>
      </c>
      <c r="B1872" s="1">
        <v>2006</v>
      </c>
      <c r="C1872" s="1">
        <v>3326</v>
      </c>
      <c r="D1872" s="1">
        <v>3061</v>
      </c>
      <c r="E1872" s="1">
        <v>-53</v>
      </c>
      <c r="F1872" s="1">
        <v>32</v>
      </c>
      <c r="G1872" s="1">
        <v>-64</v>
      </c>
      <c r="H1872" s="1">
        <v>1.77</v>
      </c>
      <c r="I1872" s="1">
        <v>13.8</v>
      </c>
      <c r="J1872" s="1">
        <v>11.09</v>
      </c>
      <c r="K1872" s="1">
        <v>0</v>
      </c>
      <c r="L1872" s="1">
        <v>5.0000000000000001E-3</v>
      </c>
      <c r="M1872" s="1" t="s">
        <v>35</v>
      </c>
      <c r="N1872"/>
      <c r="P1872" s="1">
        <f>-(E1872-P0)*gyro_adc_deg</f>
        <v>0.9275000000000001</v>
      </c>
      <c r="Q1872" s="1">
        <f>(F1872-Q0)*gyro_adc_deg</f>
        <v>0.56000000000000005</v>
      </c>
      <c r="R1872" s="1">
        <f>(G1872-R0)*gyro_adc_deg</f>
        <v>-0.71750000000000003</v>
      </c>
      <c r="S1872" s="1">
        <f t="shared" si="145"/>
        <v>0.28649999999999998</v>
      </c>
      <c r="T1872" s="1">
        <f t="shared" si="146"/>
        <v>12.042537500000014</v>
      </c>
      <c r="U1872" s="1">
        <f t="shared" si="147"/>
        <v>6.089125000000001</v>
      </c>
      <c r="V1872" s="1">
        <f t="shared" si="148"/>
        <v>2.208937499999978</v>
      </c>
      <c r="W1872" s="1">
        <f t="shared" si="149"/>
        <v>5.5755765000001221</v>
      </c>
    </row>
    <row r="1873" spans="1:23">
      <c r="A1873" s="1">
        <v>18.68</v>
      </c>
      <c r="B1873" s="1">
        <v>2006</v>
      </c>
      <c r="C1873" s="1">
        <v>3326</v>
      </c>
      <c r="D1873" s="1">
        <v>3062</v>
      </c>
      <c r="E1873" s="1">
        <v>-22</v>
      </c>
      <c r="F1873" s="1">
        <v>47</v>
      </c>
      <c r="G1873" s="1">
        <v>-47</v>
      </c>
      <c r="H1873" s="1">
        <v>1.76</v>
      </c>
      <c r="I1873" s="1">
        <v>13.78</v>
      </c>
      <c r="J1873" s="1">
        <v>10.87</v>
      </c>
      <c r="K1873" s="1">
        <v>0</v>
      </c>
      <c r="L1873" s="1">
        <v>3.0000000000000001E-3</v>
      </c>
      <c r="M1873" s="1" t="s">
        <v>35</v>
      </c>
      <c r="N1873"/>
      <c r="P1873" s="1">
        <f>-(E1873-P0)*gyro_adc_deg</f>
        <v>0.38500000000000001</v>
      </c>
      <c r="Q1873" s="1">
        <f>(F1873-Q0)*gyro_adc_deg</f>
        <v>0.82250000000000012</v>
      </c>
      <c r="R1873" s="1">
        <f>(G1873-R0)*gyro_adc_deg</f>
        <v>-0.42000000000000004</v>
      </c>
      <c r="S1873" s="1">
        <f t="shared" si="145"/>
        <v>0.1719</v>
      </c>
      <c r="T1873" s="1">
        <f t="shared" si="146"/>
        <v>12.050500000000014</v>
      </c>
      <c r="U1873" s="1">
        <f t="shared" si="147"/>
        <v>6.0962125000000009</v>
      </c>
      <c r="V1873" s="1">
        <f t="shared" si="148"/>
        <v>2.2050874999999781</v>
      </c>
      <c r="W1873" s="1">
        <f t="shared" si="149"/>
        <v>5.577009000000122</v>
      </c>
    </row>
    <row r="1874" spans="1:23">
      <c r="A1874" s="1">
        <v>18.690000000000001</v>
      </c>
      <c r="B1874" s="1">
        <v>2000</v>
      </c>
      <c r="C1874" s="1">
        <v>3325</v>
      </c>
      <c r="D1874" s="1">
        <v>3062</v>
      </c>
      <c r="E1874" s="1">
        <v>-69</v>
      </c>
      <c r="F1874" s="1">
        <v>34</v>
      </c>
      <c r="G1874" s="1">
        <v>-43</v>
      </c>
      <c r="H1874" s="1">
        <v>1.83</v>
      </c>
      <c r="I1874" s="1">
        <v>13.85</v>
      </c>
      <c r="J1874" s="1">
        <v>11.02</v>
      </c>
      <c r="K1874" s="1">
        <v>0</v>
      </c>
      <c r="L1874" s="1">
        <v>2E-3</v>
      </c>
      <c r="M1874" s="1" t="s">
        <v>35</v>
      </c>
      <c r="N1874"/>
      <c r="P1874" s="1">
        <f>-(E1874-P0)*gyro_adc_deg</f>
        <v>1.2075</v>
      </c>
      <c r="Q1874" s="1">
        <f>(F1874-Q0)*gyro_adc_deg</f>
        <v>0.59500000000000008</v>
      </c>
      <c r="R1874" s="1">
        <f>(G1874-R0)*gyro_adc_deg</f>
        <v>-0.35000000000000003</v>
      </c>
      <c r="S1874" s="1">
        <f t="shared" si="145"/>
        <v>0.11459999999999999</v>
      </c>
      <c r="T1874" s="1">
        <f t="shared" si="146"/>
        <v>12.059512500000015</v>
      </c>
      <c r="U1874" s="1">
        <f t="shared" si="147"/>
        <v>6.1014625000000011</v>
      </c>
      <c r="V1874" s="1">
        <f t="shared" si="148"/>
        <v>2.2027249999999783</v>
      </c>
      <c r="W1874" s="1">
        <f t="shared" si="149"/>
        <v>5.5781550000001223</v>
      </c>
    </row>
    <row r="1875" spans="1:23">
      <c r="A1875" s="1">
        <v>18.7</v>
      </c>
      <c r="B1875" s="1">
        <v>2005</v>
      </c>
      <c r="C1875" s="1">
        <v>3326</v>
      </c>
      <c r="D1875" s="1">
        <v>3061</v>
      </c>
      <c r="E1875" s="1">
        <v>-34</v>
      </c>
      <c r="F1875" s="1">
        <v>26</v>
      </c>
      <c r="G1875" s="1">
        <v>-30</v>
      </c>
      <c r="H1875" s="1">
        <v>1.81</v>
      </c>
      <c r="I1875" s="1">
        <v>13.83</v>
      </c>
      <c r="J1875" s="1">
        <v>10.86</v>
      </c>
      <c r="K1875" s="1">
        <v>0</v>
      </c>
      <c r="L1875" s="1">
        <v>2E-3</v>
      </c>
      <c r="M1875" s="1" t="s">
        <v>35</v>
      </c>
      <c r="N1875"/>
      <c r="P1875" s="1">
        <f>-(E1875-P0)*gyro_adc_deg</f>
        <v>0.59500000000000008</v>
      </c>
      <c r="Q1875" s="1">
        <f>(F1875-Q0)*gyro_adc_deg</f>
        <v>0.45500000000000007</v>
      </c>
      <c r="R1875" s="1">
        <f>(G1875-R0)*gyro_adc_deg</f>
        <v>-0.12250000000000001</v>
      </c>
      <c r="S1875" s="1">
        <f t="shared" si="145"/>
        <v>0.11459999999999999</v>
      </c>
      <c r="T1875" s="1">
        <f t="shared" si="146"/>
        <v>12.065900000000015</v>
      </c>
      <c r="U1875" s="1">
        <f t="shared" si="147"/>
        <v>6.1081125000000007</v>
      </c>
      <c r="V1875" s="1">
        <f t="shared" si="148"/>
        <v>2.2025499999999782</v>
      </c>
      <c r="W1875" s="1">
        <f t="shared" si="149"/>
        <v>5.5793010000001226</v>
      </c>
    </row>
    <row r="1876" spans="1:23">
      <c r="A1876" s="1">
        <v>18.71</v>
      </c>
      <c r="B1876" s="1">
        <v>2001</v>
      </c>
      <c r="C1876" s="1">
        <v>3326</v>
      </c>
      <c r="D1876" s="1">
        <v>3062</v>
      </c>
      <c r="E1876" s="1">
        <v>-39</v>
      </c>
      <c r="F1876" s="1">
        <v>50</v>
      </c>
      <c r="G1876" s="1">
        <v>-18</v>
      </c>
      <c r="H1876" s="1">
        <v>1.8</v>
      </c>
      <c r="I1876" s="1">
        <v>13.83</v>
      </c>
      <c r="J1876" s="1">
        <v>10.96</v>
      </c>
      <c r="K1876" s="1">
        <v>0</v>
      </c>
      <c r="L1876" s="1">
        <v>2E-3</v>
      </c>
      <c r="M1876" s="1" t="s">
        <v>35</v>
      </c>
      <c r="N1876"/>
      <c r="P1876" s="1">
        <f>-(E1876-P0)*gyro_adc_deg</f>
        <v>0.68250000000000011</v>
      </c>
      <c r="Q1876" s="1">
        <f>(F1876-Q0)*gyro_adc_deg</f>
        <v>0.87500000000000011</v>
      </c>
      <c r="R1876" s="1">
        <f>(G1876-R0)*gyro_adc_deg</f>
        <v>8.7500000000000008E-2</v>
      </c>
      <c r="S1876" s="1">
        <f t="shared" si="145"/>
        <v>0.11459999999999999</v>
      </c>
      <c r="T1876" s="1">
        <f t="shared" si="146"/>
        <v>12.072550000000016</v>
      </c>
      <c r="U1876" s="1">
        <f t="shared" si="147"/>
        <v>6.115025000000001</v>
      </c>
      <c r="V1876" s="1">
        <f t="shared" si="148"/>
        <v>2.2031624999999782</v>
      </c>
      <c r="W1876" s="1">
        <f t="shared" si="149"/>
        <v>5.5804470000001229</v>
      </c>
    </row>
    <row r="1877" spans="1:23">
      <c r="A1877" s="1">
        <v>18.72</v>
      </c>
      <c r="B1877" s="1">
        <v>2009</v>
      </c>
      <c r="C1877" s="1">
        <v>3326</v>
      </c>
      <c r="D1877" s="1">
        <v>3061</v>
      </c>
      <c r="E1877" s="1">
        <v>-37</v>
      </c>
      <c r="F1877" s="1">
        <v>29</v>
      </c>
      <c r="G1877" s="1">
        <v>-21</v>
      </c>
      <c r="H1877" s="1">
        <v>1.79</v>
      </c>
      <c r="I1877" s="1">
        <v>13.81</v>
      </c>
      <c r="J1877" s="1">
        <v>10.59</v>
      </c>
      <c r="K1877" s="1">
        <v>0</v>
      </c>
      <c r="L1877" s="1">
        <v>2E-3</v>
      </c>
      <c r="M1877" s="1" t="s">
        <v>35</v>
      </c>
      <c r="N1877"/>
      <c r="P1877" s="1">
        <f>-(E1877-P0)*gyro_adc_deg</f>
        <v>0.64750000000000008</v>
      </c>
      <c r="Q1877" s="1">
        <f>(F1877-Q0)*gyro_adc_deg</f>
        <v>0.50750000000000006</v>
      </c>
      <c r="R1877" s="1">
        <f>(G1877-R0)*gyro_adc_deg</f>
        <v>3.5000000000000003E-2</v>
      </c>
      <c r="S1877" s="1">
        <f t="shared" si="145"/>
        <v>0.11459999999999999</v>
      </c>
      <c r="T1877" s="1">
        <f t="shared" si="146"/>
        <v>12.077975000000016</v>
      </c>
      <c r="U1877" s="1">
        <f t="shared" si="147"/>
        <v>6.1194875000000009</v>
      </c>
      <c r="V1877" s="1">
        <f t="shared" si="148"/>
        <v>2.2031624999999782</v>
      </c>
      <c r="W1877" s="1">
        <f t="shared" si="149"/>
        <v>5.5815930000001233</v>
      </c>
    </row>
    <row r="1878" spans="1:23">
      <c r="A1878" s="1">
        <v>18.73</v>
      </c>
      <c r="B1878" s="1">
        <v>2002</v>
      </c>
      <c r="C1878" s="1">
        <v>3326</v>
      </c>
      <c r="D1878" s="1">
        <v>3061</v>
      </c>
      <c r="E1878" s="1">
        <v>-25</v>
      </c>
      <c r="F1878" s="1">
        <v>22</v>
      </c>
      <c r="G1878" s="1">
        <v>-25</v>
      </c>
      <c r="H1878" s="1">
        <v>1.78</v>
      </c>
      <c r="I1878" s="1">
        <v>13.8</v>
      </c>
      <c r="J1878" s="1">
        <v>10.68</v>
      </c>
      <c r="K1878" s="1">
        <v>0</v>
      </c>
      <c r="L1878" s="1">
        <v>2E-3</v>
      </c>
      <c r="M1878" s="1" t="s">
        <v>35</v>
      </c>
      <c r="N1878"/>
      <c r="P1878" s="1">
        <f>-(E1878-P0)*gyro_adc_deg</f>
        <v>0.43750000000000006</v>
      </c>
      <c r="Q1878" s="1">
        <f>(F1878-Q0)*gyro_adc_deg</f>
        <v>0.38500000000000001</v>
      </c>
      <c r="R1878" s="1">
        <f>(G1878-R0)*gyro_adc_deg</f>
        <v>-3.5000000000000003E-2</v>
      </c>
      <c r="S1878" s="1">
        <f t="shared" si="145"/>
        <v>0.11459999999999999</v>
      </c>
      <c r="T1878" s="1">
        <f t="shared" si="146"/>
        <v>12.082875000000016</v>
      </c>
      <c r="U1878" s="1">
        <f t="shared" si="147"/>
        <v>6.1254375000000012</v>
      </c>
      <c r="V1878" s="1">
        <f t="shared" si="148"/>
        <v>2.2041249999999781</v>
      </c>
      <c r="W1878" s="1">
        <f t="shared" si="149"/>
        <v>5.5827390000001236</v>
      </c>
    </row>
    <row r="1879" spans="1:23">
      <c r="A1879" s="1">
        <v>18.739999999999998</v>
      </c>
      <c r="B1879" s="1">
        <v>2004</v>
      </c>
      <c r="C1879" s="1">
        <v>3326</v>
      </c>
      <c r="D1879" s="1">
        <v>3062</v>
      </c>
      <c r="E1879" s="1">
        <v>-31</v>
      </c>
      <c r="F1879" s="1">
        <v>46</v>
      </c>
      <c r="G1879" s="1">
        <v>-10</v>
      </c>
      <c r="H1879" s="1">
        <v>1.77</v>
      </c>
      <c r="I1879" s="1">
        <v>13.79</v>
      </c>
      <c r="J1879" s="1">
        <v>10.64</v>
      </c>
      <c r="K1879" s="1">
        <v>0</v>
      </c>
      <c r="L1879" s="1">
        <v>2E-3</v>
      </c>
      <c r="M1879" s="1" t="s">
        <v>35</v>
      </c>
      <c r="N1879"/>
      <c r="P1879" s="1">
        <f>-(E1879-P0)*gyro_adc_deg</f>
        <v>0.54250000000000009</v>
      </c>
      <c r="Q1879" s="1">
        <f>(F1879-Q0)*gyro_adc_deg</f>
        <v>0.80500000000000005</v>
      </c>
      <c r="R1879" s="1">
        <f>(G1879-R0)*gyro_adc_deg</f>
        <v>0.22750000000000004</v>
      </c>
      <c r="S1879" s="1">
        <f t="shared" si="145"/>
        <v>0.11459999999999999</v>
      </c>
      <c r="T1879" s="1">
        <f t="shared" si="146"/>
        <v>12.087950000000015</v>
      </c>
      <c r="U1879" s="1">
        <f t="shared" si="147"/>
        <v>6.129900000000001</v>
      </c>
      <c r="V1879" s="1">
        <f t="shared" si="148"/>
        <v>2.2053499999999779</v>
      </c>
      <c r="W1879" s="1">
        <f t="shared" si="149"/>
        <v>5.5838850000001239</v>
      </c>
    </row>
    <row r="1880" spans="1:23">
      <c r="A1880" s="1">
        <v>18.75</v>
      </c>
      <c r="B1880" s="1">
        <v>2004</v>
      </c>
      <c r="C1880" s="1">
        <v>3326</v>
      </c>
      <c r="D1880" s="1">
        <v>3062</v>
      </c>
      <c r="E1880" s="1">
        <v>-27</v>
      </c>
      <c r="F1880" s="1">
        <v>5</v>
      </c>
      <c r="G1880" s="1">
        <v>-22</v>
      </c>
      <c r="H1880" s="1">
        <v>1.76</v>
      </c>
      <c r="I1880" s="1">
        <v>13.78</v>
      </c>
      <c r="J1880" s="1">
        <v>10.61</v>
      </c>
      <c r="K1880" s="1">
        <v>0</v>
      </c>
      <c r="L1880" s="1">
        <v>2E-3</v>
      </c>
      <c r="M1880" s="1" t="s">
        <v>35</v>
      </c>
      <c r="N1880"/>
      <c r="P1880" s="1">
        <f>-(E1880-P0)*gyro_adc_deg</f>
        <v>0.47250000000000003</v>
      </c>
      <c r="Q1880" s="1">
        <f>(F1880-Q0)*gyro_adc_deg</f>
        <v>8.7500000000000008E-2</v>
      </c>
      <c r="R1880" s="1">
        <f>(G1880-R0)*gyro_adc_deg</f>
        <v>1.7500000000000002E-2</v>
      </c>
      <c r="S1880" s="1">
        <f t="shared" si="145"/>
        <v>0.11459999999999999</v>
      </c>
      <c r="T1880" s="1">
        <f t="shared" si="146"/>
        <v>12.093200000000015</v>
      </c>
      <c r="U1880" s="1">
        <f t="shared" si="147"/>
        <v>6.1338375000000012</v>
      </c>
      <c r="V1880" s="1">
        <f t="shared" si="148"/>
        <v>2.2033374999999777</v>
      </c>
      <c r="W1880" s="1">
        <f t="shared" si="149"/>
        <v>5.5847445000001237</v>
      </c>
    </row>
    <row r="1881" spans="1:23">
      <c r="A1881" s="1">
        <v>18.760000000000002</v>
      </c>
      <c r="B1881" s="1">
        <v>2002</v>
      </c>
      <c r="C1881" s="1">
        <v>3326</v>
      </c>
      <c r="D1881" s="1">
        <v>3061</v>
      </c>
      <c r="E1881" s="1">
        <v>-33</v>
      </c>
      <c r="F1881" s="1">
        <v>40</v>
      </c>
      <c r="G1881" s="1">
        <v>-47</v>
      </c>
      <c r="H1881" s="1">
        <v>1.75</v>
      </c>
      <c r="I1881" s="1">
        <v>13.78</v>
      </c>
      <c r="J1881" s="1">
        <v>10.7</v>
      </c>
      <c r="K1881" s="1">
        <v>0</v>
      </c>
      <c r="L1881" s="1">
        <v>1E-3</v>
      </c>
      <c r="M1881" s="1" t="s">
        <v>35</v>
      </c>
      <c r="N1881"/>
      <c r="P1881" s="1">
        <f>-(E1881-P0)*gyro_adc_deg</f>
        <v>0.57750000000000001</v>
      </c>
      <c r="Q1881" s="1">
        <f>(F1881-Q0)*gyro_adc_deg</f>
        <v>0.70000000000000007</v>
      </c>
      <c r="R1881" s="1">
        <f>(G1881-R0)*gyro_adc_deg</f>
        <v>-0.42000000000000004</v>
      </c>
      <c r="S1881" s="1">
        <f t="shared" si="145"/>
        <v>5.7299999999999997E-2</v>
      </c>
      <c r="T1881" s="1">
        <f t="shared" si="146"/>
        <v>12.100025000000015</v>
      </c>
      <c r="U1881" s="1">
        <f t="shared" si="147"/>
        <v>6.139262500000001</v>
      </c>
      <c r="V1881" s="1">
        <f t="shared" si="148"/>
        <v>2.2012374999999778</v>
      </c>
      <c r="W1881" s="1">
        <f t="shared" si="149"/>
        <v>5.5853175000001238</v>
      </c>
    </row>
    <row r="1882" spans="1:23">
      <c r="A1882" s="1">
        <v>18.77</v>
      </c>
      <c r="B1882" s="1">
        <v>1998</v>
      </c>
      <c r="C1882" s="1">
        <v>3326</v>
      </c>
      <c r="D1882" s="1">
        <v>3062</v>
      </c>
      <c r="E1882" s="1">
        <v>-45</v>
      </c>
      <c r="F1882" s="1">
        <v>22</v>
      </c>
      <c r="G1882" s="1">
        <v>-23</v>
      </c>
      <c r="H1882" s="1">
        <v>1.74</v>
      </c>
      <c r="I1882" s="1">
        <v>13.78</v>
      </c>
      <c r="J1882" s="1">
        <v>10.99</v>
      </c>
      <c r="K1882" s="1">
        <v>0</v>
      </c>
      <c r="L1882" s="1">
        <v>1E-3</v>
      </c>
      <c r="M1882" s="1" t="s">
        <v>35</v>
      </c>
      <c r="N1882"/>
      <c r="P1882" s="1">
        <f>-(E1882-P0)*gyro_adc_deg</f>
        <v>0.78750000000000009</v>
      </c>
      <c r="Q1882" s="1">
        <f>(F1882-Q0)*gyro_adc_deg</f>
        <v>0.38500000000000001</v>
      </c>
      <c r="R1882" s="1">
        <f>(G1882-R0)*gyro_adc_deg</f>
        <v>0</v>
      </c>
      <c r="S1882" s="1">
        <f t="shared" si="145"/>
        <v>5.7299999999999997E-2</v>
      </c>
      <c r="T1882" s="1">
        <f t="shared" si="146"/>
        <v>12.108512500000014</v>
      </c>
      <c r="U1882" s="1">
        <f t="shared" si="147"/>
        <v>6.1429375000000013</v>
      </c>
      <c r="V1882" s="1">
        <f t="shared" si="148"/>
        <v>2.1996624999999779</v>
      </c>
      <c r="W1882" s="1">
        <f t="shared" si="149"/>
        <v>5.5856040000001235</v>
      </c>
    </row>
    <row r="1883" spans="1:23">
      <c r="A1883" s="1">
        <v>18.78</v>
      </c>
      <c r="B1883" s="1">
        <v>2000</v>
      </c>
      <c r="C1883" s="1">
        <v>3326</v>
      </c>
      <c r="D1883" s="1">
        <v>3060</v>
      </c>
      <c r="E1883" s="1">
        <v>-52</v>
      </c>
      <c r="F1883" s="1">
        <v>20</v>
      </c>
      <c r="G1883" s="1">
        <v>-41</v>
      </c>
      <c r="H1883" s="1">
        <v>1.73</v>
      </c>
      <c r="I1883" s="1">
        <v>13.79</v>
      </c>
      <c r="J1883" s="1">
        <v>11.12</v>
      </c>
      <c r="K1883" s="1">
        <v>0</v>
      </c>
      <c r="L1883" s="1">
        <v>0</v>
      </c>
      <c r="M1883" s="1" t="s">
        <v>35</v>
      </c>
      <c r="N1883"/>
      <c r="P1883" s="1">
        <f>-(E1883-P0)*gyro_adc_deg</f>
        <v>0.91000000000000014</v>
      </c>
      <c r="Q1883" s="1">
        <f>(F1883-Q0)*gyro_adc_deg</f>
        <v>0.35000000000000003</v>
      </c>
      <c r="R1883" s="1">
        <f>(G1883-R0)*gyro_adc_deg</f>
        <v>-0.31500000000000006</v>
      </c>
      <c r="S1883" s="1">
        <f t="shared" si="145"/>
        <v>0</v>
      </c>
      <c r="T1883" s="1">
        <f t="shared" si="146"/>
        <v>12.114025000000014</v>
      </c>
      <c r="U1883" s="1">
        <f t="shared" si="147"/>
        <v>6.1471375000000013</v>
      </c>
      <c r="V1883" s="1">
        <f t="shared" si="148"/>
        <v>2.1976499999999777</v>
      </c>
      <c r="W1883" s="1">
        <f t="shared" si="149"/>
        <v>5.5856040000001235</v>
      </c>
    </row>
    <row r="1884" spans="1:23">
      <c r="A1884" s="1">
        <v>18.79</v>
      </c>
      <c r="B1884" s="1">
        <v>2003</v>
      </c>
      <c r="C1884" s="1">
        <v>3326</v>
      </c>
      <c r="D1884" s="1">
        <v>3061</v>
      </c>
      <c r="E1884" s="1">
        <v>-11</v>
      </c>
      <c r="F1884" s="1">
        <v>28</v>
      </c>
      <c r="G1884" s="1">
        <v>-28</v>
      </c>
      <c r="H1884" s="1">
        <v>1.72</v>
      </c>
      <c r="I1884" s="1">
        <v>13.78</v>
      </c>
      <c r="J1884" s="1">
        <v>11.05</v>
      </c>
      <c r="K1884" s="1">
        <v>0</v>
      </c>
      <c r="L1884" s="1">
        <v>0</v>
      </c>
      <c r="M1884" s="1" t="s">
        <v>35</v>
      </c>
      <c r="N1884"/>
      <c r="P1884" s="1">
        <f>-(E1884-P0)*gyro_adc_deg</f>
        <v>0.1925</v>
      </c>
      <c r="Q1884" s="1">
        <f>(F1884-Q0)*gyro_adc_deg</f>
        <v>0.49000000000000005</v>
      </c>
      <c r="R1884" s="1">
        <f>(G1884-R0)*gyro_adc_deg</f>
        <v>-8.7500000000000008E-2</v>
      </c>
      <c r="S1884" s="1">
        <f t="shared" si="145"/>
        <v>0</v>
      </c>
      <c r="T1884" s="1">
        <f t="shared" si="146"/>
        <v>12.119187500000015</v>
      </c>
      <c r="U1884" s="1">
        <f t="shared" si="147"/>
        <v>6.1530000000000014</v>
      </c>
      <c r="V1884" s="1">
        <f t="shared" si="148"/>
        <v>2.1980874999999775</v>
      </c>
      <c r="W1884" s="1">
        <f t="shared" si="149"/>
        <v>5.5858905000001231</v>
      </c>
    </row>
    <row r="1885" spans="1:23">
      <c r="A1885" s="1">
        <v>18.8</v>
      </c>
      <c r="B1885" s="1">
        <v>2005</v>
      </c>
      <c r="C1885" s="1">
        <v>3326</v>
      </c>
      <c r="D1885" s="1">
        <v>3062</v>
      </c>
      <c r="E1885" s="1">
        <v>-48</v>
      </c>
      <c r="F1885" s="1">
        <v>39</v>
      </c>
      <c r="G1885" s="1">
        <v>-13</v>
      </c>
      <c r="H1885" s="1">
        <v>1.71</v>
      </c>
      <c r="I1885" s="1">
        <v>13.77</v>
      </c>
      <c r="J1885" s="1">
        <v>10.89</v>
      </c>
      <c r="K1885" s="1">
        <v>0</v>
      </c>
      <c r="L1885" s="1">
        <v>1E-3</v>
      </c>
      <c r="M1885" s="1" t="s">
        <v>35</v>
      </c>
      <c r="N1885"/>
      <c r="P1885" s="1">
        <f>-(E1885-P0)*gyro_adc_deg</f>
        <v>0.84000000000000008</v>
      </c>
      <c r="Q1885" s="1">
        <f>(F1885-Q0)*gyro_adc_deg</f>
        <v>0.68250000000000011</v>
      </c>
      <c r="R1885" s="1">
        <f>(G1885-R0)*gyro_adc_deg</f>
        <v>0.17500000000000002</v>
      </c>
      <c r="S1885" s="1">
        <f t="shared" si="145"/>
        <v>5.7299999999999997E-2</v>
      </c>
      <c r="T1885" s="1">
        <f t="shared" si="146"/>
        <v>12.127412500000014</v>
      </c>
      <c r="U1885" s="1">
        <f t="shared" si="147"/>
        <v>6.1561500000000011</v>
      </c>
      <c r="V1885" s="1">
        <f t="shared" si="148"/>
        <v>2.1974749999999776</v>
      </c>
      <c r="W1885" s="1">
        <f t="shared" si="149"/>
        <v>5.5861770000001227</v>
      </c>
    </row>
    <row r="1886" spans="1:23">
      <c r="A1886" s="1">
        <v>18.809999999999999</v>
      </c>
      <c r="B1886" s="1">
        <v>2001</v>
      </c>
      <c r="C1886" s="1">
        <v>3326</v>
      </c>
      <c r="D1886" s="1">
        <v>3060</v>
      </c>
      <c r="E1886" s="1">
        <v>-46</v>
      </c>
      <c r="F1886" s="1">
        <v>-3</v>
      </c>
      <c r="G1886" s="1">
        <v>-40</v>
      </c>
      <c r="H1886" s="1">
        <v>1.7</v>
      </c>
      <c r="I1886" s="1">
        <v>13.77</v>
      </c>
      <c r="J1886" s="1">
        <v>10.98</v>
      </c>
      <c r="K1886" s="1">
        <v>0</v>
      </c>
      <c r="L1886" s="1">
        <v>0</v>
      </c>
      <c r="M1886" s="1" t="s">
        <v>35</v>
      </c>
      <c r="N1886"/>
      <c r="P1886" s="1">
        <f>-(E1886-P0)*gyro_adc_deg</f>
        <v>0.80500000000000005</v>
      </c>
      <c r="Q1886" s="1">
        <f>(F1886-Q0)*gyro_adc_deg</f>
        <v>-5.2500000000000005E-2</v>
      </c>
      <c r="R1886" s="1">
        <f>(G1886-R0)*gyro_adc_deg</f>
        <v>-0.29750000000000004</v>
      </c>
      <c r="S1886" s="1">
        <f t="shared" si="145"/>
        <v>0</v>
      </c>
      <c r="T1886" s="1">
        <f t="shared" si="146"/>
        <v>12.133275000000014</v>
      </c>
      <c r="U1886" s="1">
        <f t="shared" si="147"/>
        <v>6.1598250000000014</v>
      </c>
      <c r="V1886" s="1">
        <f t="shared" si="148"/>
        <v>2.1961624999999776</v>
      </c>
      <c r="W1886" s="1">
        <f t="shared" si="149"/>
        <v>5.5861770000001227</v>
      </c>
    </row>
    <row r="1887" spans="1:23">
      <c r="A1887" s="1">
        <v>18.82</v>
      </c>
      <c r="B1887" s="1">
        <v>2006</v>
      </c>
      <c r="C1887" s="1">
        <v>3326</v>
      </c>
      <c r="D1887" s="1">
        <v>3062</v>
      </c>
      <c r="E1887" s="1">
        <v>-21</v>
      </c>
      <c r="F1887" s="1">
        <v>45</v>
      </c>
      <c r="G1887" s="1">
        <v>-21</v>
      </c>
      <c r="H1887" s="1">
        <v>1.69</v>
      </c>
      <c r="I1887" s="1">
        <v>13.76</v>
      </c>
      <c r="J1887" s="1">
        <v>10.77</v>
      </c>
      <c r="K1887" s="1">
        <v>0</v>
      </c>
      <c r="L1887" s="1">
        <v>0</v>
      </c>
      <c r="M1887" s="1" t="s">
        <v>35</v>
      </c>
      <c r="N1887"/>
      <c r="P1887" s="1">
        <f>-(E1887-P0)*gyro_adc_deg</f>
        <v>0.36750000000000005</v>
      </c>
      <c r="Q1887" s="1">
        <f>(F1887-Q0)*gyro_adc_deg</f>
        <v>0.78750000000000009</v>
      </c>
      <c r="R1887" s="1">
        <f>(G1887-R0)*gyro_adc_deg</f>
        <v>3.5000000000000003E-2</v>
      </c>
      <c r="S1887" s="1">
        <f t="shared" si="145"/>
        <v>0</v>
      </c>
      <c r="T1887" s="1">
        <f t="shared" si="146"/>
        <v>12.139312500000013</v>
      </c>
      <c r="U1887" s="1">
        <f t="shared" si="147"/>
        <v>6.1657750000000018</v>
      </c>
      <c r="V1887" s="1">
        <f t="shared" si="148"/>
        <v>2.1934499999999777</v>
      </c>
      <c r="W1887" s="1">
        <f t="shared" si="149"/>
        <v>5.5858905000001231</v>
      </c>
    </row>
    <row r="1888" spans="1:23">
      <c r="A1888" s="1">
        <v>18.829999999999998</v>
      </c>
      <c r="B1888" s="1">
        <v>2000</v>
      </c>
      <c r="C1888" s="1">
        <v>3326</v>
      </c>
      <c r="D1888" s="1">
        <v>3062</v>
      </c>
      <c r="E1888" s="1">
        <v>-48</v>
      </c>
      <c r="F1888" s="1">
        <v>23</v>
      </c>
      <c r="G1888" s="1">
        <v>-56</v>
      </c>
      <c r="H1888" s="1">
        <v>1.69</v>
      </c>
      <c r="I1888" s="1">
        <v>13.76</v>
      </c>
      <c r="J1888" s="1">
        <v>10.94</v>
      </c>
      <c r="K1888" s="1">
        <v>0</v>
      </c>
      <c r="L1888" s="1">
        <v>-1E-3</v>
      </c>
      <c r="M1888" s="1" t="s">
        <v>35</v>
      </c>
      <c r="N1888"/>
      <c r="P1888" s="1">
        <f>-(E1888-P0)*gyro_adc_deg</f>
        <v>0.84000000000000008</v>
      </c>
      <c r="Q1888" s="1">
        <f>(F1888-Q0)*gyro_adc_deg</f>
        <v>0.40250000000000002</v>
      </c>
      <c r="R1888" s="1">
        <f>(G1888-R0)*gyro_adc_deg</f>
        <v>-0.57750000000000001</v>
      </c>
      <c r="S1888" s="1">
        <f t="shared" si="145"/>
        <v>-5.7299999999999997E-2</v>
      </c>
      <c r="T1888" s="1">
        <f t="shared" si="146"/>
        <v>12.146837500000013</v>
      </c>
      <c r="U1888" s="1">
        <f t="shared" si="147"/>
        <v>6.169100000000002</v>
      </c>
      <c r="V1888" s="1">
        <f t="shared" si="148"/>
        <v>2.1902124999999777</v>
      </c>
      <c r="W1888" s="1">
        <f t="shared" si="149"/>
        <v>5.5853175000001229</v>
      </c>
    </row>
    <row r="1889" spans="1:23">
      <c r="A1889" s="1">
        <v>18.84</v>
      </c>
      <c r="B1889" s="1">
        <v>2000</v>
      </c>
      <c r="C1889" s="1">
        <v>3326</v>
      </c>
      <c r="D1889" s="1">
        <v>3060</v>
      </c>
      <c r="E1889" s="1">
        <v>-38</v>
      </c>
      <c r="F1889" s="1">
        <v>15</v>
      </c>
      <c r="G1889" s="1">
        <v>-27</v>
      </c>
      <c r="H1889" s="1">
        <v>1.68</v>
      </c>
      <c r="I1889" s="1">
        <v>13.76</v>
      </c>
      <c r="J1889" s="1">
        <v>11.08</v>
      </c>
      <c r="K1889" s="1">
        <v>0</v>
      </c>
      <c r="L1889" s="1">
        <v>-1E-3</v>
      </c>
      <c r="M1889" s="1" t="s">
        <v>35</v>
      </c>
      <c r="N1889"/>
      <c r="P1889" s="1">
        <f>-(E1889-P0)*gyro_adc_deg</f>
        <v>0.66500000000000004</v>
      </c>
      <c r="Q1889" s="1">
        <f>(F1889-Q0)*gyro_adc_deg</f>
        <v>0.26250000000000001</v>
      </c>
      <c r="R1889" s="1">
        <f>(G1889-R0)*gyro_adc_deg</f>
        <v>-7.0000000000000007E-2</v>
      </c>
      <c r="S1889" s="1">
        <f t="shared" si="145"/>
        <v>-5.7299999999999997E-2</v>
      </c>
      <c r="T1889" s="1">
        <f t="shared" si="146"/>
        <v>12.153750000000013</v>
      </c>
      <c r="U1889" s="1">
        <f t="shared" si="147"/>
        <v>6.1746125000000021</v>
      </c>
      <c r="V1889" s="1">
        <f t="shared" si="148"/>
        <v>2.1887249999999776</v>
      </c>
      <c r="W1889" s="1">
        <f t="shared" si="149"/>
        <v>5.5847445000001228</v>
      </c>
    </row>
    <row r="1890" spans="1:23">
      <c r="A1890" s="1">
        <v>18.850000000000001</v>
      </c>
      <c r="B1890" s="1">
        <v>2004</v>
      </c>
      <c r="C1890" s="1">
        <v>3326</v>
      </c>
      <c r="D1890" s="1">
        <v>3060</v>
      </c>
      <c r="E1890" s="1">
        <v>-41</v>
      </c>
      <c r="F1890" s="1">
        <v>48</v>
      </c>
      <c r="G1890" s="1">
        <v>-36</v>
      </c>
      <c r="H1890" s="1">
        <v>1.67</v>
      </c>
      <c r="I1890" s="1">
        <v>13.76</v>
      </c>
      <c r="J1890" s="1">
        <v>10.97</v>
      </c>
      <c r="K1890" s="1">
        <v>0</v>
      </c>
      <c r="L1890" s="1">
        <v>-1E-3</v>
      </c>
      <c r="M1890" s="1" t="s">
        <v>35</v>
      </c>
      <c r="N1890"/>
      <c r="P1890" s="1">
        <f>-(E1890-P0)*gyro_adc_deg</f>
        <v>0.71750000000000003</v>
      </c>
      <c r="Q1890" s="1">
        <f>(F1890-Q0)*gyro_adc_deg</f>
        <v>0.84000000000000008</v>
      </c>
      <c r="R1890" s="1">
        <f>(G1890-R0)*gyro_adc_deg</f>
        <v>-0.22750000000000004</v>
      </c>
      <c r="S1890" s="1">
        <f t="shared" si="145"/>
        <v>-5.7299999999999997E-2</v>
      </c>
      <c r="T1890" s="1">
        <f t="shared" si="146"/>
        <v>12.160225000000013</v>
      </c>
      <c r="U1890" s="1">
        <f t="shared" si="147"/>
        <v>6.1812625000000017</v>
      </c>
      <c r="V1890" s="1">
        <f t="shared" si="148"/>
        <v>2.1881124999999777</v>
      </c>
      <c r="W1890" s="1">
        <f t="shared" si="149"/>
        <v>5.5841715000001226</v>
      </c>
    </row>
    <row r="1891" spans="1:23">
      <c r="A1891" s="1">
        <v>18.86</v>
      </c>
      <c r="B1891" s="1">
        <v>1998</v>
      </c>
      <c r="C1891" s="1">
        <v>3325</v>
      </c>
      <c r="D1891" s="1">
        <v>3062</v>
      </c>
      <c r="E1891" s="1">
        <v>-33</v>
      </c>
      <c r="F1891" s="1">
        <v>28</v>
      </c>
      <c r="G1891" s="1">
        <v>-17</v>
      </c>
      <c r="H1891" s="1">
        <v>1.74</v>
      </c>
      <c r="I1891" s="1">
        <v>13.83</v>
      </c>
      <c r="J1891" s="1">
        <v>11.21</v>
      </c>
      <c r="K1891" s="1">
        <v>0</v>
      </c>
      <c r="L1891" s="1">
        <v>-1E-3</v>
      </c>
      <c r="M1891" s="1" t="s">
        <v>35</v>
      </c>
      <c r="N1891"/>
      <c r="P1891" s="1">
        <f>-(E1891-P0)*gyro_adc_deg</f>
        <v>0.57750000000000001</v>
      </c>
      <c r="Q1891" s="1">
        <f>(F1891-Q0)*gyro_adc_deg</f>
        <v>0.49000000000000005</v>
      </c>
      <c r="R1891" s="1">
        <f>(G1891-R0)*gyro_adc_deg</f>
        <v>0.10500000000000001</v>
      </c>
      <c r="S1891" s="1">
        <f t="shared" si="145"/>
        <v>-5.7299999999999997E-2</v>
      </c>
      <c r="T1891" s="1">
        <f t="shared" si="146"/>
        <v>12.165825000000012</v>
      </c>
      <c r="U1891" s="1">
        <f t="shared" si="147"/>
        <v>6.1851125000000016</v>
      </c>
      <c r="V1891" s="1">
        <f t="shared" si="148"/>
        <v>2.1893374999999775</v>
      </c>
      <c r="W1891" s="1">
        <f t="shared" si="149"/>
        <v>5.583885000000123</v>
      </c>
    </row>
    <row r="1892" spans="1:23">
      <c r="A1892" s="1">
        <v>18.87</v>
      </c>
      <c r="B1892" s="1">
        <v>1998</v>
      </c>
      <c r="C1892" s="1">
        <v>3326</v>
      </c>
      <c r="D1892" s="1">
        <v>3062</v>
      </c>
      <c r="E1892" s="1">
        <v>-31</v>
      </c>
      <c r="F1892" s="1">
        <v>16</v>
      </c>
      <c r="G1892" s="1">
        <v>-15</v>
      </c>
      <c r="H1892" s="1">
        <v>1.73</v>
      </c>
      <c r="I1892" s="1">
        <v>13.84</v>
      </c>
      <c r="J1892" s="1">
        <v>11.41</v>
      </c>
      <c r="K1892" s="1">
        <v>0</v>
      </c>
      <c r="L1892" s="1">
        <v>0</v>
      </c>
      <c r="M1892" s="1" t="s">
        <v>35</v>
      </c>
      <c r="N1892"/>
      <c r="P1892" s="1">
        <f>-(E1892-P0)*gyro_adc_deg</f>
        <v>0.54250000000000009</v>
      </c>
      <c r="Q1892" s="1">
        <f>(F1892-Q0)*gyro_adc_deg</f>
        <v>0.28000000000000003</v>
      </c>
      <c r="R1892" s="1">
        <f>(G1892-R0)*gyro_adc_deg</f>
        <v>0.14000000000000001</v>
      </c>
      <c r="S1892" s="1">
        <f t="shared" si="145"/>
        <v>0</v>
      </c>
      <c r="T1892" s="1">
        <f t="shared" si="146"/>
        <v>12.172387500000012</v>
      </c>
      <c r="U1892" s="1">
        <f t="shared" si="147"/>
        <v>6.1877375000000017</v>
      </c>
      <c r="V1892" s="1">
        <f t="shared" si="148"/>
        <v>2.1892499999999777</v>
      </c>
      <c r="W1892" s="1">
        <f t="shared" si="149"/>
        <v>5.583885000000123</v>
      </c>
    </row>
    <row r="1893" spans="1:23">
      <c r="A1893" s="1">
        <v>18.88</v>
      </c>
      <c r="B1893" s="1">
        <v>2005</v>
      </c>
      <c r="C1893" s="1">
        <v>3325</v>
      </c>
      <c r="D1893" s="1">
        <v>3061</v>
      </c>
      <c r="E1893" s="1">
        <v>-44</v>
      </c>
      <c r="F1893" s="1">
        <v>14</v>
      </c>
      <c r="G1893" s="1">
        <v>-32</v>
      </c>
      <c r="H1893" s="1">
        <v>1.8</v>
      </c>
      <c r="I1893" s="1">
        <v>13.89</v>
      </c>
      <c r="J1893" s="1">
        <v>11.18</v>
      </c>
      <c r="K1893" s="1">
        <v>0</v>
      </c>
      <c r="L1893" s="1">
        <v>0</v>
      </c>
      <c r="M1893" s="1" t="s">
        <v>35</v>
      </c>
      <c r="N1893"/>
      <c r="P1893" s="1">
        <f>-(E1893-P0)*gyro_adc_deg</f>
        <v>0.77</v>
      </c>
      <c r="Q1893" s="1">
        <f>(F1893-Q0)*gyro_adc_deg</f>
        <v>0.24500000000000002</v>
      </c>
      <c r="R1893" s="1">
        <f>(G1893-R0)*gyro_adc_deg</f>
        <v>-0.15750000000000003</v>
      </c>
      <c r="S1893" s="1">
        <f t="shared" si="145"/>
        <v>0</v>
      </c>
      <c r="T1893" s="1">
        <f t="shared" si="146"/>
        <v>12.177287500000011</v>
      </c>
      <c r="U1893" s="1">
        <f t="shared" si="147"/>
        <v>6.1896625000000016</v>
      </c>
      <c r="V1893" s="1">
        <f t="shared" si="148"/>
        <v>2.1919624999999776</v>
      </c>
      <c r="W1893" s="1">
        <f t="shared" si="149"/>
        <v>5.5844580000001232</v>
      </c>
    </row>
    <row r="1894" spans="1:23">
      <c r="A1894" s="1">
        <v>18.89</v>
      </c>
      <c r="B1894" s="1">
        <v>2006</v>
      </c>
      <c r="C1894" s="1">
        <v>3326</v>
      </c>
      <c r="D1894" s="1">
        <v>3062</v>
      </c>
      <c r="E1894" s="1">
        <v>-12</v>
      </c>
      <c r="F1894" s="1">
        <v>8</v>
      </c>
      <c r="G1894" s="1">
        <v>17</v>
      </c>
      <c r="H1894" s="1">
        <v>1.79</v>
      </c>
      <c r="I1894" s="1">
        <v>13.87</v>
      </c>
      <c r="J1894" s="1">
        <v>10.94</v>
      </c>
      <c r="K1894" s="1">
        <v>0</v>
      </c>
      <c r="L1894" s="1">
        <v>2E-3</v>
      </c>
      <c r="M1894" s="1" t="s">
        <v>35</v>
      </c>
      <c r="N1894"/>
      <c r="P1894" s="1">
        <f>-(E1894-P0)*gyro_adc_deg</f>
        <v>0.21000000000000002</v>
      </c>
      <c r="Q1894" s="1">
        <f>(F1894-Q0)*gyro_adc_deg</f>
        <v>0.14000000000000001</v>
      </c>
      <c r="R1894" s="1">
        <f>(G1894-R0)*gyro_adc_deg</f>
        <v>0.70000000000000007</v>
      </c>
      <c r="S1894" s="1">
        <f t="shared" si="145"/>
        <v>0.11459999999999999</v>
      </c>
      <c r="T1894" s="1">
        <f t="shared" si="146"/>
        <v>12.18218750000001</v>
      </c>
      <c r="U1894" s="1">
        <f t="shared" si="147"/>
        <v>6.192375000000002</v>
      </c>
      <c r="V1894" s="1">
        <f t="shared" si="148"/>
        <v>2.1950249999999776</v>
      </c>
      <c r="W1894" s="1">
        <f t="shared" si="149"/>
        <v>5.5853175000001229</v>
      </c>
    </row>
    <row r="1895" spans="1:23">
      <c r="A1895" s="1">
        <v>18.899999999999999</v>
      </c>
      <c r="B1895" s="1">
        <v>2003</v>
      </c>
      <c r="C1895" s="1">
        <v>3326</v>
      </c>
      <c r="D1895" s="1">
        <v>3060</v>
      </c>
      <c r="E1895" s="1">
        <v>-44</v>
      </c>
      <c r="F1895" s="1">
        <v>23</v>
      </c>
      <c r="G1895" s="1">
        <v>-28</v>
      </c>
      <c r="H1895" s="1">
        <v>1.78</v>
      </c>
      <c r="I1895" s="1">
        <v>13.86</v>
      </c>
      <c r="J1895" s="1">
        <v>10.91</v>
      </c>
      <c r="K1895" s="1">
        <v>0</v>
      </c>
      <c r="L1895" s="1">
        <v>1E-3</v>
      </c>
      <c r="M1895" s="1" t="s">
        <v>35</v>
      </c>
      <c r="N1895"/>
      <c r="P1895" s="1">
        <f>-(E1895-P0)*gyro_adc_deg</f>
        <v>0.77</v>
      </c>
      <c r="Q1895" s="1">
        <f>(F1895-Q0)*gyro_adc_deg</f>
        <v>0.40250000000000002</v>
      </c>
      <c r="R1895" s="1">
        <f>(G1895-R0)*gyro_adc_deg</f>
        <v>-8.7500000000000008E-2</v>
      </c>
      <c r="S1895" s="1">
        <f t="shared" si="145"/>
        <v>5.7299999999999997E-2</v>
      </c>
      <c r="T1895" s="1">
        <f t="shared" si="146"/>
        <v>12.188312500000011</v>
      </c>
      <c r="U1895" s="1">
        <f t="shared" si="147"/>
        <v>6.1958750000000018</v>
      </c>
      <c r="V1895" s="1">
        <f t="shared" si="148"/>
        <v>2.1967749999999775</v>
      </c>
      <c r="W1895" s="1">
        <f t="shared" si="149"/>
        <v>5.5864635000001233</v>
      </c>
    </row>
    <row r="1896" spans="1:23">
      <c r="A1896" s="1">
        <v>18.91</v>
      </c>
      <c r="B1896" s="1">
        <v>2003</v>
      </c>
      <c r="C1896" s="1">
        <v>3326</v>
      </c>
      <c r="D1896" s="1">
        <v>3061</v>
      </c>
      <c r="E1896" s="1">
        <v>-26</v>
      </c>
      <c r="F1896" s="1">
        <v>17</v>
      </c>
      <c r="G1896" s="1">
        <v>2</v>
      </c>
      <c r="H1896" s="1">
        <v>1.77</v>
      </c>
      <c r="I1896" s="1">
        <v>13.86</v>
      </c>
      <c r="J1896" s="1">
        <v>10.88</v>
      </c>
      <c r="K1896" s="1">
        <v>0</v>
      </c>
      <c r="L1896" s="1">
        <v>3.0000000000000001E-3</v>
      </c>
      <c r="M1896" s="1" t="s">
        <v>35</v>
      </c>
      <c r="N1896"/>
      <c r="P1896" s="1">
        <f>-(E1896-P0)*gyro_adc_deg</f>
        <v>0.45500000000000007</v>
      </c>
      <c r="Q1896" s="1">
        <f>(F1896-Q0)*gyro_adc_deg</f>
        <v>0.29750000000000004</v>
      </c>
      <c r="R1896" s="1">
        <f>(G1896-R0)*gyro_adc_deg</f>
        <v>0.43750000000000006</v>
      </c>
      <c r="S1896" s="1">
        <f t="shared" si="145"/>
        <v>0.1719</v>
      </c>
      <c r="T1896" s="1">
        <f t="shared" si="146"/>
        <v>12.194087500000011</v>
      </c>
      <c r="U1896" s="1">
        <f t="shared" si="147"/>
        <v>6.1993750000000016</v>
      </c>
      <c r="V1896" s="1">
        <f t="shared" si="148"/>
        <v>2.2004499999999774</v>
      </c>
      <c r="W1896" s="1">
        <f t="shared" si="149"/>
        <v>5.5881825000001228</v>
      </c>
    </row>
    <row r="1897" spans="1:23">
      <c r="A1897" s="1">
        <v>18.920000000000002</v>
      </c>
      <c r="B1897" s="1">
        <v>2001</v>
      </c>
      <c r="C1897" s="1">
        <v>3325</v>
      </c>
      <c r="D1897" s="1">
        <v>3060</v>
      </c>
      <c r="E1897" s="1">
        <v>-40</v>
      </c>
      <c r="F1897" s="1">
        <v>23</v>
      </c>
      <c r="G1897" s="1">
        <v>-6</v>
      </c>
      <c r="H1897" s="1">
        <v>1.84</v>
      </c>
      <c r="I1897" s="1">
        <v>13.91</v>
      </c>
      <c r="J1897" s="1">
        <v>10.97</v>
      </c>
      <c r="K1897" s="1">
        <v>0</v>
      </c>
      <c r="L1897" s="1">
        <v>3.0000000000000001E-3</v>
      </c>
      <c r="M1897" s="1" t="s">
        <v>35</v>
      </c>
      <c r="N1897"/>
      <c r="P1897" s="1">
        <f>-(E1897-P0)*gyro_adc_deg</f>
        <v>0.70000000000000007</v>
      </c>
      <c r="Q1897" s="1">
        <f>(F1897-Q0)*gyro_adc_deg</f>
        <v>0.40250000000000002</v>
      </c>
      <c r="R1897" s="1">
        <f>(G1897-R0)*gyro_adc_deg</f>
        <v>0.29750000000000004</v>
      </c>
      <c r="S1897" s="1">
        <f t="shared" si="145"/>
        <v>0.1719</v>
      </c>
      <c r="T1897" s="1">
        <f t="shared" si="146"/>
        <v>12.20135000000001</v>
      </c>
      <c r="U1897" s="1">
        <f t="shared" si="147"/>
        <v>6.202087500000002</v>
      </c>
      <c r="V1897" s="1">
        <f t="shared" si="148"/>
        <v>2.2027249999999774</v>
      </c>
      <c r="W1897" s="1">
        <f t="shared" si="149"/>
        <v>5.5901880000001229</v>
      </c>
    </row>
    <row r="1898" spans="1:23">
      <c r="A1898" s="1">
        <v>18.93</v>
      </c>
      <c r="B1898" s="1">
        <v>2004</v>
      </c>
      <c r="C1898" s="1">
        <v>3326</v>
      </c>
      <c r="D1898" s="1">
        <v>3060</v>
      </c>
      <c r="E1898" s="1">
        <v>-43</v>
      </c>
      <c r="F1898" s="1">
        <v>8</v>
      </c>
      <c r="G1898" s="1">
        <v>-14</v>
      </c>
      <c r="H1898" s="1">
        <v>1.83</v>
      </c>
      <c r="I1898" s="1">
        <v>13.9</v>
      </c>
      <c r="J1898" s="1">
        <v>10.88</v>
      </c>
      <c r="K1898" s="1">
        <v>0</v>
      </c>
      <c r="L1898" s="1">
        <v>4.0000000000000001E-3</v>
      </c>
      <c r="M1898" s="1" t="s">
        <v>35</v>
      </c>
      <c r="N1898"/>
      <c r="P1898" s="1">
        <f>-(E1898-P0)*gyro_adc_deg</f>
        <v>0.75250000000000006</v>
      </c>
      <c r="Q1898" s="1">
        <f>(F1898-Q0)*gyro_adc_deg</f>
        <v>0.14000000000000001</v>
      </c>
      <c r="R1898" s="1">
        <f>(G1898-R0)*gyro_adc_deg</f>
        <v>0.15750000000000003</v>
      </c>
      <c r="S1898" s="1">
        <f t="shared" si="145"/>
        <v>0.22919999999999999</v>
      </c>
      <c r="T1898" s="1">
        <f t="shared" si="146"/>
        <v>12.208700000000011</v>
      </c>
      <c r="U1898" s="1">
        <f t="shared" si="147"/>
        <v>6.2055875000000018</v>
      </c>
      <c r="V1898" s="1">
        <f t="shared" si="148"/>
        <v>2.2032499999999775</v>
      </c>
      <c r="W1898" s="1">
        <f t="shared" si="149"/>
        <v>5.5921935000001231</v>
      </c>
    </row>
    <row r="1899" spans="1:23">
      <c r="A1899" s="1">
        <v>18.940000000000001</v>
      </c>
      <c r="B1899" s="1">
        <v>2008</v>
      </c>
      <c r="C1899" s="1">
        <v>3326</v>
      </c>
      <c r="D1899" s="1">
        <v>3062</v>
      </c>
      <c r="E1899" s="1">
        <v>-41</v>
      </c>
      <c r="F1899" s="1">
        <v>32</v>
      </c>
      <c r="G1899" s="1">
        <v>-26</v>
      </c>
      <c r="H1899" s="1">
        <v>1.82</v>
      </c>
      <c r="I1899" s="1">
        <v>13.88</v>
      </c>
      <c r="J1899" s="1">
        <v>10.58</v>
      </c>
      <c r="K1899" s="1">
        <v>0</v>
      </c>
      <c r="L1899" s="1">
        <v>3.0000000000000001E-3</v>
      </c>
      <c r="M1899" s="1" t="s">
        <v>35</v>
      </c>
      <c r="N1899"/>
      <c r="P1899" s="1">
        <f>-(E1899-P0)*gyro_adc_deg</f>
        <v>0.71750000000000003</v>
      </c>
      <c r="Q1899" s="1">
        <f>(F1899-Q0)*gyro_adc_deg</f>
        <v>0.56000000000000005</v>
      </c>
      <c r="R1899" s="1">
        <f>(G1899-R0)*gyro_adc_deg</f>
        <v>-5.2500000000000005E-2</v>
      </c>
      <c r="S1899" s="1">
        <f t="shared" si="145"/>
        <v>0.1719</v>
      </c>
      <c r="T1899" s="1">
        <f t="shared" si="146"/>
        <v>12.21596250000001</v>
      </c>
      <c r="U1899" s="1">
        <f t="shared" si="147"/>
        <v>6.210837500000002</v>
      </c>
      <c r="V1899" s="1">
        <f t="shared" si="148"/>
        <v>2.2022874999999775</v>
      </c>
      <c r="W1899" s="1">
        <f t="shared" si="149"/>
        <v>5.5939125000001226</v>
      </c>
    </row>
    <row r="1900" spans="1:23">
      <c r="A1900" s="1">
        <v>18.95</v>
      </c>
      <c r="B1900" s="1">
        <v>2006</v>
      </c>
      <c r="C1900" s="1">
        <v>3324</v>
      </c>
      <c r="D1900" s="1">
        <v>3062</v>
      </c>
      <c r="E1900" s="1">
        <v>-42</v>
      </c>
      <c r="F1900" s="1">
        <v>28</v>
      </c>
      <c r="G1900" s="1">
        <v>-31</v>
      </c>
      <c r="H1900" s="1">
        <v>1.96</v>
      </c>
      <c r="I1900" s="1">
        <v>13.99</v>
      </c>
      <c r="J1900" s="1">
        <v>10.45</v>
      </c>
      <c r="K1900" s="1">
        <v>0</v>
      </c>
      <c r="L1900" s="1">
        <v>3.0000000000000001E-3</v>
      </c>
      <c r="M1900" s="1" t="s">
        <v>35</v>
      </c>
      <c r="N1900"/>
      <c r="P1900" s="1">
        <f>-(E1900-P0)*gyro_adc_deg</f>
        <v>0.7350000000000001</v>
      </c>
      <c r="Q1900" s="1">
        <f>(F1900-Q0)*gyro_adc_deg</f>
        <v>0.49000000000000005</v>
      </c>
      <c r="R1900" s="1">
        <f>(G1900-R0)*gyro_adc_deg</f>
        <v>-0.14000000000000001</v>
      </c>
      <c r="S1900" s="1">
        <f t="shared" si="145"/>
        <v>0.1719</v>
      </c>
      <c r="T1900" s="1">
        <f t="shared" si="146"/>
        <v>12.223312500000011</v>
      </c>
      <c r="U1900" s="1">
        <f t="shared" si="147"/>
        <v>6.2146000000000017</v>
      </c>
      <c r="V1900" s="1">
        <f t="shared" si="148"/>
        <v>2.2022874999999775</v>
      </c>
      <c r="W1900" s="1">
        <f t="shared" si="149"/>
        <v>5.5956315000001222</v>
      </c>
    </row>
    <row r="1901" spans="1:23">
      <c r="A1901" s="1">
        <v>18.96</v>
      </c>
      <c r="B1901" s="1">
        <v>2005</v>
      </c>
      <c r="C1901" s="1">
        <v>3326</v>
      </c>
      <c r="D1901" s="1">
        <v>3061</v>
      </c>
      <c r="E1901" s="1">
        <v>-42</v>
      </c>
      <c r="F1901" s="1">
        <v>15</v>
      </c>
      <c r="G1901" s="1">
        <v>-15</v>
      </c>
      <c r="H1901" s="1">
        <v>1.95</v>
      </c>
      <c r="I1901" s="1">
        <v>13.97</v>
      </c>
      <c r="J1901" s="1">
        <v>10.4</v>
      </c>
      <c r="K1901" s="1">
        <v>0</v>
      </c>
      <c r="L1901" s="1">
        <v>3.0000000000000001E-3</v>
      </c>
      <c r="M1901" s="1" t="s">
        <v>35</v>
      </c>
      <c r="N1901"/>
      <c r="P1901" s="1">
        <f>-(E1901-P0)*gyro_adc_deg</f>
        <v>0.7350000000000001</v>
      </c>
      <c r="Q1901" s="1">
        <f>(F1901-Q0)*gyro_adc_deg</f>
        <v>0.26250000000000001</v>
      </c>
      <c r="R1901" s="1">
        <f>(G1901-R0)*gyro_adc_deg</f>
        <v>0.14000000000000001</v>
      </c>
      <c r="S1901" s="1">
        <f t="shared" si="145"/>
        <v>0.1719</v>
      </c>
      <c r="T1901" s="1">
        <f t="shared" si="146"/>
        <v>12.229350000000011</v>
      </c>
      <c r="U1901" s="1">
        <f t="shared" si="147"/>
        <v>6.2165250000000016</v>
      </c>
      <c r="V1901" s="1">
        <f t="shared" si="148"/>
        <v>2.2041249999999777</v>
      </c>
      <c r="W1901" s="1">
        <f t="shared" si="149"/>
        <v>5.5976370000001223</v>
      </c>
    </row>
    <row r="1902" spans="1:23">
      <c r="A1902" s="1">
        <v>18.97</v>
      </c>
      <c r="B1902" s="1">
        <v>2002</v>
      </c>
      <c r="C1902" s="1">
        <v>3326</v>
      </c>
      <c r="D1902" s="1">
        <v>3061</v>
      </c>
      <c r="E1902" s="1">
        <v>-27</v>
      </c>
      <c r="F1902" s="1">
        <v>7</v>
      </c>
      <c r="G1902" s="1">
        <v>-10</v>
      </c>
      <c r="H1902" s="1">
        <v>1.93</v>
      </c>
      <c r="I1902" s="1">
        <v>13.96</v>
      </c>
      <c r="J1902" s="1">
        <v>10.53</v>
      </c>
      <c r="K1902" s="1">
        <v>0</v>
      </c>
      <c r="L1902" s="1">
        <v>4.0000000000000001E-3</v>
      </c>
      <c r="M1902" s="1" t="s">
        <v>35</v>
      </c>
      <c r="N1902"/>
      <c r="P1902" s="1">
        <f>-(E1902-P0)*gyro_adc_deg</f>
        <v>0.47250000000000003</v>
      </c>
      <c r="Q1902" s="1">
        <f>(F1902-Q0)*gyro_adc_deg</f>
        <v>0.12250000000000001</v>
      </c>
      <c r="R1902" s="1">
        <f>(G1902-R0)*gyro_adc_deg</f>
        <v>0.22750000000000004</v>
      </c>
      <c r="S1902" s="1">
        <f t="shared" si="145"/>
        <v>0.22919999999999999</v>
      </c>
      <c r="T1902" s="1">
        <f t="shared" si="146"/>
        <v>12.233112500000011</v>
      </c>
      <c r="U1902" s="1">
        <f t="shared" si="147"/>
        <v>6.2203750000000015</v>
      </c>
      <c r="V1902" s="1">
        <f t="shared" si="148"/>
        <v>2.2055249999999775</v>
      </c>
      <c r="W1902" s="1">
        <f t="shared" si="149"/>
        <v>5.5999290000001221</v>
      </c>
    </row>
    <row r="1903" spans="1:23">
      <c r="A1903" s="1">
        <v>18.98</v>
      </c>
      <c r="B1903" s="1">
        <v>2004</v>
      </c>
      <c r="C1903" s="1">
        <v>3326</v>
      </c>
      <c r="D1903" s="1">
        <v>3062</v>
      </c>
      <c r="E1903" s="1">
        <v>-16</v>
      </c>
      <c r="F1903" s="1">
        <v>37</v>
      </c>
      <c r="G1903" s="1">
        <v>-20</v>
      </c>
      <c r="H1903" s="1">
        <v>1.92</v>
      </c>
      <c r="I1903" s="1">
        <v>13.94</v>
      </c>
      <c r="J1903" s="1">
        <v>10.52</v>
      </c>
      <c r="K1903" s="1">
        <v>0</v>
      </c>
      <c r="L1903" s="1">
        <v>4.0000000000000001E-3</v>
      </c>
      <c r="M1903" s="1" t="s">
        <v>35</v>
      </c>
      <c r="N1903"/>
      <c r="P1903" s="1">
        <f>-(E1903-P0)*gyro_adc_deg</f>
        <v>0.28000000000000003</v>
      </c>
      <c r="Q1903" s="1">
        <f>(F1903-Q0)*gyro_adc_deg</f>
        <v>0.64750000000000008</v>
      </c>
      <c r="R1903" s="1">
        <f>(G1903-R0)*gyro_adc_deg</f>
        <v>5.2500000000000005E-2</v>
      </c>
      <c r="S1903" s="1">
        <f t="shared" si="145"/>
        <v>0.22919999999999999</v>
      </c>
      <c r="T1903" s="1">
        <f t="shared" si="146"/>
        <v>12.239937500000011</v>
      </c>
      <c r="U1903" s="1">
        <f t="shared" si="147"/>
        <v>6.2239625000000016</v>
      </c>
      <c r="V1903" s="1">
        <f t="shared" si="148"/>
        <v>2.2080624999999774</v>
      </c>
      <c r="W1903" s="1">
        <f t="shared" si="149"/>
        <v>5.6025075000001223</v>
      </c>
    </row>
    <row r="1904" spans="1:23">
      <c r="A1904" s="1">
        <v>18.989999999999998</v>
      </c>
      <c r="B1904" s="1">
        <v>2008</v>
      </c>
      <c r="C1904" s="1">
        <v>3326</v>
      </c>
      <c r="D1904" s="1">
        <v>3062</v>
      </c>
      <c r="E1904" s="1">
        <v>-62</v>
      </c>
      <c r="F1904" s="1">
        <v>4</v>
      </c>
      <c r="G1904" s="1">
        <v>3</v>
      </c>
      <c r="H1904" s="1">
        <v>1.9</v>
      </c>
      <c r="I1904" s="1">
        <v>13.92</v>
      </c>
      <c r="J1904" s="1">
        <v>10.28</v>
      </c>
      <c r="K1904" s="1">
        <v>0</v>
      </c>
      <c r="L1904" s="1">
        <v>5.0000000000000001E-3</v>
      </c>
      <c r="M1904" s="1" t="s">
        <v>35</v>
      </c>
      <c r="N1904"/>
      <c r="P1904" s="1">
        <f>-(E1904-P0)*gyro_adc_deg</f>
        <v>1.0850000000000002</v>
      </c>
      <c r="Q1904" s="1">
        <f>(F1904-Q0)*gyro_adc_deg</f>
        <v>7.0000000000000007E-2</v>
      </c>
      <c r="R1904" s="1">
        <f>(G1904-R0)*gyro_adc_deg</f>
        <v>0.45500000000000007</v>
      </c>
      <c r="S1904" s="1">
        <f t="shared" si="145"/>
        <v>0.28649999999999998</v>
      </c>
      <c r="T1904" s="1">
        <f t="shared" si="146"/>
        <v>12.247375000000011</v>
      </c>
      <c r="U1904" s="1">
        <f t="shared" si="147"/>
        <v>6.2262375000000016</v>
      </c>
      <c r="V1904" s="1">
        <f t="shared" si="148"/>
        <v>2.2081499999999772</v>
      </c>
      <c r="W1904" s="1">
        <f t="shared" si="149"/>
        <v>5.6050860000001226</v>
      </c>
    </row>
    <row r="1905" spans="1:23">
      <c r="A1905" s="1">
        <v>19</v>
      </c>
      <c r="B1905" s="1">
        <v>2002</v>
      </c>
      <c r="C1905" s="1">
        <v>3326</v>
      </c>
      <c r="D1905" s="1">
        <v>3061</v>
      </c>
      <c r="E1905" s="1">
        <v>-23</v>
      </c>
      <c r="F1905" s="1">
        <v>22</v>
      </c>
      <c r="G1905" s="1">
        <v>-48</v>
      </c>
      <c r="H1905" s="1">
        <v>1.89</v>
      </c>
      <c r="I1905" s="1">
        <v>13.91</v>
      </c>
      <c r="J1905" s="1">
        <v>10.43</v>
      </c>
      <c r="K1905" s="1">
        <v>0</v>
      </c>
      <c r="L1905" s="1">
        <v>4.0000000000000001E-3</v>
      </c>
      <c r="M1905" s="1" t="s">
        <v>35</v>
      </c>
      <c r="N1905"/>
      <c r="P1905" s="1">
        <f>-(E1905-P0)*gyro_adc_deg</f>
        <v>0.40250000000000002</v>
      </c>
      <c r="Q1905" s="1">
        <f>(F1905-Q0)*gyro_adc_deg</f>
        <v>0.38500000000000001</v>
      </c>
      <c r="R1905" s="1">
        <f>(G1905-R0)*gyro_adc_deg</f>
        <v>-0.43750000000000006</v>
      </c>
      <c r="S1905" s="1">
        <f t="shared" si="145"/>
        <v>0.22919999999999999</v>
      </c>
      <c r="T1905" s="1">
        <f t="shared" si="146"/>
        <v>12.25315000000001</v>
      </c>
      <c r="U1905" s="1">
        <f t="shared" si="147"/>
        <v>6.2308750000000019</v>
      </c>
      <c r="V1905" s="1">
        <f t="shared" si="148"/>
        <v>2.206137499999977</v>
      </c>
      <c r="W1905" s="1">
        <f t="shared" si="149"/>
        <v>5.6073780000001223</v>
      </c>
    </row>
    <row r="1906" spans="1:23">
      <c r="A1906" s="1">
        <v>19.010000000000002</v>
      </c>
      <c r="B1906" s="1">
        <v>2005</v>
      </c>
      <c r="C1906" s="1">
        <v>3326</v>
      </c>
      <c r="D1906" s="1">
        <v>3062</v>
      </c>
      <c r="E1906" s="1">
        <v>-43</v>
      </c>
      <c r="F1906" s="1">
        <v>31</v>
      </c>
      <c r="G1906" s="1">
        <v>-21</v>
      </c>
      <c r="H1906" s="1">
        <v>1.87</v>
      </c>
      <c r="I1906" s="1">
        <v>13.89</v>
      </c>
      <c r="J1906" s="1">
        <v>10.38</v>
      </c>
      <c r="K1906" s="1">
        <v>0</v>
      </c>
      <c r="L1906" s="1">
        <v>4.0000000000000001E-3</v>
      </c>
      <c r="M1906" s="1" t="s">
        <v>35</v>
      </c>
      <c r="N1906"/>
      <c r="P1906" s="1">
        <f>-(E1906-P0)*gyro_adc_deg</f>
        <v>0.75250000000000006</v>
      </c>
      <c r="Q1906" s="1">
        <f>(F1906-Q0)*gyro_adc_deg</f>
        <v>0.54250000000000009</v>
      </c>
      <c r="R1906" s="1">
        <f>(G1906-R0)*gyro_adc_deg</f>
        <v>3.5000000000000003E-2</v>
      </c>
      <c r="S1906" s="1">
        <f t="shared" si="145"/>
        <v>0.22919999999999999</v>
      </c>
      <c r="T1906" s="1">
        <f t="shared" si="146"/>
        <v>12.26041250000001</v>
      </c>
      <c r="U1906" s="1">
        <f t="shared" si="147"/>
        <v>6.235425000000002</v>
      </c>
      <c r="V1906" s="1">
        <f t="shared" si="148"/>
        <v>2.2056124999999769</v>
      </c>
      <c r="W1906" s="1">
        <f t="shared" si="149"/>
        <v>5.6093835000001224</v>
      </c>
    </row>
    <row r="1907" spans="1:23">
      <c r="A1907" s="1">
        <v>19.02</v>
      </c>
      <c r="B1907" s="1">
        <v>2002</v>
      </c>
      <c r="C1907" s="1">
        <v>3326</v>
      </c>
      <c r="D1907" s="1">
        <v>3061</v>
      </c>
      <c r="E1907" s="1">
        <v>-40</v>
      </c>
      <c r="F1907" s="1">
        <v>21</v>
      </c>
      <c r="G1907" s="1">
        <v>-31</v>
      </c>
      <c r="H1907" s="1">
        <v>1.86</v>
      </c>
      <c r="I1907" s="1">
        <v>13.89</v>
      </c>
      <c r="J1907" s="1">
        <v>10.51</v>
      </c>
      <c r="K1907" s="1">
        <v>0</v>
      </c>
      <c r="L1907" s="1">
        <v>3.0000000000000001E-3</v>
      </c>
      <c r="M1907" s="1" t="s">
        <v>35</v>
      </c>
      <c r="N1907"/>
      <c r="P1907" s="1">
        <f>-(E1907-P0)*gyro_adc_deg</f>
        <v>0.70000000000000007</v>
      </c>
      <c r="Q1907" s="1">
        <f>(F1907-Q0)*gyro_adc_deg</f>
        <v>0.36750000000000005</v>
      </c>
      <c r="R1907" s="1">
        <f>(G1907-R0)*gyro_adc_deg</f>
        <v>-0.14000000000000001</v>
      </c>
      <c r="S1907" s="1">
        <f t="shared" si="145"/>
        <v>0.1719</v>
      </c>
      <c r="T1907" s="1">
        <f t="shared" si="146"/>
        <v>12.26688750000001</v>
      </c>
      <c r="U1907" s="1">
        <f t="shared" si="147"/>
        <v>6.2404125000000024</v>
      </c>
      <c r="V1907" s="1">
        <f t="shared" si="148"/>
        <v>2.2054374999999768</v>
      </c>
      <c r="W1907" s="1">
        <f t="shared" si="149"/>
        <v>5.611102500000122</v>
      </c>
    </row>
    <row r="1908" spans="1:23">
      <c r="A1908" s="1">
        <v>19.03</v>
      </c>
      <c r="B1908" s="1">
        <v>2003</v>
      </c>
      <c r="C1908" s="1">
        <v>3326</v>
      </c>
      <c r="D1908" s="1">
        <v>3061</v>
      </c>
      <c r="E1908" s="1">
        <v>-34</v>
      </c>
      <c r="F1908" s="1">
        <v>36</v>
      </c>
      <c r="G1908" s="1">
        <v>-17</v>
      </c>
      <c r="H1908" s="1">
        <v>1.85</v>
      </c>
      <c r="I1908" s="1">
        <v>13.88</v>
      </c>
      <c r="J1908" s="1">
        <v>10.56</v>
      </c>
      <c r="K1908" s="1">
        <v>0</v>
      </c>
      <c r="L1908" s="1">
        <v>3.0000000000000001E-3</v>
      </c>
      <c r="M1908" s="1" t="s">
        <v>35</v>
      </c>
      <c r="N1908"/>
      <c r="P1908" s="1">
        <f>-(E1908-P0)*gyro_adc_deg</f>
        <v>0.59500000000000008</v>
      </c>
      <c r="Q1908" s="1">
        <f>(F1908-Q0)*gyro_adc_deg</f>
        <v>0.63000000000000012</v>
      </c>
      <c r="R1908" s="1">
        <f>(G1908-R0)*gyro_adc_deg</f>
        <v>0.10500000000000001</v>
      </c>
      <c r="S1908" s="1">
        <f t="shared" si="145"/>
        <v>0.1719</v>
      </c>
      <c r="T1908" s="1">
        <f t="shared" si="146"/>
        <v>12.27353750000001</v>
      </c>
      <c r="U1908" s="1">
        <f t="shared" si="147"/>
        <v>6.2456625000000026</v>
      </c>
      <c r="V1908" s="1">
        <f t="shared" si="148"/>
        <v>2.2049124999999767</v>
      </c>
      <c r="W1908" s="1">
        <f t="shared" si="149"/>
        <v>5.6128215000001216</v>
      </c>
    </row>
    <row r="1909" spans="1:23">
      <c r="A1909" s="1">
        <v>19.04</v>
      </c>
      <c r="B1909" s="1">
        <v>2004</v>
      </c>
      <c r="C1909" s="1">
        <v>3326</v>
      </c>
      <c r="D1909" s="1">
        <v>3062</v>
      </c>
      <c r="E1909" s="1">
        <v>-42</v>
      </c>
      <c r="F1909" s="1">
        <v>24</v>
      </c>
      <c r="G1909" s="1">
        <v>-35</v>
      </c>
      <c r="H1909" s="1">
        <v>1.83</v>
      </c>
      <c r="I1909" s="1">
        <v>13.86</v>
      </c>
      <c r="J1909" s="1">
        <v>10.55</v>
      </c>
      <c r="K1909" s="1">
        <v>0</v>
      </c>
      <c r="L1909" s="1">
        <v>3.0000000000000001E-3</v>
      </c>
      <c r="M1909" s="1" t="s">
        <v>35</v>
      </c>
      <c r="N1909"/>
      <c r="P1909" s="1">
        <f>-(E1909-P0)*gyro_adc_deg</f>
        <v>0.7350000000000001</v>
      </c>
      <c r="Q1909" s="1">
        <f>(F1909-Q0)*gyro_adc_deg</f>
        <v>0.42000000000000004</v>
      </c>
      <c r="R1909" s="1">
        <f>(G1909-R0)*gyro_adc_deg</f>
        <v>-0.21000000000000002</v>
      </c>
      <c r="S1909" s="1">
        <f t="shared" si="145"/>
        <v>0.1719</v>
      </c>
      <c r="T1909" s="1">
        <f t="shared" si="146"/>
        <v>12.27905000000001</v>
      </c>
      <c r="U1909" s="1">
        <f t="shared" si="147"/>
        <v>6.248725000000003</v>
      </c>
      <c r="V1909" s="1">
        <f t="shared" si="148"/>
        <v>2.2022874999999766</v>
      </c>
      <c r="W1909" s="1">
        <f t="shared" si="149"/>
        <v>5.6142540000001215</v>
      </c>
    </row>
    <row r="1910" spans="1:23">
      <c r="A1910" s="1">
        <v>19.05</v>
      </c>
      <c r="B1910" s="1">
        <v>2006</v>
      </c>
      <c r="C1910" s="1">
        <v>3326</v>
      </c>
      <c r="D1910" s="1">
        <v>3060</v>
      </c>
      <c r="E1910" s="1">
        <v>-21</v>
      </c>
      <c r="F1910" s="1">
        <v>11</v>
      </c>
      <c r="G1910" s="1">
        <v>-41</v>
      </c>
      <c r="H1910" s="1">
        <v>1.82</v>
      </c>
      <c r="I1910" s="1">
        <v>13.85</v>
      </c>
      <c r="J1910" s="1">
        <v>10.42</v>
      </c>
      <c r="K1910" s="1">
        <v>0</v>
      </c>
      <c r="L1910" s="1">
        <v>2E-3</v>
      </c>
      <c r="M1910" s="1" t="s">
        <v>35</v>
      </c>
      <c r="N1910"/>
      <c r="P1910" s="1">
        <f>-(E1910-P0)*gyro_adc_deg</f>
        <v>0.36750000000000005</v>
      </c>
      <c r="Q1910" s="1">
        <f>(F1910-Q0)*gyro_adc_deg</f>
        <v>0.1925</v>
      </c>
      <c r="R1910" s="1">
        <f>(G1910-R0)*gyro_adc_deg</f>
        <v>-0.31500000000000006</v>
      </c>
      <c r="S1910" s="1">
        <f t="shared" si="145"/>
        <v>0.11459999999999999</v>
      </c>
      <c r="T1910" s="1">
        <f t="shared" si="146"/>
        <v>12.28561250000001</v>
      </c>
      <c r="U1910" s="1">
        <f t="shared" si="147"/>
        <v>6.2543250000000032</v>
      </c>
      <c r="V1910" s="1">
        <f t="shared" si="148"/>
        <v>2.1985249999999765</v>
      </c>
      <c r="W1910" s="1">
        <f t="shared" si="149"/>
        <v>5.6151135000001213</v>
      </c>
    </row>
    <row r="1911" spans="1:23">
      <c r="A1911" s="1">
        <v>19.059999999999999</v>
      </c>
      <c r="B1911" s="1">
        <v>2001</v>
      </c>
      <c r="C1911" s="1">
        <v>3326</v>
      </c>
      <c r="D1911" s="1">
        <v>3061</v>
      </c>
      <c r="E1911" s="1">
        <v>-54</v>
      </c>
      <c r="F1911" s="1">
        <v>53</v>
      </c>
      <c r="G1911" s="1">
        <v>-48</v>
      </c>
      <c r="H1911" s="1">
        <v>1.81</v>
      </c>
      <c r="I1911" s="1">
        <v>13.84</v>
      </c>
      <c r="J1911" s="1">
        <v>10.6</v>
      </c>
      <c r="K1911" s="1">
        <v>0</v>
      </c>
      <c r="L1911" s="1">
        <v>1E-3</v>
      </c>
      <c r="M1911" s="1" t="s">
        <v>35</v>
      </c>
      <c r="N1911"/>
      <c r="P1911" s="1">
        <f>-(E1911-P0)*gyro_adc_deg</f>
        <v>0.94500000000000006</v>
      </c>
      <c r="Q1911" s="1">
        <f>(F1911-Q0)*gyro_adc_deg</f>
        <v>0.9275000000000001</v>
      </c>
      <c r="R1911" s="1">
        <f>(G1911-R0)*gyro_adc_deg</f>
        <v>-0.43750000000000006</v>
      </c>
      <c r="S1911" s="1">
        <f t="shared" si="145"/>
        <v>5.7299999999999997E-2</v>
      </c>
      <c r="T1911" s="1">
        <f t="shared" si="146"/>
        <v>12.291912500000009</v>
      </c>
      <c r="U1911" s="1">
        <f t="shared" si="147"/>
        <v>6.2593125000000036</v>
      </c>
      <c r="V1911" s="1">
        <f t="shared" si="148"/>
        <v>2.1989624999999764</v>
      </c>
      <c r="W1911" s="1">
        <f t="shared" si="149"/>
        <v>5.6159730000001211</v>
      </c>
    </row>
    <row r="1912" spans="1:23">
      <c r="A1912" s="1">
        <v>19.07</v>
      </c>
      <c r="B1912" s="1">
        <v>2004</v>
      </c>
      <c r="C1912" s="1">
        <v>3326</v>
      </c>
      <c r="D1912" s="1">
        <v>3060</v>
      </c>
      <c r="E1912" s="1">
        <v>-18</v>
      </c>
      <c r="F1912" s="1">
        <v>4</v>
      </c>
      <c r="G1912" s="1">
        <v>7</v>
      </c>
      <c r="H1912" s="1">
        <v>1.8</v>
      </c>
      <c r="I1912" s="1">
        <v>13.83</v>
      </c>
      <c r="J1912" s="1">
        <v>10.58</v>
      </c>
      <c r="K1912" s="1">
        <v>0</v>
      </c>
      <c r="L1912" s="1">
        <v>2E-3</v>
      </c>
      <c r="M1912" s="1" t="s">
        <v>35</v>
      </c>
      <c r="N1912"/>
      <c r="P1912" s="1">
        <f>-(E1912-P0)*gyro_adc_deg</f>
        <v>0.31500000000000006</v>
      </c>
      <c r="Q1912" s="1">
        <f>(F1912-Q0)*gyro_adc_deg</f>
        <v>7.0000000000000007E-2</v>
      </c>
      <c r="R1912" s="1">
        <f>(G1912-R0)*gyro_adc_deg</f>
        <v>0.52500000000000002</v>
      </c>
      <c r="S1912" s="1">
        <f t="shared" si="145"/>
        <v>0.11459999999999999</v>
      </c>
      <c r="T1912" s="1">
        <f t="shared" si="146"/>
        <v>12.29567500000001</v>
      </c>
      <c r="U1912" s="1">
        <f t="shared" si="147"/>
        <v>6.2618500000000035</v>
      </c>
      <c r="V1912" s="1">
        <f t="shared" si="148"/>
        <v>2.2007124999999763</v>
      </c>
      <c r="W1912" s="1">
        <f t="shared" si="149"/>
        <v>5.6171190000001214</v>
      </c>
    </row>
    <row r="1913" spans="1:23">
      <c r="A1913" s="1">
        <v>19.079999999999998</v>
      </c>
      <c r="B1913" s="1">
        <v>2003</v>
      </c>
      <c r="C1913" s="1">
        <v>3326</v>
      </c>
      <c r="D1913" s="1">
        <v>3061</v>
      </c>
      <c r="E1913" s="1">
        <v>-25</v>
      </c>
      <c r="F1913" s="1">
        <v>25</v>
      </c>
      <c r="G1913" s="1">
        <v>-33</v>
      </c>
      <c r="H1913" s="1">
        <v>1.79</v>
      </c>
      <c r="I1913" s="1">
        <v>13.82</v>
      </c>
      <c r="J1913" s="1">
        <v>10.61</v>
      </c>
      <c r="K1913" s="1">
        <v>0</v>
      </c>
      <c r="L1913" s="1">
        <v>2E-3</v>
      </c>
      <c r="M1913" s="1" t="s">
        <v>35</v>
      </c>
      <c r="N1913"/>
      <c r="P1913" s="1">
        <f>-(E1913-P0)*gyro_adc_deg</f>
        <v>0.43750000000000006</v>
      </c>
      <c r="Q1913" s="1">
        <f>(F1913-Q0)*gyro_adc_deg</f>
        <v>0.43750000000000006</v>
      </c>
      <c r="R1913" s="1">
        <f>(G1913-R0)*gyro_adc_deg</f>
        <v>-0.17500000000000002</v>
      </c>
      <c r="S1913" s="1">
        <f t="shared" si="145"/>
        <v>0.11459999999999999</v>
      </c>
      <c r="T1913" s="1">
        <f t="shared" si="146"/>
        <v>12.302762500000011</v>
      </c>
      <c r="U1913" s="1">
        <f t="shared" si="147"/>
        <v>6.2658750000000039</v>
      </c>
      <c r="V1913" s="1">
        <f t="shared" si="148"/>
        <v>2.1999249999999764</v>
      </c>
      <c r="W1913" s="1">
        <f t="shared" si="149"/>
        <v>5.6182650000001217</v>
      </c>
    </row>
    <row r="1914" spans="1:23">
      <c r="A1914" s="1">
        <v>19.09</v>
      </c>
      <c r="B1914" s="1">
        <v>2003</v>
      </c>
      <c r="C1914" s="1">
        <v>3326</v>
      </c>
      <c r="D1914" s="1">
        <v>3062</v>
      </c>
      <c r="E1914" s="1">
        <v>-56</v>
      </c>
      <c r="F1914" s="1">
        <v>21</v>
      </c>
      <c r="G1914" s="1">
        <v>-22</v>
      </c>
      <c r="H1914" s="1">
        <v>1.78</v>
      </c>
      <c r="I1914" s="1">
        <v>13.82</v>
      </c>
      <c r="J1914" s="1">
        <v>10.64</v>
      </c>
      <c r="K1914" s="1">
        <v>0</v>
      </c>
      <c r="L1914" s="1">
        <v>2E-3</v>
      </c>
      <c r="M1914" s="1" t="s">
        <v>35</v>
      </c>
      <c r="N1914"/>
      <c r="P1914" s="1">
        <f>-(E1914-P0)*gyro_adc_deg</f>
        <v>0.98000000000000009</v>
      </c>
      <c r="Q1914" s="1">
        <f>(F1914-Q0)*gyro_adc_deg</f>
        <v>0.36750000000000005</v>
      </c>
      <c r="R1914" s="1">
        <f>(G1914-R0)*gyro_adc_deg</f>
        <v>1.7500000000000002E-2</v>
      </c>
      <c r="S1914" s="1">
        <f t="shared" si="145"/>
        <v>0.11459999999999999</v>
      </c>
      <c r="T1914" s="1">
        <f t="shared" si="146"/>
        <v>12.30932500000001</v>
      </c>
      <c r="U1914" s="1">
        <f t="shared" si="147"/>
        <v>6.2700750000000038</v>
      </c>
      <c r="V1914" s="1">
        <f t="shared" si="148"/>
        <v>2.1993124999999765</v>
      </c>
      <c r="W1914" s="1">
        <f t="shared" si="149"/>
        <v>5.6191245000001215</v>
      </c>
    </row>
    <row r="1915" spans="1:23">
      <c r="A1915" s="1">
        <v>19.100000000000001</v>
      </c>
      <c r="B1915" s="1">
        <v>2002</v>
      </c>
      <c r="C1915" s="1">
        <v>3326</v>
      </c>
      <c r="D1915" s="1">
        <v>3060</v>
      </c>
      <c r="E1915" s="1">
        <v>-19</v>
      </c>
      <c r="F1915" s="1">
        <v>27</v>
      </c>
      <c r="G1915" s="1">
        <v>-31</v>
      </c>
      <c r="H1915" s="1">
        <v>1.77</v>
      </c>
      <c r="I1915" s="1">
        <v>13.81</v>
      </c>
      <c r="J1915" s="1">
        <v>10.72</v>
      </c>
      <c r="K1915" s="1">
        <v>0</v>
      </c>
      <c r="L1915" s="1">
        <v>1E-3</v>
      </c>
      <c r="M1915" s="1" t="s">
        <v>35</v>
      </c>
      <c r="N1915"/>
      <c r="P1915" s="1">
        <f>-(E1915-P0)*gyro_adc_deg</f>
        <v>0.33250000000000002</v>
      </c>
      <c r="Q1915" s="1">
        <f>(F1915-Q0)*gyro_adc_deg</f>
        <v>0.47250000000000003</v>
      </c>
      <c r="R1915" s="1">
        <f>(G1915-R0)*gyro_adc_deg</f>
        <v>-0.14000000000000001</v>
      </c>
      <c r="S1915" s="1">
        <f t="shared" si="145"/>
        <v>5.7299999999999997E-2</v>
      </c>
      <c r="T1915" s="1">
        <f t="shared" si="146"/>
        <v>12.31658750000001</v>
      </c>
      <c r="U1915" s="1">
        <f t="shared" si="147"/>
        <v>6.2748000000000035</v>
      </c>
      <c r="V1915" s="1">
        <f t="shared" si="148"/>
        <v>2.1998374999999766</v>
      </c>
      <c r="W1915" s="1">
        <f t="shared" si="149"/>
        <v>5.6199840000001213</v>
      </c>
    </row>
    <row r="1916" spans="1:23">
      <c r="A1916" s="1">
        <v>19.11</v>
      </c>
      <c r="B1916" s="1">
        <v>2003</v>
      </c>
      <c r="C1916" s="1">
        <v>3326</v>
      </c>
      <c r="D1916" s="1">
        <v>3061</v>
      </c>
      <c r="E1916" s="1">
        <v>-64</v>
      </c>
      <c r="F1916" s="1">
        <v>27</v>
      </c>
      <c r="G1916" s="1">
        <v>-9</v>
      </c>
      <c r="H1916" s="1">
        <v>1.76</v>
      </c>
      <c r="I1916" s="1">
        <v>13.8</v>
      </c>
      <c r="J1916" s="1">
        <v>10.73</v>
      </c>
      <c r="K1916" s="1">
        <v>0</v>
      </c>
      <c r="L1916" s="1">
        <v>2E-3</v>
      </c>
      <c r="M1916" s="1" t="s">
        <v>35</v>
      </c>
      <c r="N1916"/>
      <c r="P1916" s="1">
        <f>-(E1916-P0)*gyro_adc_deg</f>
        <v>1.1200000000000001</v>
      </c>
      <c r="Q1916" s="1">
        <f>(F1916-Q0)*gyro_adc_deg</f>
        <v>0.47250000000000003</v>
      </c>
      <c r="R1916" s="1">
        <f>(G1916-R0)*gyro_adc_deg</f>
        <v>0.24500000000000002</v>
      </c>
      <c r="S1916" s="1">
        <f t="shared" ref="S1916:S1979" si="150">L1916*57.3</f>
        <v>0.11459999999999999</v>
      </c>
      <c r="T1916" s="1">
        <f t="shared" ref="T1916:T1979" si="151">T1915+1/2*(P1916+P1917)*Dt</f>
        <v>12.325337500000009</v>
      </c>
      <c r="U1916" s="1">
        <f t="shared" ref="U1916:U1979" si="152">U1915+1/2*(Q1916+Q1917)*Dt</f>
        <v>6.2790875000000037</v>
      </c>
      <c r="V1916" s="1">
        <f t="shared" ref="V1916:V1979" si="153">V1915+1/2*(R1916+R1917)*Dt</f>
        <v>2.2021124999999766</v>
      </c>
      <c r="W1916" s="1">
        <f t="shared" ref="W1916:W1979" si="154">W1915+1/2*(S1916+S1917)*Dt</f>
        <v>5.6214165000001213</v>
      </c>
    </row>
    <row r="1917" spans="1:23">
      <c r="A1917" s="1">
        <v>19.12</v>
      </c>
      <c r="B1917" s="1">
        <v>2004</v>
      </c>
      <c r="C1917" s="1">
        <v>3326</v>
      </c>
      <c r="D1917" s="1">
        <v>3062</v>
      </c>
      <c r="E1917" s="1">
        <v>-36</v>
      </c>
      <c r="F1917" s="1">
        <v>22</v>
      </c>
      <c r="G1917" s="1">
        <v>-11</v>
      </c>
      <c r="H1917" s="1">
        <v>1.75</v>
      </c>
      <c r="I1917" s="1">
        <v>13.8</v>
      </c>
      <c r="J1917" s="1">
        <v>10.69</v>
      </c>
      <c r="K1917" s="1">
        <v>0</v>
      </c>
      <c r="L1917" s="1">
        <v>3.0000000000000001E-3</v>
      </c>
      <c r="M1917" s="1" t="s">
        <v>35</v>
      </c>
      <c r="N1917"/>
      <c r="P1917" s="1">
        <f>-(E1917-P0)*gyro_adc_deg</f>
        <v>0.63000000000000012</v>
      </c>
      <c r="Q1917" s="1">
        <f>(F1917-Q0)*gyro_adc_deg</f>
        <v>0.38500000000000001</v>
      </c>
      <c r="R1917" s="1">
        <f>(G1917-R0)*gyro_adc_deg</f>
        <v>0.21000000000000002</v>
      </c>
      <c r="S1917" s="1">
        <f t="shared" si="150"/>
        <v>0.1719</v>
      </c>
      <c r="T1917" s="1">
        <f t="shared" si="151"/>
        <v>12.331287500000009</v>
      </c>
      <c r="U1917" s="1">
        <f t="shared" si="152"/>
        <v>6.2830250000000039</v>
      </c>
      <c r="V1917" s="1">
        <f t="shared" si="153"/>
        <v>2.2031624999999768</v>
      </c>
      <c r="W1917" s="1">
        <f t="shared" si="154"/>
        <v>5.6228490000001212</v>
      </c>
    </row>
    <row r="1918" spans="1:23">
      <c r="A1918" s="1">
        <v>19.13</v>
      </c>
      <c r="B1918" s="1">
        <v>2004</v>
      </c>
      <c r="C1918" s="1">
        <v>3326</v>
      </c>
      <c r="D1918" s="1">
        <v>3060</v>
      </c>
      <c r="E1918" s="1">
        <v>-32</v>
      </c>
      <c r="F1918" s="1">
        <v>23</v>
      </c>
      <c r="G1918" s="1">
        <v>-23</v>
      </c>
      <c r="H1918" s="1">
        <v>1.74</v>
      </c>
      <c r="I1918" s="1">
        <v>13.79</v>
      </c>
      <c r="J1918" s="1">
        <v>10.65</v>
      </c>
      <c r="K1918" s="1">
        <v>0</v>
      </c>
      <c r="L1918" s="1">
        <v>2E-3</v>
      </c>
      <c r="M1918" s="1" t="s">
        <v>35</v>
      </c>
      <c r="N1918"/>
      <c r="P1918" s="1">
        <f>-(E1918-P0)*gyro_adc_deg</f>
        <v>0.56000000000000005</v>
      </c>
      <c r="Q1918" s="1">
        <f>(F1918-Q0)*gyro_adc_deg</f>
        <v>0.40250000000000002</v>
      </c>
      <c r="R1918" s="1">
        <f>(G1918-R0)*gyro_adc_deg</f>
        <v>0</v>
      </c>
      <c r="S1918" s="1">
        <f t="shared" si="150"/>
        <v>0.11459999999999999</v>
      </c>
      <c r="T1918" s="1">
        <f t="shared" si="151"/>
        <v>12.336275000000009</v>
      </c>
      <c r="U1918" s="1">
        <f t="shared" si="152"/>
        <v>6.2855625000000037</v>
      </c>
      <c r="V1918" s="1">
        <f t="shared" si="153"/>
        <v>2.206137499999977</v>
      </c>
      <c r="W1918" s="1">
        <f t="shared" si="154"/>
        <v>5.6245680000001208</v>
      </c>
    </row>
    <row r="1919" spans="1:23">
      <c r="A1919" s="1">
        <v>19.14</v>
      </c>
      <c r="B1919" s="1">
        <v>2004</v>
      </c>
      <c r="C1919" s="1">
        <v>3326</v>
      </c>
      <c r="D1919" s="1">
        <v>3060</v>
      </c>
      <c r="E1919" s="1">
        <v>-25</v>
      </c>
      <c r="F1919" s="1">
        <v>6</v>
      </c>
      <c r="G1919" s="1">
        <v>11</v>
      </c>
      <c r="H1919" s="1">
        <v>1.73</v>
      </c>
      <c r="I1919" s="1">
        <v>13.78</v>
      </c>
      <c r="J1919" s="1">
        <v>10.61</v>
      </c>
      <c r="K1919" s="1">
        <v>0</v>
      </c>
      <c r="L1919" s="1">
        <v>4.0000000000000001E-3</v>
      </c>
      <c r="M1919" s="1" t="s">
        <v>35</v>
      </c>
      <c r="N1919"/>
      <c r="P1919" s="1">
        <f>-(E1919-P0)*gyro_adc_deg</f>
        <v>0.43750000000000006</v>
      </c>
      <c r="Q1919" s="1">
        <f>(F1919-Q0)*gyro_adc_deg</f>
        <v>0.10500000000000001</v>
      </c>
      <c r="R1919" s="1">
        <f>(G1919-R0)*gyro_adc_deg</f>
        <v>0.59500000000000008</v>
      </c>
      <c r="S1919" s="1">
        <f t="shared" si="150"/>
        <v>0.22919999999999999</v>
      </c>
      <c r="T1919" s="1">
        <f t="shared" si="151"/>
        <v>12.33890000000001</v>
      </c>
      <c r="U1919" s="1">
        <f t="shared" si="152"/>
        <v>6.2897625000000037</v>
      </c>
      <c r="V1919" s="1">
        <f t="shared" si="153"/>
        <v>2.2099874999999769</v>
      </c>
      <c r="W1919" s="1">
        <f t="shared" si="154"/>
        <v>5.6268600000001205</v>
      </c>
    </row>
    <row r="1920" spans="1:23">
      <c r="A1920" s="1">
        <v>19.149999999999999</v>
      </c>
      <c r="B1920" s="1">
        <v>2001</v>
      </c>
      <c r="C1920" s="1">
        <v>3326</v>
      </c>
      <c r="D1920" s="1">
        <v>3060</v>
      </c>
      <c r="E1920" s="1">
        <v>-5</v>
      </c>
      <c r="F1920" s="1">
        <v>42</v>
      </c>
      <c r="G1920" s="1">
        <v>-13</v>
      </c>
      <c r="H1920" s="1">
        <v>1.72</v>
      </c>
      <c r="I1920" s="1">
        <v>13.78</v>
      </c>
      <c r="J1920" s="1">
        <v>10.76</v>
      </c>
      <c r="K1920" s="1">
        <v>0</v>
      </c>
      <c r="L1920" s="1">
        <v>4.0000000000000001E-3</v>
      </c>
      <c r="M1920" s="1" t="s">
        <v>35</v>
      </c>
      <c r="N1920"/>
      <c r="P1920" s="1">
        <f>-(E1920-P0)*gyro_adc_deg</f>
        <v>8.7500000000000008E-2</v>
      </c>
      <c r="Q1920" s="1">
        <f>(F1920-Q0)*gyro_adc_deg</f>
        <v>0.7350000000000001</v>
      </c>
      <c r="R1920" s="1">
        <f>(G1920-R0)*gyro_adc_deg</f>
        <v>0.17500000000000002</v>
      </c>
      <c r="S1920" s="1">
        <f t="shared" si="150"/>
        <v>0.22919999999999999</v>
      </c>
      <c r="T1920" s="1">
        <f t="shared" si="151"/>
        <v>12.344500000000009</v>
      </c>
      <c r="U1920" s="1">
        <f t="shared" si="152"/>
        <v>6.2958875000000036</v>
      </c>
      <c r="V1920" s="1">
        <f t="shared" si="153"/>
        <v>2.212612499999977</v>
      </c>
      <c r="W1920" s="1">
        <f t="shared" si="154"/>
        <v>5.6294385000001208</v>
      </c>
    </row>
    <row r="1921" spans="1:23">
      <c r="A1921" s="1">
        <v>19.16</v>
      </c>
      <c r="B1921" s="1">
        <v>2008</v>
      </c>
      <c r="C1921" s="1">
        <v>3326</v>
      </c>
      <c r="D1921" s="1">
        <v>3062</v>
      </c>
      <c r="E1921" s="1">
        <v>-59</v>
      </c>
      <c r="F1921" s="1">
        <v>28</v>
      </c>
      <c r="G1921" s="1">
        <v>-3</v>
      </c>
      <c r="H1921" s="1">
        <v>1.71</v>
      </c>
      <c r="I1921" s="1">
        <v>13.76</v>
      </c>
      <c r="J1921" s="1">
        <v>10.48</v>
      </c>
      <c r="K1921" s="1">
        <v>0</v>
      </c>
      <c r="L1921" s="1">
        <v>5.0000000000000001E-3</v>
      </c>
      <c r="M1921" s="1" t="s">
        <v>35</v>
      </c>
      <c r="N1921"/>
      <c r="P1921" s="1">
        <f>-(E1921-P0)*gyro_adc_deg</f>
        <v>1.0325000000000002</v>
      </c>
      <c r="Q1921" s="1">
        <f>(F1921-Q0)*gyro_adc_deg</f>
        <v>0.49000000000000005</v>
      </c>
      <c r="R1921" s="1">
        <f>(G1921-R0)*gyro_adc_deg</f>
        <v>0.35000000000000003</v>
      </c>
      <c r="S1921" s="1">
        <f t="shared" si="150"/>
        <v>0.28649999999999998</v>
      </c>
      <c r="T1921" s="1">
        <f t="shared" si="151"/>
        <v>12.354300000000009</v>
      </c>
      <c r="U1921" s="1">
        <f t="shared" si="152"/>
        <v>6.3019250000000033</v>
      </c>
      <c r="V1921" s="1">
        <f t="shared" si="153"/>
        <v>2.2161124999999768</v>
      </c>
      <c r="W1921" s="1">
        <f t="shared" si="154"/>
        <v>5.6323035000001207</v>
      </c>
    </row>
    <row r="1922" spans="1:23">
      <c r="A1922" s="1">
        <v>19.170000000000002</v>
      </c>
      <c r="B1922" s="1">
        <v>2000</v>
      </c>
      <c r="C1922" s="1">
        <v>3326</v>
      </c>
      <c r="D1922" s="1">
        <v>3062</v>
      </c>
      <c r="E1922" s="1">
        <v>-53</v>
      </c>
      <c r="F1922" s="1">
        <v>41</v>
      </c>
      <c r="G1922" s="1">
        <v>-3</v>
      </c>
      <c r="H1922" s="1">
        <v>1.7</v>
      </c>
      <c r="I1922" s="1">
        <v>13.76</v>
      </c>
      <c r="J1922" s="1">
        <v>10.7</v>
      </c>
      <c r="K1922" s="1">
        <v>0</v>
      </c>
      <c r="L1922" s="1">
        <v>5.0000000000000001E-3</v>
      </c>
      <c r="M1922" s="1" t="s">
        <v>35</v>
      </c>
      <c r="N1922"/>
      <c r="P1922" s="1">
        <f>-(E1922-P0)*gyro_adc_deg</f>
        <v>0.9275000000000001</v>
      </c>
      <c r="Q1922" s="1">
        <f>(F1922-Q0)*gyro_adc_deg</f>
        <v>0.71750000000000003</v>
      </c>
      <c r="R1922" s="1">
        <f>(G1922-R0)*gyro_adc_deg</f>
        <v>0.35000000000000003</v>
      </c>
      <c r="S1922" s="1">
        <f t="shared" si="150"/>
        <v>0.28649999999999998</v>
      </c>
      <c r="T1922" s="1">
        <f t="shared" si="151"/>
        <v>12.363050000000008</v>
      </c>
      <c r="U1922" s="1">
        <f t="shared" si="152"/>
        <v>6.307962500000003</v>
      </c>
      <c r="V1922" s="1">
        <f t="shared" si="153"/>
        <v>2.2161124999999768</v>
      </c>
      <c r="W1922" s="1">
        <f t="shared" si="154"/>
        <v>5.634882000000121</v>
      </c>
    </row>
    <row r="1923" spans="1:23">
      <c r="A1923" s="1">
        <v>19.18</v>
      </c>
      <c r="B1923" s="1">
        <v>2002</v>
      </c>
      <c r="C1923" s="1">
        <v>3326</v>
      </c>
      <c r="D1923" s="1">
        <v>3062</v>
      </c>
      <c r="E1923" s="1">
        <v>-47</v>
      </c>
      <c r="F1923" s="1">
        <v>28</v>
      </c>
      <c r="G1923" s="1">
        <v>-43</v>
      </c>
      <c r="H1923" s="1">
        <v>1.69</v>
      </c>
      <c r="I1923" s="1">
        <v>13.76</v>
      </c>
      <c r="J1923" s="1">
        <v>10.77</v>
      </c>
      <c r="K1923" s="1">
        <v>0</v>
      </c>
      <c r="L1923" s="1">
        <v>4.0000000000000001E-3</v>
      </c>
      <c r="M1923" s="1" t="s">
        <v>35</v>
      </c>
      <c r="N1923"/>
      <c r="P1923" s="1">
        <f>-(E1923-P0)*gyro_adc_deg</f>
        <v>0.82250000000000012</v>
      </c>
      <c r="Q1923" s="1">
        <f>(F1923-Q0)*gyro_adc_deg</f>
        <v>0.49000000000000005</v>
      </c>
      <c r="R1923" s="1">
        <f>(G1923-R0)*gyro_adc_deg</f>
        <v>-0.35000000000000003</v>
      </c>
      <c r="S1923" s="1">
        <f t="shared" si="150"/>
        <v>0.22919999999999999</v>
      </c>
      <c r="T1923" s="1">
        <f t="shared" si="151"/>
        <v>12.370312500000008</v>
      </c>
      <c r="U1923" s="1">
        <f t="shared" si="152"/>
        <v>6.3132125000000032</v>
      </c>
      <c r="V1923" s="1">
        <f t="shared" si="153"/>
        <v>2.2154124999999767</v>
      </c>
      <c r="W1923" s="1">
        <f t="shared" si="154"/>
        <v>5.6374605000001212</v>
      </c>
    </row>
    <row r="1924" spans="1:23">
      <c r="A1924" s="1">
        <v>19.190000000000001</v>
      </c>
      <c r="B1924" s="1">
        <v>2000</v>
      </c>
      <c r="C1924" s="1">
        <v>3326</v>
      </c>
      <c r="D1924" s="1">
        <v>3061</v>
      </c>
      <c r="E1924" s="1">
        <v>-36</v>
      </c>
      <c r="F1924" s="1">
        <v>32</v>
      </c>
      <c r="G1924" s="1">
        <v>-11</v>
      </c>
      <c r="H1924" s="1">
        <v>1.68</v>
      </c>
      <c r="I1924" s="1">
        <v>13.76</v>
      </c>
      <c r="J1924" s="1">
        <v>10.94</v>
      </c>
      <c r="K1924" s="1">
        <v>0</v>
      </c>
      <c r="L1924" s="1">
        <v>5.0000000000000001E-3</v>
      </c>
      <c r="M1924" s="1" t="s">
        <v>35</v>
      </c>
      <c r="N1924"/>
      <c r="P1924" s="1">
        <f>-(E1924-P0)*gyro_adc_deg</f>
        <v>0.63000000000000012</v>
      </c>
      <c r="Q1924" s="1">
        <f>(F1924-Q0)*gyro_adc_deg</f>
        <v>0.56000000000000005</v>
      </c>
      <c r="R1924" s="1">
        <f>(G1924-R0)*gyro_adc_deg</f>
        <v>0.21000000000000002</v>
      </c>
      <c r="S1924" s="1">
        <f t="shared" si="150"/>
        <v>0.28649999999999998</v>
      </c>
      <c r="T1924" s="1">
        <f t="shared" si="151"/>
        <v>12.377225000000008</v>
      </c>
      <c r="U1924" s="1">
        <f t="shared" si="152"/>
        <v>6.3189000000000028</v>
      </c>
      <c r="V1924" s="1">
        <f t="shared" si="153"/>
        <v>2.2158499999999766</v>
      </c>
      <c r="W1924" s="1">
        <f t="shared" si="154"/>
        <v>5.6400390000001215</v>
      </c>
    </row>
    <row r="1925" spans="1:23">
      <c r="A1925" s="1">
        <v>19.2</v>
      </c>
      <c r="B1925" s="1">
        <v>2003</v>
      </c>
      <c r="C1925" s="1">
        <v>3326</v>
      </c>
      <c r="D1925" s="1">
        <v>3061</v>
      </c>
      <c r="E1925" s="1">
        <v>-43</v>
      </c>
      <c r="F1925" s="1">
        <v>33</v>
      </c>
      <c r="G1925" s="1">
        <v>-30</v>
      </c>
      <c r="H1925" s="1">
        <v>1.68</v>
      </c>
      <c r="I1925" s="1">
        <v>13.76</v>
      </c>
      <c r="J1925" s="1">
        <v>10.91</v>
      </c>
      <c r="K1925" s="1">
        <v>0</v>
      </c>
      <c r="L1925" s="1">
        <v>4.0000000000000001E-3</v>
      </c>
      <c r="M1925" s="1" t="s">
        <v>35</v>
      </c>
      <c r="N1925"/>
      <c r="P1925" s="1">
        <f>-(E1925-P0)*gyro_adc_deg</f>
        <v>0.75250000000000006</v>
      </c>
      <c r="Q1925" s="1">
        <f>(F1925-Q0)*gyro_adc_deg</f>
        <v>0.57750000000000001</v>
      </c>
      <c r="R1925" s="1">
        <f>(G1925-R0)*gyro_adc_deg</f>
        <v>-0.12250000000000001</v>
      </c>
      <c r="S1925" s="1">
        <f t="shared" si="150"/>
        <v>0.22919999999999999</v>
      </c>
      <c r="T1925" s="1">
        <f t="shared" si="151"/>
        <v>12.381250000000009</v>
      </c>
      <c r="U1925" s="1">
        <f t="shared" si="152"/>
        <v>6.3220500000000026</v>
      </c>
      <c r="V1925" s="1">
        <f t="shared" si="153"/>
        <v>2.2162874999999764</v>
      </c>
      <c r="W1925" s="1">
        <f t="shared" si="154"/>
        <v>5.6423310000001212</v>
      </c>
    </row>
    <row r="1926" spans="1:23">
      <c r="A1926" s="1">
        <v>19.21</v>
      </c>
      <c r="B1926" s="1">
        <v>2002</v>
      </c>
      <c r="C1926" s="1">
        <v>3326</v>
      </c>
      <c r="D1926" s="1">
        <v>3062</v>
      </c>
      <c r="E1926" s="1">
        <v>-3</v>
      </c>
      <c r="F1926" s="1">
        <v>3</v>
      </c>
      <c r="G1926" s="1">
        <v>-11</v>
      </c>
      <c r="H1926" s="1">
        <v>1.67</v>
      </c>
      <c r="I1926" s="1">
        <v>13.75</v>
      </c>
      <c r="J1926" s="1">
        <v>10.94</v>
      </c>
      <c r="K1926" s="1">
        <v>0</v>
      </c>
      <c r="L1926" s="1">
        <v>4.0000000000000001E-3</v>
      </c>
      <c r="M1926" s="1" t="s">
        <v>35</v>
      </c>
      <c r="N1926"/>
      <c r="P1926" s="1">
        <f>-(E1926-P0)*gyro_adc_deg</f>
        <v>5.2500000000000005E-2</v>
      </c>
      <c r="Q1926" s="1">
        <f>(F1926-Q0)*gyro_adc_deg</f>
        <v>5.2500000000000005E-2</v>
      </c>
      <c r="R1926" s="1">
        <f>(G1926-R0)*gyro_adc_deg</f>
        <v>0.21000000000000002</v>
      </c>
      <c r="S1926" s="1">
        <f t="shared" si="150"/>
        <v>0.22919999999999999</v>
      </c>
      <c r="T1926" s="1">
        <f t="shared" si="151"/>
        <v>12.385362500000008</v>
      </c>
      <c r="U1926" s="1">
        <f t="shared" si="152"/>
        <v>6.3254625000000022</v>
      </c>
      <c r="V1926" s="1">
        <f t="shared" si="153"/>
        <v>2.2174249999999764</v>
      </c>
      <c r="W1926" s="1">
        <f t="shared" si="154"/>
        <v>5.644623000000121</v>
      </c>
    </row>
    <row r="1927" spans="1:23">
      <c r="A1927" s="1">
        <v>19.22</v>
      </c>
      <c r="B1927" s="1">
        <v>2001</v>
      </c>
      <c r="C1927" s="1">
        <v>3325</v>
      </c>
      <c r="D1927" s="1">
        <v>3061</v>
      </c>
      <c r="E1927" s="1">
        <v>-44</v>
      </c>
      <c r="F1927" s="1">
        <v>36</v>
      </c>
      <c r="G1927" s="1">
        <v>-22</v>
      </c>
      <c r="H1927" s="1">
        <v>1.74</v>
      </c>
      <c r="I1927" s="1">
        <v>13.82</v>
      </c>
      <c r="J1927" s="1">
        <v>11.02</v>
      </c>
      <c r="K1927" s="1">
        <v>0</v>
      </c>
      <c r="L1927" s="1">
        <v>4.0000000000000001E-3</v>
      </c>
      <c r="M1927" s="1" t="s">
        <v>35</v>
      </c>
      <c r="N1927"/>
      <c r="P1927" s="1">
        <f>-(E1927-P0)*gyro_adc_deg</f>
        <v>0.77</v>
      </c>
      <c r="Q1927" s="1">
        <f>(F1927-Q0)*gyro_adc_deg</f>
        <v>0.63000000000000012</v>
      </c>
      <c r="R1927" s="1">
        <f>(G1927-R0)*gyro_adc_deg</f>
        <v>1.7500000000000002E-2</v>
      </c>
      <c r="S1927" s="1">
        <f t="shared" si="150"/>
        <v>0.22919999999999999</v>
      </c>
      <c r="T1927" s="1">
        <f t="shared" si="151"/>
        <v>12.393675000000009</v>
      </c>
      <c r="U1927" s="1">
        <f t="shared" si="152"/>
        <v>6.329925000000002</v>
      </c>
      <c r="V1927" s="1">
        <f t="shared" si="153"/>
        <v>2.2184749999999767</v>
      </c>
      <c r="W1927" s="1">
        <f t="shared" si="154"/>
        <v>5.6469150000001207</v>
      </c>
    </row>
    <row r="1928" spans="1:23">
      <c r="A1928" s="1">
        <v>19.23</v>
      </c>
      <c r="B1928" s="1">
        <v>2001</v>
      </c>
      <c r="C1928" s="1">
        <v>3326</v>
      </c>
      <c r="D1928" s="1">
        <v>3061</v>
      </c>
      <c r="E1928" s="1">
        <v>-51</v>
      </c>
      <c r="F1928" s="1">
        <v>15</v>
      </c>
      <c r="G1928" s="1">
        <v>-12</v>
      </c>
      <c r="H1928" s="1">
        <v>1.73</v>
      </c>
      <c r="I1928" s="1">
        <v>13.82</v>
      </c>
      <c r="J1928" s="1">
        <v>11.09</v>
      </c>
      <c r="K1928" s="1">
        <v>0</v>
      </c>
      <c r="L1928" s="1">
        <v>4.0000000000000001E-3</v>
      </c>
      <c r="M1928" s="1" t="s">
        <v>35</v>
      </c>
      <c r="N1928"/>
      <c r="P1928" s="1">
        <f>-(E1928-P0)*gyro_adc_deg</f>
        <v>0.89250000000000007</v>
      </c>
      <c r="Q1928" s="1">
        <f>(F1928-Q0)*gyro_adc_deg</f>
        <v>0.26250000000000001</v>
      </c>
      <c r="R1928" s="1">
        <f>(G1928-R0)*gyro_adc_deg</f>
        <v>0.1925</v>
      </c>
      <c r="S1928" s="1">
        <f t="shared" si="150"/>
        <v>0.22919999999999999</v>
      </c>
      <c r="T1928" s="1">
        <f t="shared" si="151"/>
        <v>12.40006250000001</v>
      </c>
      <c r="U1928" s="1">
        <f t="shared" si="152"/>
        <v>6.333162500000002</v>
      </c>
      <c r="V1928" s="1">
        <f t="shared" si="153"/>
        <v>2.2181249999999766</v>
      </c>
      <c r="W1928" s="1">
        <f t="shared" si="154"/>
        <v>5.6492070000001204</v>
      </c>
    </row>
    <row r="1929" spans="1:23">
      <c r="A1929" s="1">
        <v>19.239999999999998</v>
      </c>
      <c r="B1929" s="1">
        <v>2005</v>
      </c>
      <c r="C1929" s="1">
        <v>3325</v>
      </c>
      <c r="D1929" s="1">
        <v>3060</v>
      </c>
      <c r="E1929" s="1">
        <v>-22</v>
      </c>
      <c r="F1929" s="1">
        <v>22</v>
      </c>
      <c r="G1929" s="1">
        <v>-38</v>
      </c>
      <c r="H1929" s="1">
        <v>1.8</v>
      </c>
      <c r="I1929" s="1">
        <v>13.87</v>
      </c>
      <c r="J1929" s="1">
        <v>10.92</v>
      </c>
      <c r="K1929" s="1">
        <v>0</v>
      </c>
      <c r="L1929" s="1">
        <v>4.0000000000000001E-3</v>
      </c>
      <c r="M1929" s="1" t="s">
        <v>35</v>
      </c>
      <c r="N1929"/>
      <c r="P1929" s="1">
        <f>-(E1929-P0)*gyro_adc_deg</f>
        <v>0.38500000000000001</v>
      </c>
      <c r="Q1929" s="1">
        <f>(F1929-Q0)*gyro_adc_deg</f>
        <v>0.38500000000000001</v>
      </c>
      <c r="R1929" s="1">
        <f>(G1929-R0)*gyro_adc_deg</f>
        <v>-0.26250000000000001</v>
      </c>
      <c r="S1929" s="1">
        <f t="shared" si="150"/>
        <v>0.22919999999999999</v>
      </c>
      <c r="T1929" s="1">
        <f t="shared" si="151"/>
        <v>12.405837500000009</v>
      </c>
      <c r="U1929" s="1">
        <f t="shared" si="152"/>
        <v>6.3348250000000021</v>
      </c>
      <c r="V1929" s="1">
        <f t="shared" si="153"/>
        <v>2.2166374999999765</v>
      </c>
      <c r="W1929" s="1">
        <f t="shared" si="154"/>
        <v>5.6512125000001205</v>
      </c>
    </row>
    <row r="1930" spans="1:23">
      <c r="A1930" s="1">
        <v>19.25</v>
      </c>
      <c r="B1930" s="1">
        <v>2002</v>
      </c>
      <c r="C1930" s="1">
        <v>3326</v>
      </c>
      <c r="D1930" s="1">
        <v>3060</v>
      </c>
      <c r="E1930" s="1">
        <v>-44</v>
      </c>
      <c r="F1930" s="1">
        <v>-3</v>
      </c>
      <c r="G1930" s="1">
        <v>-25</v>
      </c>
      <c r="H1930" s="1">
        <v>1.79</v>
      </c>
      <c r="I1930" s="1">
        <v>13.86</v>
      </c>
      <c r="J1930" s="1">
        <v>10.95</v>
      </c>
      <c r="K1930" s="1">
        <v>0</v>
      </c>
      <c r="L1930" s="1">
        <v>3.0000000000000001E-3</v>
      </c>
      <c r="M1930" s="1" t="s">
        <v>35</v>
      </c>
      <c r="N1930"/>
      <c r="P1930" s="1">
        <f>-(E1930-P0)*gyro_adc_deg</f>
        <v>0.77</v>
      </c>
      <c r="Q1930" s="1">
        <f>(F1930-Q0)*gyro_adc_deg</f>
        <v>-5.2500000000000005E-2</v>
      </c>
      <c r="R1930" s="1">
        <f>(G1930-R0)*gyro_adc_deg</f>
        <v>-3.5000000000000003E-2</v>
      </c>
      <c r="S1930" s="1">
        <f t="shared" si="150"/>
        <v>0.1719</v>
      </c>
      <c r="T1930" s="1">
        <f t="shared" si="151"/>
        <v>12.410650000000009</v>
      </c>
      <c r="U1930" s="1">
        <f t="shared" si="152"/>
        <v>6.336400000000002</v>
      </c>
      <c r="V1930" s="1">
        <f t="shared" si="153"/>
        <v>2.2155874999999763</v>
      </c>
      <c r="W1930" s="1">
        <f t="shared" si="154"/>
        <v>5.6529315000001201</v>
      </c>
    </row>
    <row r="1931" spans="1:23">
      <c r="A1931" s="1">
        <v>19.260000000000002</v>
      </c>
      <c r="B1931" s="1">
        <v>2000</v>
      </c>
      <c r="C1931" s="1">
        <v>3326</v>
      </c>
      <c r="D1931" s="1">
        <v>3062</v>
      </c>
      <c r="E1931" s="1">
        <v>-11</v>
      </c>
      <c r="F1931" s="1">
        <v>21</v>
      </c>
      <c r="G1931" s="1">
        <v>-33</v>
      </c>
      <c r="H1931" s="1">
        <v>1.78</v>
      </c>
      <c r="I1931" s="1">
        <v>13.86</v>
      </c>
      <c r="J1931" s="1">
        <v>11.08</v>
      </c>
      <c r="K1931" s="1">
        <v>0</v>
      </c>
      <c r="L1931" s="1">
        <v>3.0000000000000001E-3</v>
      </c>
      <c r="M1931" s="1" t="s">
        <v>35</v>
      </c>
      <c r="N1931"/>
      <c r="P1931" s="1">
        <f>-(E1931-P0)*gyro_adc_deg</f>
        <v>0.1925</v>
      </c>
      <c r="Q1931" s="1">
        <f>(F1931-Q0)*gyro_adc_deg</f>
        <v>0.36750000000000005</v>
      </c>
      <c r="R1931" s="1">
        <f>(G1931-R0)*gyro_adc_deg</f>
        <v>-0.17500000000000002</v>
      </c>
      <c r="S1931" s="1">
        <f t="shared" si="150"/>
        <v>0.1719</v>
      </c>
      <c r="T1931" s="1">
        <f t="shared" si="151"/>
        <v>12.416425000000009</v>
      </c>
      <c r="U1931" s="1">
        <f t="shared" si="152"/>
        <v>6.3408625000000018</v>
      </c>
      <c r="V1931" s="1">
        <f t="shared" si="153"/>
        <v>2.2162874999999764</v>
      </c>
      <c r="W1931" s="1">
        <f t="shared" si="154"/>
        <v>5.6546505000001197</v>
      </c>
    </row>
    <row r="1932" spans="1:23">
      <c r="A1932" s="1">
        <v>19.27</v>
      </c>
      <c r="B1932" s="1">
        <v>2003</v>
      </c>
      <c r="C1932" s="1">
        <v>3326</v>
      </c>
      <c r="D1932" s="1">
        <v>3061</v>
      </c>
      <c r="E1932" s="1">
        <v>-55</v>
      </c>
      <c r="F1932" s="1">
        <v>30</v>
      </c>
      <c r="G1932" s="1">
        <v>-5</v>
      </c>
      <c r="H1932" s="1">
        <v>1.77</v>
      </c>
      <c r="I1932" s="1">
        <v>13.85</v>
      </c>
      <c r="J1932" s="1">
        <v>11.03</v>
      </c>
      <c r="K1932" s="1">
        <v>0</v>
      </c>
      <c r="L1932" s="1">
        <v>3.0000000000000001E-3</v>
      </c>
      <c r="M1932" s="1" t="s">
        <v>35</v>
      </c>
      <c r="N1932"/>
      <c r="P1932" s="1">
        <f>-(E1932-P0)*gyro_adc_deg</f>
        <v>0.96250000000000013</v>
      </c>
      <c r="Q1932" s="1">
        <f>(F1932-Q0)*gyro_adc_deg</f>
        <v>0.52500000000000002</v>
      </c>
      <c r="R1932" s="1">
        <f>(G1932-R0)*gyro_adc_deg</f>
        <v>0.31500000000000006</v>
      </c>
      <c r="S1932" s="1">
        <f t="shared" si="150"/>
        <v>0.1719</v>
      </c>
      <c r="T1932" s="1">
        <f t="shared" si="151"/>
        <v>12.423950000000008</v>
      </c>
      <c r="U1932" s="1">
        <f t="shared" si="152"/>
        <v>6.3459375000000016</v>
      </c>
      <c r="V1932" s="1">
        <f t="shared" si="153"/>
        <v>2.2175124999999762</v>
      </c>
      <c r="W1932" s="1">
        <f t="shared" si="154"/>
        <v>5.6563695000001193</v>
      </c>
    </row>
    <row r="1933" spans="1:23">
      <c r="A1933" s="1">
        <v>19.28</v>
      </c>
      <c r="B1933" s="1">
        <v>2002</v>
      </c>
      <c r="C1933" s="1">
        <v>3325</v>
      </c>
      <c r="D1933" s="1">
        <v>3062</v>
      </c>
      <c r="E1933" s="1">
        <v>-31</v>
      </c>
      <c r="F1933" s="1">
        <v>28</v>
      </c>
      <c r="G1933" s="1">
        <v>-27</v>
      </c>
      <c r="H1933" s="1">
        <v>1.84</v>
      </c>
      <c r="I1933" s="1">
        <v>13.91</v>
      </c>
      <c r="J1933" s="1">
        <v>11.03</v>
      </c>
      <c r="K1933" s="1">
        <v>0</v>
      </c>
      <c r="L1933" s="1">
        <v>3.0000000000000001E-3</v>
      </c>
      <c r="M1933" s="1" t="s">
        <v>35</v>
      </c>
      <c r="N1933"/>
      <c r="P1933" s="1">
        <f>-(E1933-P0)*gyro_adc_deg</f>
        <v>0.54250000000000009</v>
      </c>
      <c r="Q1933" s="1">
        <f>(F1933-Q0)*gyro_adc_deg</f>
        <v>0.49000000000000005</v>
      </c>
      <c r="R1933" s="1">
        <f>(G1933-R0)*gyro_adc_deg</f>
        <v>-7.0000000000000007E-2</v>
      </c>
      <c r="S1933" s="1">
        <f t="shared" si="150"/>
        <v>0.1719</v>
      </c>
      <c r="T1933" s="1">
        <f t="shared" si="151"/>
        <v>12.428500000000009</v>
      </c>
      <c r="U1933" s="1">
        <f t="shared" si="152"/>
        <v>6.3514500000000016</v>
      </c>
      <c r="V1933" s="1">
        <f t="shared" si="153"/>
        <v>2.2183874999999764</v>
      </c>
      <c r="W1933" s="1">
        <f t="shared" si="154"/>
        <v>5.6580885000001189</v>
      </c>
    </row>
    <row r="1934" spans="1:23">
      <c r="A1934" s="1">
        <v>19.29</v>
      </c>
      <c r="B1934" s="1">
        <v>2005</v>
      </c>
      <c r="C1934" s="1">
        <v>3326</v>
      </c>
      <c r="D1934" s="1">
        <v>3062</v>
      </c>
      <c r="E1934" s="1">
        <v>-21</v>
      </c>
      <c r="F1934" s="1">
        <v>35</v>
      </c>
      <c r="G1934" s="1">
        <v>-9</v>
      </c>
      <c r="H1934" s="1">
        <v>1.83</v>
      </c>
      <c r="I1934" s="1">
        <v>13.9</v>
      </c>
      <c r="J1934" s="1">
        <v>10.87</v>
      </c>
      <c r="K1934" s="1">
        <v>0</v>
      </c>
      <c r="L1934" s="1">
        <v>3.0000000000000001E-3</v>
      </c>
      <c r="M1934" s="1" t="s">
        <v>35</v>
      </c>
      <c r="N1934"/>
      <c r="P1934" s="1">
        <f>-(E1934-P0)*gyro_adc_deg</f>
        <v>0.36750000000000005</v>
      </c>
      <c r="Q1934" s="1">
        <f>(F1934-Q0)*gyro_adc_deg</f>
        <v>0.61250000000000004</v>
      </c>
      <c r="R1934" s="1">
        <f>(G1934-R0)*gyro_adc_deg</f>
        <v>0.24500000000000002</v>
      </c>
      <c r="S1934" s="1">
        <f t="shared" si="150"/>
        <v>0.1719</v>
      </c>
      <c r="T1934" s="1">
        <f t="shared" si="151"/>
        <v>12.435237500000008</v>
      </c>
      <c r="U1934" s="1">
        <f t="shared" si="152"/>
        <v>6.3567000000000018</v>
      </c>
      <c r="V1934" s="1">
        <f t="shared" si="153"/>
        <v>2.2197874999999763</v>
      </c>
      <c r="W1934" s="1">
        <f t="shared" si="154"/>
        <v>5.6598075000001185</v>
      </c>
    </row>
    <row r="1935" spans="1:23">
      <c r="A1935" s="1">
        <v>19.3</v>
      </c>
      <c r="B1935" s="1">
        <v>2005</v>
      </c>
      <c r="C1935" s="1">
        <v>3326</v>
      </c>
      <c r="D1935" s="1">
        <v>3061</v>
      </c>
      <c r="E1935" s="1">
        <v>-56</v>
      </c>
      <c r="F1935" s="1">
        <v>25</v>
      </c>
      <c r="G1935" s="1">
        <v>-21</v>
      </c>
      <c r="H1935" s="1">
        <v>1.82</v>
      </c>
      <c r="I1935" s="1">
        <v>13.88</v>
      </c>
      <c r="J1935" s="1">
        <v>10.74</v>
      </c>
      <c r="K1935" s="1">
        <v>0</v>
      </c>
      <c r="L1935" s="1">
        <v>3.0000000000000001E-3</v>
      </c>
      <c r="M1935" s="1" t="s">
        <v>35</v>
      </c>
      <c r="N1935"/>
      <c r="P1935" s="1">
        <f>-(E1935-P0)*gyro_adc_deg</f>
        <v>0.98000000000000009</v>
      </c>
      <c r="Q1935" s="1">
        <f>(F1935-Q0)*gyro_adc_deg</f>
        <v>0.43750000000000006</v>
      </c>
      <c r="R1935" s="1">
        <f>(G1935-R0)*gyro_adc_deg</f>
        <v>3.5000000000000003E-2</v>
      </c>
      <c r="S1935" s="1">
        <f t="shared" si="150"/>
        <v>0.1719</v>
      </c>
      <c r="T1935" s="1">
        <f t="shared" si="151"/>
        <v>12.441800000000008</v>
      </c>
      <c r="U1935" s="1">
        <f t="shared" si="152"/>
        <v>6.361950000000002</v>
      </c>
      <c r="V1935" s="1">
        <f t="shared" si="153"/>
        <v>2.2212749999999764</v>
      </c>
      <c r="W1935" s="1">
        <f t="shared" si="154"/>
        <v>5.6618130000001186</v>
      </c>
    </row>
    <row r="1936" spans="1:23">
      <c r="A1936" s="1">
        <v>19.309999999999999</v>
      </c>
      <c r="B1936" s="1">
        <v>2003</v>
      </c>
      <c r="C1936" s="1">
        <v>3326</v>
      </c>
      <c r="D1936" s="1">
        <v>3062</v>
      </c>
      <c r="E1936" s="1">
        <v>-19</v>
      </c>
      <c r="F1936" s="1">
        <v>35</v>
      </c>
      <c r="G1936" s="1">
        <v>-8</v>
      </c>
      <c r="H1936" s="1">
        <v>1.8</v>
      </c>
      <c r="I1936" s="1">
        <v>13.87</v>
      </c>
      <c r="J1936" s="1">
        <v>10.75</v>
      </c>
      <c r="K1936" s="1">
        <v>0</v>
      </c>
      <c r="L1936" s="1">
        <v>4.0000000000000001E-3</v>
      </c>
      <c r="M1936" s="1" t="s">
        <v>35</v>
      </c>
      <c r="N1936"/>
      <c r="P1936" s="1">
        <f>-(E1936-P0)*gyro_adc_deg</f>
        <v>0.33250000000000002</v>
      </c>
      <c r="Q1936" s="1">
        <f>(F1936-Q0)*gyro_adc_deg</f>
        <v>0.61250000000000004</v>
      </c>
      <c r="R1936" s="1">
        <f>(G1936-R0)*gyro_adc_deg</f>
        <v>0.26250000000000001</v>
      </c>
      <c r="S1936" s="1">
        <f t="shared" si="150"/>
        <v>0.22919999999999999</v>
      </c>
      <c r="T1936" s="1">
        <f t="shared" si="151"/>
        <v>12.447225000000008</v>
      </c>
      <c r="U1936" s="1">
        <f t="shared" si="152"/>
        <v>6.3692125000000024</v>
      </c>
      <c r="V1936" s="1">
        <f t="shared" si="153"/>
        <v>2.2203999999999762</v>
      </c>
      <c r="W1936" s="1">
        <f t="shared" si="154"/>
        <v>5.6638185000001187</v>
      </c>
    </row>
    <row r="1937" spans="1:23">
      <c r="A1937" s="1">
        <v>19.32</v>
      </c>
      <c r="B1937" s="1">
        <v>2001</v>
      </c>
      <c r="C1937" s="1">
        <v>3326</v>
      </c>
      <c r="D1937" s="1">
        <v>3062</v>
      </c>
      <c r="E1937" s="1">
        <v>-43</v>
      </c>
      <c r="F1937" s="1">
        <v>48</v>
      </c>
      <c r="G1937" s="1">
        <v>-48</v>
      </c>
      <c r="H1937" s="1">
        <v>1.79</v>
      </c>
      <c r="I1937" s="1">
        <v>13.87</v>
      </c>
      <c r="J1937" s="1">
        <v>10.87</v>
      </c>
      <c r="K1937" s="1">
        <v>0</v>
      </c>
      <c r="L1937" s="1">
        <v>3.0000000000000001E-3</v>
      </c>
      <c r="M1937" s="1" t="s">
        <v>35</v>
      </c>
      <c r="N1937"/>
      <c r="P1937" s="1">
        <f>-(E1937-P0)*gyro_adc_deg</f>
        <v>0.75250000000000006</v>
      </c>
      <c r="Q1937" s="1">
        <f>(F1937-Q0)*gyro_adc_deg</f>
        <v>0.84000000000000008</v>
      </c>
      <c r="R1937" s="1">
        <f>(G1937-R0)*gyro_adc_deg</f>
        <v>-0.43750000000000006</v>
      </c>
      <c r="S1937" s="1">
        <f t="shared" si="150"/>
        <v>0.1719</v>
      </c>
      <c r="T1937" s="1">
        <f t="shared" si="151"/>
        <v>12.453962500000008</v>
      </c>
      <c r="U1937" s="1">
        <f t="shared" si="152"/>
        <v>6.3756875000000024</v>
      </c>
      <c r="V1937" s="1">
        <f t="shared" si="153"/>
        <v>2.2175124999999762</v>
      </c>
      <c r="W1937" s="1">
        <f t="shared" si="154"/>
        <v>5.6652510000001186</v>
      </c>
    </row>
    <row r="1938" spans="1:23">
      <c r="A1938" s="1">
        <v>19.329999999999998</v>
      </c>
      <c r="B1938" s="1">
        <v>2005</v>
      </c>
      <c r="C1938" s="1">
        <v>3326</v>
      </c>
      <c r="D1938" s="1">
        <v>3061</v>
      </c>
      <c r="E1938" s="1">
        <v>-34</v>
      </c>
      <c r="F1938" s="1">
        <v>26</v>
      </c>
      <c r="G1938" s="1">
        <v>-31</v>
      </c>
      <c r="H1938" s="1">
        <v>1.78</v>
      </c>
      <c r="I1938" s="1">
        <v>13.86</v>
      </c>
      <c r="J1938" s="1">
        <v>10.74</v>
      </c>
      <c r="K1938" s="1">
        <v>0</v>
      </c>
      <c r="L1938" s="1">
        <v>2E-3</v>
      </c>
      <c r="M1938" s="1" t="s">
        <v>35</v>
      </c>
      <c r="N1938"/>
      <c r="P1938" s="1">
        <f>-(E1938-P0)*gyro_adc_deg</f>
        <v>0.59500000000000008</v>
      </c>
      <c r="Q1938" s="1">
        <f>(F1938-Q0)*gyro_adc_deg</f>
        <v>0.45500000000000007</v>
      </c>
      <c r="R1938" s="1">
        <f>(G1938-R0)*gyro_adc_deg</f>
        <v>-0.14000000000000001</v>
      </c>
      <c r="S1938" s="1">
        <f t="shared" si="150"/>
        <v>0.11459999999999999</v>
      </c>
      <c r="T1938" s="1">
        <f t="shared" si="151"/>
        <v>12.459825000000007</v>
      </c>
      <c r="U1938" s="1">
        <f t="shared" si="152"/>
        <v>6.3811125000000022</v>
      </c>
      <c r="V1938" s="1">
        <f t="shared" si="153"/>
        <v>2.2175124999999762</v>
      </c>
      <c r="W1938" s="1">
        <f t="shared" si="154"/>
        <v>5.6663970000001189</v>
      </c>
    </row>
    <row r="1939" spans="1:23">
      <c r="A1939" s="1">
        <v>19.34</v>
      </c>
      <c r="B1939" s="1">
        <v>2002</v>
      </c>
      <c r="C1939" s="1">
        <v>3326</v>
      </c>
      <c r="D1939" s="1">
        <v>3062</v>
      </c>
      <c r="E1939" s="1">
        <v>-33</v>
      </c>
      <c r="F1939" s="1">
        <v>36</v>
      </c>
      <c r="G1939" s="1">
        <v>-15</v>
      </c>
      <c r="H1939" s="1">
        <v>1.77</v>
      </c>
      <c r="I1939" s="1">
        <v>13.85</v>
      </c>
      <c r="J1939" s="1">
        <v>10.8</v>
      </c>
      <c r="K1939" s="1">
        <v>0</v>
      </c>
      <c r="L1939" s="1">
        <v>2E-3</v>
      </c>
      <c r="M1939" s="1" t="s">
        <v>35</v>
      </c>
      <c r="N1939"/>
      <c r="P1939" s="1">
        <f>-(E1939-P0)*gyro_adc_deg</f>
        <v>0.57750000000000001</v>
      </c>
      <c r="Q1939" s="1">
        <f>(F1939-Q0)*gyro_adc_deg</f>
        <v>0.63000000000000012</v>
      </c>
      <c r="R1939" s="1">
        <f>(G1939-R0)*gyro_adc_deg</f>
        <v>0.14000000000000001</v>
      </c>
      <c r="S1939" s="1">
        <f t="shared" si="150"/>
        <v>0.11459999999999999</v>
      </c>
      <c r="T1939" s="1">
        <f t="shared" si="151"/>
        <v>12.468050000000007</v>
      </c>
      <c r="U1939" s="1">
        <f t="shared" si="152"/>
        <v>6.3802375000000024</v>
      </c>
      <c r="V1939" s="1">
        <f t="shared" si="153"/>
        <v>2.2178624999999763</v>
      </c>
      <c r="W1939" s="1">
        <f t="shared" si="154"/>
        <v>5.6675430000001192</v>
      </c>
    </row>
    <row r="1940" spans="1:23">
      <c r="A1940" s="1">
        <v>19.350000000000001</v>
      </c>
      <c r="B1940" s="1">
        <v>2005</v>
      </c>
      <c r="C1940" s="1">
        <v>3326</v>
      </c>
      <c r="D1940" s="1">
        <v>3061</v>
      </c>
      <c r="E1940" s="1">
        <v>-61</v>
      </c>
      <c r="F1940" s="1">
        <v>-46</v>
      </c>
      <c r="G1940" s="1">
        <v>-27</v>
      </c>
      <c r="H1940" s="1">
        <v>1.76</v>
      </c>
      <c r="I1940" s="1">
        <v>13.84</v>
      </c>
      <c r="J1940" s="1">
        <v>10.68</v>
      </c>
      <c r="K1940" s="1">
        <v>0</v>
      </c>
      <c r="L1940" s="1">
        <v>2E-3</v>
      </c>
      <c r="M1940" s="1" t="s">
        <v>35</v>
      </c>
      <c r="N1940"/>
      <c r="P1940" s="1">
        <f>-(E1940-P0)*gyro_adc_deg</f>
        <v>1.0675000000000001</v>
      </c>
      <c r="Q1940" s="1">
        <f>(F1940-Q0)*gyro_adc_deg</f>
        <v>-0.80500000000000005</v>
      </c>
      <c r="R1940" s="1">
        <f>(G1940-R0)*gyro_adc_deg</f>
        <v>-7.0000000000000007E-2</v>
      </c>
      <c r="S1940" s="1">
        <f t="shared" si="150"/>
        <v>0.11459999999999999</v>
      </c>
      <c r="T1940" s="1">
        <f t="shared" si="151"/>
        <v>12.476887500000007</v>
      </c>
      <c r="U1940" s="1">
        <f t="shared" si="152"/>
        <v>6.378137500000002</v>
      </c>
      <c r="V1940" s="1">
        <f t="shared" si="153"/>
        <v>2.2171624999999762</v>
      </c>
      <c r="W1940" s="1">
        <f t="shared" si="154"/>
        <v>5.6686890000001195</v>
      </c>
    </row>
    <row r="1941" spans="1:23">
      <c r="A1941" s="1">
        <v>19.36</v>
      </c>
      <c r="B1941" s="1">
        <v>2006</v>
      </c>
      <c r="C1941" s="1">
        <v>3327</v>
      </c>
      <c r="D1941" s="1">
        <v>3062</v>
      </c>
      <c r="E1941" s="1">
        <v>-40</v>
      </c>
      <c r="F1941" s="1">
        <v>22</v>
      </c>
      <c r="G1941" s="1">
        <v>-27</v>
      </c>
      <c r="H1941" s="1">
        <v>1.67</v>
      </c>
      <c r="I1941" s="1">
        <v>13.77</v>
      </c>
      <c r="J1941" s="1">
        <v>10.53</v>
      </c>
      <c r="K1941" s="1">
        <v>0</v>
      </c>
      <c r="L1941" s="1">
        <v>2E-3</v>
      </c>
      <c r="M1941" s="1" t="s">
        <v>35</v>
      </c>
      <c r="N1941"/>
      <c r="P1941" s="1">
        <f>-(E1941-P0)*gyro_adc_deg</f>
        <v>0.70000000000000007</v>
      </c>
      <c r="Q1941" s="1">
        <f>(F1941-Q0)*gyro_adc_deg</f>
        <v>0.38500000000000001</v>
      </c>
      <c r="R1941" s="1">
        <f>(G1941-R0)*gyro_adc_deg</f>
        <v>-7.0000000000000007E-2</v>
      </c>
      <c r="S1941" s="1">
        <f t="shared" si="150"/>
        <v>0.11459999999999999</v>
      </c>
      <c r="T1941" s="1">
        <f t="shared" si="151"/>
        <v>12.482750000000006</v>
      </c>
      <c r="U1941" s="1">
        <f t="shared" si="152"/>
        <v>6.3820750000000022</v>
      </c>
      <c r="V1941" s="1">
        <f t="shared" si="153"/>
        <v>2.2161999999999762</v>
      </c>
      <c r="W1941" s="1">
        <f t="shared" si="154"/>
        <v>5.6698350000001199</v>
      </c>
    </row>
    <row r="1942" spans="1:23">
      <c r="A1942" s="1">
        <v>19.37</v>
      </c>
      <c r="B1942" s="1">
        <v>2003</v>
      </c>
      <c r="C1942" s="1">
        <v>3326</v>
      </c>
      <c r="D1942" s="1">
        <v>3060</v>
      </c>
      <c r="E1942" s="1">
        <v>-27</v>
      </c>
      <c r="F1942" s="1">
        <v>23</v>
      </c>
      <c r="G1942" s="1">
        <v>-30</v>
      </c>
      <c r="H1942" s="1">
        <v>1.66</v>
      </c>
      <c r="I1942" s="1">
        <v>13.76</v>
      </c>
      <c r="J1942" s="1">
        <v>10.58</v>
      </c>
      <c r="K1942" s="1">
        <v>0</v>
      </c>
      <c r="L1942" s="1">
        <v>2E-3</v>
      </c>
      <c r="M1942" s="1" t="s">
        <v>35</v>
      </c>
      <c r="N1942"/>
      <c r="P1942" s="1">
        <f>-(E1942-P0)*gyro_adc_deg</f>
        <v>0.47250000000000003</v>
      </c>
      <c r="Q1942" s="1">
        <f>(F1942-Q0)*gyro_adc_deg</f>
        <v>0.40250000000000002</v>
      </c>
      <c r="R1942" s="1">
        <f>(G1942-R0)*gyro_adc_deg</f>
        <v>-0.12250000000000001</v>
      </c>
      <c r="S1942" s="1">
        <f t="shared" si="150"/>
        <v>0.11459999999999999</v>
      </c>
      <c r="T1942" s="1">
        <f t="shared" si="151"/>
        <v>12.488262500000006</v>
      </c>
      <c r="U1942" s="1">
        <f t="shared" si="152"/>
        <v>6.386537500000002</v>
      </c>
      <c r="V1942" s="1">
        <f t="shared" si="153"/>
        <v>2.216287499999976</v>
      </c>
      <c r="W1942" s="1">
        <f t="shared" si="154"/>
        <v>5.6709810000001202</v>
      </c>
    </row>
    <row r="1943" spans="1:23">
      <c r="A1943" s="1">
        <v>19.38</v>
      </c>
      <c r="B1943" s="1">
        <v>2006</v>
      </c>
      <c r="C1943" s="1">
        <v>3326</v>
      </c>
      <c r="D1943" s="1">
        <v>3061</v>
      </c>
      <c r="E1943" s="1">
        <v>-36</v>
      </c>
      <c r="F1943" s="1">
        <v>28</v>
      </c>
      <c r="G1943" s="1">
        <v>-15</v>
      </c>
      <c r="H1943" s="1">
        <v>1.66</v>
      </c>
      <c r="I1943" s="1">
        <v>13.75</v>
      </c>
      <c r="J1943" s="1">
        <v>10.45</v>
      </c>
      <c r="K1943" s="1">
        <v>0</v>
      </c>
      <c r="L1943" s="1">
        <v>2E-3</v>
      </c>
      <c r="M1943" s="1" t="s">
        <v>35</v>
      </c>
      <c r="N1943"/>
      <c r="P1943" s="1">
        <f>-(E1943-P0)*gyro_adc_deg</f>
        <v>0.63000000000000012</v>
      </c>
      <c r="Q1943" s="1">
        <f>(F1943-Q0)*gyro_adc_deg</f>
        <v>0.49000000000000005</v>
      </c>
      <c r="R1943" s="1">
        <f>(G1943-R0)*gyro_adc_deg</f>
        <v>0.14000000000000001</v>
      </c>
      <c r="S1943" s="1">
        <f t="shared" si="150"/>
        <v>0.11459999999999999</v>
      </c>
      <c r="T1943" s="1">
        <f t="shared" si="151"/>
        <v>12.495525000000006</v>
      </c>
      <c r="U1943" s="1">
        <f t="shared" si="152"/>
        <v>6.3908250000000022</v>
      </c>
      <c r="V1943" s="1">
        <f t="shared" si="153"/>
        <v>2.2197874999999758</v>
      </c>
      <c r="W1943" s="1">
        <f t="shared" si="154"/>
        <v>5.6724135000001201</v>
      </c>
    </row>
    <row r="1944" spans="1:23">
      <c r="A1944" s="1">
        <v>19.39</v>
      </c>
      <c r="B1944" s="1">
        <v>2003</v>
      </c>
      <c r="C1944" s="1">
        <v>3326</v>
      </c>
      <c r="D1944" s="1">
        <v>3060</v>
      </c>
      <c r="E1944" s="1">
        <v>-47</v>
      </c>
      <c r="F1944" s="1">
        <v>21</v>
      </c>
      <c r="G1944" s="1">
        <v>9</v>
      </c>
      <c r="H1944" s="1">
        <v>1.65</v>
      </c>
      <c r="I1944" s="1">
        <v>13.74</v>
      </c>
      <c r="J1944" s="1">
        <v>10.51</v>
      </c>
      <c r="K1944" s="1">
        <v>0</v>
      </c>
      <c r="L1944" s="1">
        <v>3.0000000000000001E-3</v>
      </c>
      <c r="M1944" s="1" t="s">
        <v>35</v>
      </c>
      <c r="N1944"/>
      <c r="P1944" s="1">
        <f>-(E1944-P0)*gyro_adc_deg</f>
        <v>0.82250000000000012</v>
      </c>
      <c r="Q1944" s="1">
        <f>(F1944-Q0)*gyro_adc_deg</f>
        <v>0.36750000000000005</v>
      </c>
      <c r="R1944" s="1">
        <f>(G1944-R0)*gyro_adc_deg</f>
        <v>0.56000000000000005</v>
      </c>
      <c r="S1944" s="1">
        <f t="shared" si="150"/>
        <v>0.1719</v>
      </c>
      <c r="T1944" s="1">
        <f t="shared" si="151"/>
        <v>12.503487500000006</v>
      </c>
      <c r="U1944" s="1">
        <f t="shared" si="152"/>
        <v>6.3944125000000023</v>
      </c>
      <c r="V1944" s="1">
        <f t="shared" si="153"/>
        <v>2.2224999999999757</v>
      </c>
      <c r="W1944" s="1">
        <f t="shared" si="154"/>
        <v>5.6741325000001197</v>
      </c>
    </row>
    <row r="1945" spans="1:23">
      <c r="A1945" s="1">
        <v>19.399999999999999</v>
      </c>
      <c r="B1945" s="1">
        <v>2002</v>
      </c>
      <c r="C1945" s="1">
        <v>3326</v>
      </c>
      <c r="D1945" s="1">
        <v>3060</v>
      </c>
      <c r="E1945" s="1">
        <v>-44</v>
      </c>
      <c r="F1945" s="1">
        <v>20</v>
      </c>
      <c r="G1945" s="1">
        <v>-24</v>
      </c>
      <c r="H1945" s="1">
        <v>1.64</v>
      </c>
      <c r="I1945" s="1">
        <v>13.74</v>
      </c>
      <c r="J1945" s="1">
        <v>10.61</v>
      </c>
      <c r="K1945" s="1">
        <v>0</v>
      </c>
      <c r="L1945" s="1">
        <v>3.0000000000000001E-3</v>
      </c>
      <c r="M1945" s="1" t="s">
        <v>35</v>
      </c>
      <c r="N1945"/>
      <c r="P1945" s="1">
        <f>-(E1945-P0)*gyro_adc_deg</f>
        <v>0.77</v>
      </c>
      <c r="Q1945" s="1">
        <f>(F1945-Q0)*gyro_adc_deg</f>
        <v>0.35000000000000003</v>
      </c>
      <c r="R1945" s="1">
        <f>(G1945-R0)*gyro_adc_deg</f>
        <v>-1.7500000000000002E-2</v>
      </c>
      <c r="S1945" s="1">
        <f t="shared" si="150"/>
        <v>0.1719</v>
      </c>
      <c r="T1945" s="1">
        <f t="shared" si="151"/>
        <v>12.512325000000006</v>
      </c>
      <c r="U1945" s="1">
        <f t="shared" si="152"/>
        <v>6.3990500000000026</v>
      </c>
      <c r="V1945" s="1">
        <f t="shared" si="153"/>
        <v>2.2216249999999755</v>
      </c>
      <c r="W1945" s="1">
        <f t="shared" si="154"/>
        <v>5.6758515000001193</v>
      </c>
    </row>
    <row r="1946" spans="1:23">
      <c r="A1946" s="1">
        <v>19.41</v>
      </c>
      <c r="B1946" s="1">
        <v>2003</v>
      </c>
      <c r="C1946" s="1">
        <v>3326</v>
      </c>
      <c r="D1946" s="1">
        <v>3060</v>
      </c>
      <c r="E1946" s="1">
        <v>-57</v>
      </c>
      <c r="F1946" s="1">
        <v>33</v>
      </c>
      <c r="G1946" s="1">
        <v>-32</v>
      </c>
      <c r="H1946" s="1">
        <v>1.64</v>
      </c>
      <c r="I1946" s="1">
        <v>13.74</v>
      </c>
      <c r="J1946" s="1">
        <v>10.64</v>
      </c>
      <c r="K1946" s="1">
        <v>0</v>
      </c>
      <c r="L1946" s="1">
        <v>3.0000000000000001E-3</v>
      </c>
      <c r="M1946" s="1" t="s">
        <v>35</v>
      </c>
      <c r="N1946"/>
      <c r="P1946" s="1">
        <f>-(E1946-P0)*gyro_adc_deg</f>
        <v>0.99750000000000005</v>
      </c>
      <c r="Q1946" s="1">
        <f>(F1946-Q0)*gyro_adc_deg</f>
        <v>0.57750000000000001</v>
      </c>
      <c r="R1946" s="1">
        <f>(G1946-R0)*gyro_adc_deg</f>
        <v>-0.15750000000000003</v>
      </c>
      <c r="S1946" s="1">
        <f t="shared" si="150"/>
        <v>0.1719</v>
      </c>
      <c r="T1946" s="1">
        <f t="shared" si="151"/>
        <v>12.519850000000005</v>
      </c>
      <c r="U1946" s="1">
        <f t="shared" si="152"/>
        <v>6.4040375000000029</v>
      </c>
      <c r="V1946" s="1">
        <f t="shared" si="153"/>
        <v>2.2219749999999756</v>
      </c>
      <c r="W1946" s="1">
        <f t="shared" si="154"/>
        <v>5.6775705000001189</v>
      </c>
    </row>
    <row r="1947" spans="1:23">
      <c r="A1947" s="1">
        <v>19.420000000000002</v>
      </c>
      <c r="B1947" s="1">
        <v>1999</v>
      </c>
      <c r="C1947" s="1">
        <v>3326</v>
      </c>
      <c r="D1947" s="1">
        <v>3062</v>
      </c>
      <c r="E1947" s="1">
        <v>-29</v>
      </c>
      <c r="F1947" s="1">
        <v>24</v>
      </c>
      <c r="G1947" s="1">
        <v>-10</v>
      </c>
      <c r="H1947" s="1">
        <v>1.63</v>
      </c>
      <c r="I1947" s="1">
        <v>13.75</v>
      </c>
      <c r="J1947" s="1">
        <v>10.89</v>
      </c>
      <c r="K1947" s="1">
        <v>0</v>
      </c>
      <c r="L1947" s="1">
        <v>3.0000000000000001E-3</v>
      </c>
      <c r="M1947" s="1" t="s">
        <v>35</v>
      </c>
      <c r="N1947"/>
      <c r="P1947" s="1">
        <f>-(E1947-P0)*gyro_adc_deg</f>
        <v>0.50750000000000006</v>
      </c>
      <c r="Q1947" s="1">
        <f>(F1947-Q0)*gyro_adc_deg</f>
        <v>0.42000000000000004</v>
      </c>
      <c r="R1947" s="1">
        <f>(G1947-R0)*gyro_adc_deg</f>
        <v>0.22750000000000004</v>
      </c>
      <c r="S1947" s="1">
        <f t="shared" si="150"/>
        <v>0.1719</v>
      </c>
      <c r="T1947" s="1">
        <f t="shared" si="151"/>
        <v>12.526412500000005</v>
      </c>
      <c r="U1947" s="1">
        <f t="shared" si="152"/>
        <v>6.4089375000000031</v>
      </c>
      <c r="V1947" s="1">
        <f t="shared" si="153"/>
        <v>2.2230249999999758</v>
      </c>
      <c r="W1947" s="1">
        <f t="shared" si="154"/>
        <v>5.6792895000001185</v>
      </c>
    </row>
    <row r="1948" spans="1:23">
      <c r="A1948" s="1">
        <v>19.43</v>
      </c>
      <c r="B1948" s="1">
        <v>2004</v>
      </c>
      <c r="C1948" s="1">
        <v>3325</v>
      </c>
      <c r="D1948" s="1">
        <v>3062</v>
      </c>
      <c r="E1948" s="1">
        <v>-46</v>
      </c>
      <c r="F1948" s="1">
        <v>32</v>
      </c>
      <c r="G1948" s="1">
        <v>-24</v>
      </c>
      <c r="H1948" s="1">
        <v>1.71</v>
      </c>
      <c r="I1948" s="1">
        <v>13.8</v>
      </c>
      <c r="J1948" s="1">
        <v>10.82</v>
      </c>
      <c r="K1948" s="1">
        <v>0</v>
      </c>
      <c r="L1948" s="1">
        <v>3.0000000000000001E-3</v>
      </c>
      <c r="M1948" s="1" t="s">
        <v>35</v>
      </c>
      <c r="N1948"/>
      <c r="P1948" s="1">
        <f>-(E1948-P0)*gyro_adc_deg</f>
        <v>0.80500000000000005</v>
      </c>
      <c r="Q1948" s="1">
        <f>(F1948-Q0)*gyro_adc_deg</f>
        <v>0.56000000000000005</v>
      </c>
      <c r="R1948" s="1">
        <f>(G1948-R0)*gyro_adc_deg</f>
        <v>-1.7500000000000002E-2</v>
      </c>
      <c r="S1948" s="1">
        <f t="shared" si="150"/>
        <v>0.1719</v>
      </c>
      <c r="T1948" s="1">
        <f t="shared" si="151"/>
        <v>12.532100000000005</v>
      </c>
      <c r="U1948" s="1">
        <f t="shared" si="152"/>
        <v>6.4142750000000035</v>
      </c>
      <c r="V1948" s="1">
        <f t="shared" si="153"/>
        <v>2.221799999999976</v>
      </c>
      <c r="W1948" s="1">
        <f t="shared" si="154"/>
        <v>5.6807220000001184</v>
      </c>
    </row>
    <row r="1949" spans="1:23">
      <c r="A1949" s="1">
        <v>19.440000000000001</v>
      </c>
      <c r="B1949" s="1">
        <v>2002</v>
      </c>
      <c r="C1949" s="1">
        <v>3326</v>
      </c>
      <c r="D1949" s="1">
        <v>3060</v>
      </c>
      <c r="E1949" s="1">
        <v>-19</v>
      </c>
      <c r="F1949" s="1">
        <v>29</v>
      </c>
      <c r="G1949" s="1">
        <v>-36</v>
      </c>
      <c r="H1949" s="1">
        <v>1.7</v>
      </c>
      <c r="I1949" s="1">
        <v>13.8</v>
      </c>
      <c r="J1949" s="1">
        <v>10.86</v>
      </c>
      <c r="K1949" s="1">
        <v>0</v>
      </c>
      <c r="L1949" s="1">
        <v>2E-3</v>
      </c>
      <c r="M1949" s="1" t="s">
        <v>35</v>
      </c>
      <c r="N1949"/>
      <c r="P1949" s="1">
        <f>-(E1949-P0)*gyro_adc_deg</f>
        <v>0.33250000000000002</v>
      </c>
      <c r="Q1949" s="1">
        <f>(F1949-Q0)*gyro_adc_deg</f>
        <v>0.50750000000000006</v>
      </c>
      <c r="R1949" s="1">
        <f>(G1949-R0)*gyro_adc_deg</f>
        <v>-0.22750000000000004</v>
      </c>
      <c r="S1949" s="1">
        <f t="shared" si="150"/>
        <v>0.11459999999999999</v>
      </c>
      <c r="T1949" s="1">
        <f t="shared" si="151"/>
        <v>12.538487500000006</v>
      </c>
      <c r="U1949" s="1">
        <f t="shared" si="152"/>
        <v>6.4210125000000033</v>
      </c>
      <c r="V1949" s="1">
        <f t="shared" si="153"/>
        <v>2.2199624999999759</v>
      </c>
      <c r="W1949" s="1">
        <f t="shared" si="154"/>
        <v>5.6818680000001187</v>
      </c>
    </row>
    <row r="1950" spans="1:23">
      <c r="A1950" s="1">
        <v>19.45</v>
      </c>
      <c r="B1950" s="1">
        <v>2000</v>
      </c>
      <c r="C1950" s="1">
        <v>3326</v>
      </c>
      <c r="D1950" s="1">
        <v>3061</v>
      </c>
      <c r="E1950" s="1">
        <v>-54</v>
      </c>
      <c r="F1950" s="1">
        <v>48</v>
      </c>
      <c r="G1950" s="1">
        <v>-31</v>
      </c>
      <c r="H1950" s="1">
        <v>1.69</v>
      </c>
      <c r="I1950" s="1">
        <v>13.8</v>
      </c>
      <c r="J1950" s="1">
        <v>11.02</v>
      </c>
      <c r="K1950" s="1">
        <v>0</v>
      </c>
      <c r="L1950" s="1">
        <v>2E-3</v>
      </c>
      <c r="M1950" s="1" t="s">
        <v>35</v>
      </c>
      <c r="N1950"/>
      <c r="P1950" s="1">
        <f>-(E1950-P0)*gyro_adc_deg</f>
        <v>0.94500000000000006</v>
      </c>
      <c r="Q1950" s="1">
        <f>(F1950-Q0)*gyro_adc_deg</f>
        <v>0.84000000000000008</v>
      </c>
      <c r="R1950" s="1">
        <f>(G1950-R0)*gyro_adc_deg</f>
        <v>-0.14000000000000001</v>
      </c>
      <c r="S1950" s="1">
        <f t="shared" si="150"/>
        <v>0.11459999999999999</v>
      </c>
      <c r="T1950" s="1">
        <f t="shared" si="151"/>
        <v>12.547412500000005</v>
      </c>
      <c r="U1950" s="1">
        <f t="shared" si="152"/>
        <v>6.4284500000000033</v>
      </c>
      <c r="V1950" s="1">
        <f t="shared" si="153"/>
        <v>2.2202249999999757</v>
      </c>
      <c r="W1950" s="1">
        <f t="shared" si="154"/>
        <v>5.683014000000119</v>
      </c>
    </row>
    <row r="1951" spans="1:23">
      <c r="A1951" s="1">
        <v>19.46</v>
      </c>
      <c r="B1951" s="1">
        <v>2005</v>
      </c>
      <c r="C1951" s="1">
        <v>3326</v>
      </c>
      <c r="D1951" s="1">
        <v>3062</v>
      </c>
      <c r="E1951" s="1">
        <v>-48</v>
      </c>
      <c r="F1951" s="1">
        <v>37</v>
      </c>
      <c r="G1951" s="1">
        <v>-12</v>
      </c>
      <c r="H1951" s="1">
        <v>1.68</v>
      </c>
      <c r="I1951" s="1">
        <v>13.79</v>
      </c>
      <c r="J1951" s="1">
        <v>10.86</v>
      </c>
      <c r="K1951" s="1">
        <v>0</v>
      </c>
      <c r="L1951" s="1">
        <v>2E-3</v>
      </c>
      <c r="M1951" s="1" t="s">
        <v>35</v>
      </c>
      <c r="N1951"/>
      <c r="P1951" s="1">
        <f>-(E1951-P0)*gyro_adc_deg</f>
        <v>0.84000000000000008</v>
      </c>
      <c r="Q1951" s="1">
        <f>(F1951-Q0)*gyro_adc_deg</f>
        <v>0.64750000000000008</v>
      </c>
      <c r="R1951" s="1">
        <f>(G1951-R0)*gyro_adc_deg</f>
        <v>0.1925</v>
      </c>
      <c r="S1951" s="1">
        <f t="shared" si="150"/>
        <v>0.11459999999999999</v>
      </c>
      <c r="T1951" s="1">
        <f t="shared" si="151"/>
        <v>12.552487500000005</v>
      </c>
      <c r="U1951" s="1">
        <f t="shared" si="152"/>
        <v>6.4336125000000033</v>
      </c>
      <c r="V1951" s="1">
        <f t="shared" si="153"/>
        <v>2.2226749999999758</v>
      </c>
      <c r="W1951" s="1">
        <f t="shared" si="154"/>
        <v>5.684446500000119</v>
      </c>
    </row>
    <row r="1952" spans="1:23">
      <c r="A1952" s="1">
        <v>19.47</v>
      </c>
      <c r="B1952" s="1">
        <v>2010</v>
      </c>
      <c r="C1952" s="1">
        <v>3327</v>
      </c>
      <c r="D1952" s="1">
        <v>3060</v>
      </c>
      <c r="E1952" s="1">
        <v>-10</v>
      </c>
      <c r="F1952" s="1">
        <v>22</v>
      </c>
      <c r="G1952" s="1">
        <v>-6</v>
      </c>
      <c r="H1952" s="1">
        <v>1.59</v>
      </c>
      <c r="I1952" s="1">
        <v>13.71</v>
      </c>
      <c r="J1952" s="1">
        <v>10.45</v>
      </c>
      <c r="K1952" s="1">
        <v>0</v>
      </c>
      <c r="L1952" s="1">
        <v>3.0000000000000001E-3</v>
      </c>
      <c r="M1952" s="1" t="s">
        <v>35</v>
      </c>
      <c r="N1952"/>
      <c r="P1952" s="1">
        <f>-(E1952-P0)*gyro_adc_deg</f>
        <v>0.17500000000000002</v>
      </c>
      <c r="Q1952" s="1">
        <f>(F1952-Q0)*gyro_adc_deg</f>
        <v>0.38500000000000001</v>
      </c>
      <c r="R1952" s="1">
        <f>(G1952-R0)*gyro_adc_deg</f>
        <v>0.29750000000000004</v>
      </c>
      <c r="S1952" s="1">
        <f t="shared" si="150"/>
        <v>0.1719</v>
      </c>
      <c r="T1952" s="1">
        <f t="shared" si="151"/>
        <v>12.557825000000005</v>
      </c>
      <c r="U1952" s="1">
        <f t="shared" si="152"/>
        <v>6.4393875000000032</v>
      </c>
      <c r="V1952" s="1">
        <f t="shared" si="153"/>
        <v>2.223724999999976</v>
      </c>
      <c r="W1952" s="1">
        <f t="shared" si="154"/>
        <v>5.6861655000001186</v>
      </c>
    </row>
    <row r="1953" spans="1:23">
      <c r="A1953" s="1">
        <v>19.48</v>
      </c>
      <c r="B1953" s="1">
        <v>2000</v>
      </c>
      <c r="C1953" s="1">
        <v>3326</v>
      </c>
      <c r="D1953" s="1">
        <v>3062</v>
      </c>
      <c r="E1953" s="1">
        <v>-51</v>
      </c>
      <c r="F1953" s="1">
        <v>44</v>
      </c>
      <c r="G1953" s="1">
        <v>-28</v>
      </c>
      <c r="H1953" s="1">
        <v>1.59</v>
      </c>
      <c r="I1953" s="1">
        <v>13.71</v>
      </c>
      <c r="J1953" s="1">
        <v>10.68</v>
      </c>
      <c r="K1953" s="1">
        <v>0</v>
      </c>
      <c r="L1953" s="1">
        <v>3.0000000000000001E-3</v>
      </c>
      <c r="M1953" s="1" t="s">
        <v>35</v>
      </c>
      <c r="N1953"/>
      <c r="P1953" s="1">
        <f>-(E1953-P0)*gyro_adc_deg</f>
        <v>0.89250000000000007</v>
      </c>
      <c r="Q1953" s="1">
        <f>(F1953-Q0)*gyro_adc_deg</f>
        <v>0.77</v>
      </c>
      <c r="R1953" s="1">
        <f>(G1953-R0)*gyro_adc_deg</f>
        <v>-8.7500000000000008E-2</v>
      </c>
      <c r="S1953" s="1">
        <f t="shared" si="150"/>
        <v>0.1719</v>
      </c>
      <c r="T1953" s="1">
        <f t="shared" si="151"/>
        <v>12.565962500000005</v>
      </c>
      <c r="U1953" s="1">
        <f t="shared" si="152"/>
        <v>6.4449000000000032</v>
      </c>
      <c r="V1953" s="1">
        <f t="shared" si="153"/>
        <v>2.2253874999999761</v>
      </c>
      <c r="W1953" s="1">
        <f t="shared" si="154"/>
        <v>5.6881710000001187</v>
      </c>
    </row>
    <row r="1954" spans="1:23">
      <c r="A1954" s="1">
        <v>19.489999999999998</v>
      </c>
      <c r="B1954" s="1">
        <v>2005</v>
      </c>
      <c r="C1954" s="1">
        <v>3326</v>
      </c>
      <c r="D1954" s="1">
        <v>3060</v>
      </c>
      <c r="E1954" s="1">
        <v>-42</v>
      </c>
      <c r="F1954" s="1">
        <v>19</v>
      </c>
      <c r="G1954" s="1">
        <v>1</v>
      </c>
      <c r="H1954" s="1">
        <v>1.59</v>
      </c>
      <c r="I1954" s="1">
        <v>13.71</v>
      </c>
      <c r="J1954" s="1">
        <v>10.59</v>
      </c>
      <c r="K1954" s="1">
        <v>0</v>
      </c>
      <c r="L1954" s="1">
        <v>4.0000000000000001E-3</v>
      </c>
      <c r="M1954" s="1" t="s">
        <v>35</v>
      </c>
      <c r="N1954"/>
      <c r="P1954" s="1">
        <f>-(E1954-P0)*gyro_adc_deg</f>
        <v>0.7350000000000001</v>
      </c>
      <c r="Q1954" s="1">
        <f>(F1954-Q0)*gyro_adc_deg</f>
        <v>0.33250000000000002</v>
      </c>
      <c r="R1954" s="1">
        <f>(G1954-R0)*gyro_adc_deg</f>
        <v>0.42000000000000004</v>
      </c>
      <c r="S1954" s="1">
        <f t="shared" si="150"/>
        <v>0.22919999999999999</v>
      </c>
      <c r="T1954" s="1">
        <f t="shared" si="151"/>
        <v>12.573137500000005</v>
      </c>
      <c r="U1954" s="1">
        <f t="shared" si="152"/>
        <v>6.4486625000000029</v>
      </c>
      <c r="V1954" s="1">
        <f t="shared" si="153"/>
        <v>2.227924999999976</v>
      </c>
      <c r="W1954" s="1">
        <f t="shared" si="154"/>
        <v>5.6904630000001184</v>
      </c>
    </row>
    <row r="1955" spans="1:23">
      <c r="A1955" s="1">
        <v>19.5</v>
      </c>
      <c r="B1955" s="1">
        <v>2002</v>
      </c>
      <c r="C1955" s="1">
        <v>3326</v>
      </c>
      <c r="D1955" s="1">
        <v>3059</v>
      </c>
      <c r="E1955" s="1">
        <v>-40</v>
      </c>
      <c r="F1955" s="1">
        <v>24</v>
      </c>
      <c r="G1955" s="1">
        <v>-18</v>
      </c>
      <c r="H1955" s="1">
        <v>1.58</v>
      </c>
      <c r="I1955" s="1">
        <v>13.71</v>
      </c>
      <c r="J1955" s="1">
        <v>10.68</v>
      </c>
      <c r="K1955" s="1">
        <v>0</v>
      </c>
      <c r="L1955" s="1">
        <v>4.0000000000000001E-3</v>
      </c>
      <c r="M1955" s="1" t="s">
        <v>35</v>
      </c>
      <c r="N1955"/>
      <c r="P1955" s="1">
        <f>-(E1955-P0)*gyro_adc_deg</f>
        <v>0.70000000000000007</v>
      </c>
      <c r="Q1955" s="1">
        <f>(F1955-Q0)*gyro_adc_deg</f>
        <v>0.42000000000000004</v>
      </c>
      <c r="R1955" s="1">
        <f>(G1955-R0)*gyro_adc_deg</f>
        <v>8.7500000000000008E-2</v>
      </c>
      <c r="S1955" s="1">
        <f t="shared" si="150"/>
        <v>0.22919999999999999</v>
      </c>
      <c r="T1955" s="1">
        <f t="shared" si="151"/>
        <v>12.580925000000004</v>
      </c>
      <c r="U1955" s="1">
        <f t="shared" si="152"/>
        <v>6.4538250000000028</v>
      </c>
      <c r="V1955" s="1">
        <f t="shared" si="153"/>
        <v>2.2293249999999758</v>
      </c>
      <c r="W1955" s="1">
        <f t="shared" si="154"/>
        <v>5.6927550000001181</v>
      </c>
    </row>
    <row r="1956" spans="1:23">
      <c r="A1956" s="1">
        <v>19.510000000000002</v>
      </c>
      <c r="B1956" s="1">
        <v>2001</v>
      </c>
      <c r="C1956" s="1">
        <v>3326</v>
      </c>
      <c r="D1956" s="1">
        <v>3061</v>
      </c>
      <c r="E1956" s="1">
        <v>-49</v>
      </c>
      <c r="F1956" s="1">
        <v>35</v>
      </c>
      <c r="G1956" s="1">
        <v>-12</v>
      </c>
      <c r="H1956" s="1">
        <v>1.58</v>
      </c>
      <c r="I1956" s="1">
        <v>13.71</v>
      </c>
      <c r="J1956" s="1">
        <v>10.81</v>
      </c>
      <c r="K1956" s="1">
        <v>0</v>
      </c>
      <c r="L1956" s="1">
        <v>4.0000000000000001E-3</v>
      </c>
      <c r="M1956" s="1" t="s">
        <v>35</v>
      </c>
      <c r="N1956"/>
      <c r="P1956" s="1">
        <f>-(E1956-P0)*gyro_adc_deg</f>
        <v>0.85750000000000004</v>
      </c>
      <c r="Q1956" s="1">
        <f>(F1956-Q0)*gyro_adc_deg</f>
        <v>0.61250000000000004</v>
      </c>
      <c r="R1956" s="1">
        <f>(G1956-R0)*gyro_adc_deg</f>
        <v>0.1925</v>
      </c>
      <c r="S1956" s="1">
        <f t="shared" si="150"/>
        <v>0.22919999999999999</v>
      </c>
      <c r="T1956" s="1">
        <f t="shared" si="151"/>
        <v>12.586175000000004</v>
      </c>
      <c r="U1956" s="1">
        <f t="shared" si="152"/>
        <v>6.4589875000000028</v>
      </c>
      <c r="V1956" s="1">
        <f t="shared" si="153"/>
        <v>2.2322124999999757</v>
      </c>
      <c r="W1956" s="1">
        <f t="shared" si="154"/>
        <v>5.6953335000001184</v>
      </c>
    </row>
    <row r="1957" spans="1:23">
      <c r="A1957" s="1">
        <v>19.52</v>
      </c>
      <c r="B1957" s="1">
        <v>2002</v>
      </c>
      <c r="C1957" s="1">
        <v>3326</v>
      </c>
      <c r="D1957" s="1">
        <v>3061</v>
      </c>
      <c r="E1957" s="1">
        <v>-11</v>
      </c>
      <c r="F1957" s="1">
        <v>24</v>
      </c>
      <c r="G1957" s="1">
        <v>-1</v>
      </c>
      <c r="H1957" s="1">
        <v>1.57</v>
      </c>
      <c r="I1957" s="1">
        <v>13.71</v>
      </c>
      <c r="J1957" s="1">
        <v>10.86</v>
      </c>
      <c r="K1957" s="1">
        <v>0</v>
      </c>
      <c r="L1957" s="1">
        <v>5.0000000000000001E-3</v>
      </c>
      <c r="M1957" s="1" t="s">
        <v>35</v>
      </c>
      <c r="N1957"/>
      <c r="P1957" s="1">
        <f>-(E1957-P0)*gyro_adc_deg</f>
        <v>0.1925</v>
      </c>
      <c r="Q1957" s="1">
        <f>(F1957-Q0)*gyro_adc_deg</f>
        <v>0.42000000000000004</v>
      </c>
      <c r="R1957" s="1">
        <f>(G1957-R0)*gyro_adc_deg</f>
        <v>0.38500000000000001</v>
      </c>
      <c r="S1957" s="1">
        <f t="shared" si="150"/>
        <v>0.28649999999999998</v>
      </c>
      <c r="T1957" s="1">
        <f t="shared" si="151"/>
        <v>12.591512500000004</v>
      </c>
      <c r="U1957" s="1">
        <f t="shared" si="152"/>
        <v>6.4641500000000027</v>
      </c>
      <c r="V1957" s="1">
        <f t="shared" si="153"/>
        <v>2.2333499999999757</v>
      </c>
      <c r="W1957" s="1">
        <f t="shared" si="154"/>
        <v>5.6979120000001187</v>
      </c>
    </row>
    <row r="1958" spans="1:23">
      <c r="A1958" s="1">
        <v>19.53</v>
      </c>
      <c r="B1958" s="1">
        <v>2002</v>
      </c>
      <c r="C1958" s="1">
        <v>3324</v>
      </c>
      <c r="D1958" s="1">
        <v>3062</v>
      </c>
      <c r="E1958" s="1">
        <v>-50</v>
      </c>
      <c r="F1958" s="1">
        <v>35</v>
      </c>
      <c r="G1958" s="1">
        <v>-32</v>
      </c>
      <c r="H1958" s="1">
        <v>1.73</v>
      </c>
      <c r="I1958" s="1">
        <v>13.84</v>
      </c>
      <c r="J1958" s="1">
        <v>10.9</v>
      </c>
      <c r="K1958" s="1">
        <v>0</v>
      </c>
      <c r="L1958" s="1">
        <v>4.0000000000000001E-3</v>
      </c>
      <c r="M1958" s="1" t="s">
        <v>35</v>
      </c>
      <c r="N1958"/>
      <c r="P1958" s="1">
        <f>-(E1958-P0)*gyro_adc_deg</f>
        <v>0.87500000000000011</v>
      </c>
      <c r="Q1958" s="1">
        <f>(F1958-Q0)*gyro_adc_deg</f>
        <v>0.61250000000000004</v>
      </c>
      <c r="R1958" s="1">
        <f>(G1958-R0)*gyro_adc_deg</f>
        <v>-0.15750000000000003</v>
      </c>
      <c r="S1958" s="1">
        <f t="shared" si="150"/>
        <v>0.22919999999999999</v>
      </c>
      <c r="T1958" s="1">
        <f t="shared" si="151"/>
        <v>12.599475000000004</v>
      </c>
      <c r="U1958" s="1">
        <f t="shared" si="152"/>
        <v>6.4672125000000031</v>
      </c>
      <c r="V1958" s="1">
        <f t="shared" si="153"/>
        <v>2.2342249999999759</v>
      </c>
      <c r="W1958" s="1">
        <f t="shared" si="154"/>
        <v>5.7004905000001189</v>
      </c>
    </row>
    <row r="1959" spans="1:23">
      <c r="A1959" s="1">
        <v>19.54</v>
      </c>
      <c r="B1959" s="1">
        <v>1996</v>
      </c>
      <c r="C1959" s="1">
        <v>3326</v>
      </c>
      <c r="D1959" s="1">
        <v>3061</v>
      </c>
      <c r="E1959" s="1">
        <v>-41</v>
      </c>
      <c r="F1959" s="1">
        <v>0</v>
      </c>
      <c r="G1959" s="1">
        <v>-4</v>
      </c>
      <c r="H1959" s="1">
        <v>1.72</v>
      </c>
      <c r="I1959" s="1">
        <v>13.85</v>
      </c>
      <c r="J1959" s="1">
        <v>11.27</v>
      </c>
      <c r="K1959" s="1">
        <v>0</v>
      </c>
      <c r="L1959" s="1">
        <v>5.0000000000000001E-3</v>
      </c>
      <c r="M1959" s="1" t="s">
        <v>35</v>
      </c>
      <c r="N1959"/>
      <c r="P1959" s="1">
        <f>-(E1959-P0)*gyro_adc_deg</f>
        <v>0.71750000000000003</v>
      </c>
      <c r="Q1959" s="1">
        <f>(F1959-Q0)*gyro_adc_deg</f>
        <v>0</v>
      </c>
      <c r="R1959" s="1">
        <f>(G1959-R0)*gyro_adc_deg</f>
        <v>0.33250000000000002</v>
      </c>
      <c r="S1959" s="1">
        <f t="shared" si="150"/>
        <v>0.28649999999999998</v>
      </c>
      <c r="T1959" s="1">
        <f t="shared" si="151"/>
        <v>12.606650000000004</v>
      </c>
      <c r="U1959" s="1">
        <f t="shared" si="152"/>
        <v>6.4694000000000029</v>
      </c>
      <c r="V1959" s="1">
        <f t="shared" si="153"/>
        <v>2.2362374999999761</v>
      </c>
      <c r="W1959" s="1">
        <f t="shared" si="154"/>
        <v>5.7033555000001188</v>
      </c>
    </row>
    <row r="1960" spans="1:23">
      <c r="A1960" s="1">
        <v>19.55</v>
      </c>
      <c r="B1960" s="1">
        <v>1999</v>
      </c>
      <c r="C1960" s="1">
        <v>3325</v>
      </c>
      <c r="D1960" s="1">
        <v>3060</v>
      </c>
      <c r="E1960" s="1">
        <v>-41</v>
      </c>
      <c r="F1960" s="1">
        <v>25</v>
      </c>
      <c r="G1960" s="1">
        <v>-19</v>
      </c>
      <c r="H1960" s="1">
        <v>1.79</v>
      </c>
      <c r="I1960" s="1">
        <v>13.91</v>
      </c>
      <c r="J1960" s="1">
        <v>11.4</v>
      </c>
      <c r="K1960" s="1">
        <v>0</v>
      </c>
      <c r="L1960" s="1">
        <v>5.0000000000000001E-3</v>
      </c>
      <c r="M1960" s="1" t="s">
        <v>35</v>
      </c>
      <c r="N1960"/>
      <c r="P1960" s="1">
        <f>-(E1960-P0)*gyro_adc_deg</f>
        <v>0.71750000000000003</v>
      </c>
      <c r="Q1960" s="1">
        <f>(F1960-Q0)*gyro_adc_deg</f>
        <v>0.43750000000000006</v>
      </c>
      <c r="R1960" s="1">
        <f>(G1960-R0)*gyro_adc_deg</f>
        <v>7.0000000000000007E-2</v>
      </c>
      <c r="S1960" s="1">
        <f t="shared" si="150"/>
        <v>0.28649999999999998</v>
      </c>
      <c r="T1960" s="1">
        <f t="shared" si="151"/>
        <v>12.612075000000004</v>
      </c>
      <c r="U1960" s="1">
        <f t="shared" si="152"/>
        <v>6.4727250000000032</v>
      </c>
      <c r="V1960" s="1">
        <f t="shared" si="153"/>
        <v>2.2381624999999761</v>
      </c>
      <c r="W1960" s="1">
        <f t="shared" si="154"/>
        <v>5.7062205000001187</v>
      </c>
    </row>
    <row r="1961" spans="1:23">
      <c r="A1961" s="1">
        <v>19.559999999999999</v>
      </c>
      <c r="B1961" s="1">
        <v>2008</v>
      </c>
      <c r="C1961" s="1">
        <v>3326</v>
      </c>
      <c r="D1961" s="1">
        <v>3060</v>
      </c>
      <c r="E1961" s="1">
        <v>-21</v>
      </c>
      <c r="F1961" s="1">
        <v>13</v>
      </c>
      <c r="G1961" s="1">
        <v>-5</v>
      </c>
      <c r="H1961" s="1">
        <v>1.78</v>
      </c>
      <c r="I1961" s="1">
        <v>13.89</v>
      </c>
      <c r="J1961" s="1">
        <v>11</v>
      </c>
      <c r="K1961" s="1">
        <v>0</v>
      </c>
      <c r="L1961" s="1">
        <v>5.0000000000000001E-3</v>
      </c>
      <c r="M1961" s="1" t="s">
        <v>35</v>
      </c>
      <c r="N1961"/>
      <c r="P1961" s="1">
        <f>-(E1961-P0)*gyro_adc_deg</f>
        <v>0.36750000000000005</v>
      </c>
      <c r="Q1961" s="1">
        <f>(F1961-Q0)*gyro_adc_deg</f>
        <v>0.22750000000000004</v>
      </c>
      <c r="R1961" s="1">
        <f>(G1961-R0)*gyro_adc_deg</f>
        <v>0.31500000000000006</v>
      </c>
      <c r="S1961" s="1">
        <f t="shared" si="150"/>
        <v>0.28649999999999998</v>
      </c>
      <c r="T1961" s="1">
        <f t="shared" si="151"/>
        <v>12.617675000000004</v>
      </c>
      <c r="U1961" s="1">
        <f t="shared" si="152"/>
        <v>6.4760500000000034</v>
      </c>
      <c r="V1961" s="1">
        <f t="shared" si="153"/>
        <v>2.2404374999999761</v>
      </c>
      <c r="W1961" s="1">
        <f t="shared" si="154"/>
        <v>5.7090855000001186</v>
      </c>
    </row>
    <row r="1962" spans="1:23">
      <c r="A1962" s="1">
        <v>19.57</v>
      </c>
      <c r="B1962" s="1">
        <v>2002</v>
      </c>
      <c r="C1962" s="1">
        <v>3326</v>
      </c>
      <c r="D1962" s="1">
        <v>3061</v>
      </c>
      <c r="E1962" s="1">
        <v>-43</v>
      </c>
      <c r="F1962" s="1">
        <v>25</v>
      </c>
      <c r="G1962" s="1">
        <v>-15</v>
      </c>
      <c r="H1962" s="1">
        <v>1.77</v>
      </c>
      <c r="I1962" s="1">
        <v>13.89</v>
      </c>
      <c r="J1962" s="1">
        <v>11.02</v>
      </c>
      <c r="K1962" s="1">
        <v>0</v>
      </c>
      <c r="L1962" s="1">
        <v>5.0000000000000001E-3</v>
      </c>
      <c r="M1962" s="1" t="s">
        <v>35</v>
      </c>
      <c r="N1962"/>
      <c r="P1962" s="1">
        <f>-(E1962-P0)*gyro_adc_deg</f>
        <v>0.75250000000000006</v>
      </c>
      <c r="Q1962" s="1">
        <f>(F1962-Q0)*gyro_adc_deg</f>
        <v>0.43750000000000006</v>
      </c>
      <c r="R1962" s="1">
        <f>(G1962-R0)*gyro_adc_deg</f>
        <v>0.14000000000000001</v>
      </c>
      <c r="S1962" s="1">
        <f t="shared" si="150"/>
        <v>0.28649999999999998</v>
      </c>
      <c r="T1962" s="1">
        <f t="shared" si="151"/>
        <v>12.624325000000004</v>
      </c>
      <c r="U1962" s="1">
        <f t="shared" si="152"/>
        <v>6.4787625000000038</v>
      </c>
      <c r="V1962" s="1">
        <f t="shared" si="153"/>
        <v>2.239737499999976</v>
      </c>
      <c r="W1962" s="1">
        <f t="shared" si="154"/>
        <v>5.7116640000001189</v>
      </c>
    </row>
    <row r="1963" spans="1:23">
      <c r="A1963" s="1">
        <v>19.579999999999998</v>
      </c>
      <c r="B1963" s="1">
        <v>1999</v>
      </c>
      <c r="C1963" s="1">
        <v>3326</v>
      </c>
      <c r="D1963" s="1">
        <v>3061</v>
      </c>
      <c r="E1963" s="1">
        <v>-33</v>
      </c>
      <c r="F1963" s="1">
        <v>6</v>
      </c>
      <c r="G1963" s="1">
        <v>-39</v>
      </c>
      <c r="H1963" s="1">
        <v>1.76</v>
      </c>
      <c r="I1963" s="1">
        <v>13.89</v>
      </c>
      <c r="J1963" s="1">
        <v>11.2</v>
      </c>
      <c r="K1963" s="1">
        <v>0</v>
      </c>
      <c r="L1963" s="1">
        <v>4.0000000000000001E-3</v>
      </c>
      <c r="M1963" s="1" t="s">
        <v>35</v>
      </c>
      <c r="N1963"/>
      <c r="P1963" s="1">
        <f>-(E1963-P0)*gyro_adc_deg</f>
        <v>0.57750000000000001</v>
      </c>
      <c r="Q1963" s="1">
        <f>(F1963-Q0)*gyro_adc_deg</f>
        <v>0.10500000000000001</v>
      </c>
      <c r="R1963" s="1">
        <f>(G1963-R0)*gyro_adc_deg</f>
        <v>-0.28000000000000003</v>
      </c>
      <c r="S1963" s="1">
        <f t="shared" si="150"/>
        <v>0.22919999999999999</v>
      </c>
      <c r="T1963" s="1">
        <f t="shared" si="151"/>
        <v>12.630887500000004</v>
      </c>
      <c r="U1963" s="1">
        <f t="shared" si="152"/>
        <v>6.481125000000004</v>
      </c>
      <c r="V1963" s="1">
        <f t="shared" si="153"/>
        <v>2.237637499999976</v>
      </c>
      <c r="W1963" s="1">
        <f t="shared" si="154"/>
        <v>5.7139560000001186</v>
      </c>
    </row>
    <row r="1964" spans="1:23">
      <c r="A1964" s="1">
        <v>19.59</v>
      </c>
      <c r="B1964" s="1">
        <v>1998</v>
      </c>
      <c r="C1964" s="1">
        <v>3326</v>
      </c>
      <c r="D1964" s="1">
        <v>3062</v>
      </c>
      <c r="E1964" s="1">
        <v>-42</v>
      </c>
      <c r="F1964" s="1">
        <v>21</v>
      </c>
      <c r="G1964" s="1">
        <v>-31</v>
      </c>
      <c r="H1964" s="1">
        <v>1.75</v>
      </c>
      <c r="I1964" s="1">
        <v>13.9</v>
      </c>
      <c r="J1964" s="1">
        <v>11.4</v>
      </c>
      <c r="K1964" s="1">
        <v>0</v>
      </c>
      <c r="L1964" s="1">
        <v>4.0000000000000001E-3</v>
      </c>
      <c r="M1964" s="1" t="s">
        <v>35</v>
      </c>
      <c r="N1964"/>
      <c r="P1964" s="1">
        <f>-(E1964-P0)*gyro_adc_deg</f>
        <v>0.7350000000000001</v>
      </c>
      <c r="Q1964" s="1">
        <f>(F1964-Q0)*gyro_adc_deg</f>
        <v>0.36750000000000005</v>
      </c>
      <c r="R1964" s="1">
        <f>(G1964-R0)*gyro_adc_deg</f>
        <v>-0.14000000000000001</v>
      </c>
      <c r="S1964" s="1">
        <f t="shared" si="150"/>
        <v>0.22919999999999999</v>
      </c>
      <c r="T1964" s="1">
        <f t="shared" si="151"/>
        <v>12.635350000000004</v>
      </c>
      <c r="U1964" s="1">
        <f t="shared" si="152"/>
        <v>6.4870750000000044</v>
      </c>
      <c r="V1964" s="1">
        <f t="shared" si="153"/>
        <v>2.2392999999999761</v>
      </c>
      <c r="W1964" s="1">
        <f t="shared" si="154"/>
        <v>5.7162480000001183</v>
      </c>
    </row>
    <row r="1965" spans="1:23">
      <c r="A1965" s="1">
        <v>19.600000000000001</v>
      </c>
      <c r="B1965" s="1">
        <v>1998</v>
      </c>
      <c r="C1965" s="1">
        <v>3325</v>
      </c>
      <c r="D1965" s="1">
        <v>3060</v>
      </c>
      <c r="E1965" s="1">
        <v>-9</v>
      </c>
      <c r="F1965" s="1">
        <v>47</v>
      </c>
      <c r="G1965" s="1">
        <v>4</v>
      </c>
      <c r="H1965" s="1">
        <v>1.82</v>
      </c>
      <c r="I1965" s="1">
        <v>13.97</v>
      </c>
      <c r="J1965" s="1">
        <v>11.56</v>
      </c>
      <c r="K1965" s="1">
        <v>0</v>
      </c>
      <c r="L1965" s="1">
        <v>4.0000000000000001E-3</v>
      </c>
      <c r="M1965" s="1" t="s">
        <v>35</v>
      </c>
      <c r="N1965"/>
      <c r="P1965" s="1">
        <f>-(E1965-P0)*gyro_adc_deg</f>
        <v>0.15750000000000003</v>
      </c>
      <c r="Q1965" s="1">
        <f>(F1965-Q0)*gyro_adc_deg</f>
        <v>0.82250000000000012</v>
      </c>
      <c r="R1965" s="1">
        <f>(G1965-R0)*gyro_adc_deg</f>
        <v>0.47250000000000003</v>
      </c>
      <c r="S1965" s="1">
        <f t="shared" si="150"/>
        <v>0.22919999999999999</v>
      </c>
      <c r="T1965" s="1">
        <f t="shared" si="151"/>
        <v>12.640162500000004</v>
      </c>
      <c r="U1965" s="1">
        <f t="shared" si="152"/>
        <v>6.4925875000000044</v>
      </c>
      <c r="V1965" s="1">
        <f t="shared" si="153"/>
        <v>2.241049999999976</v>
      </c>
      <c r="W1965" s="1">
        <f t="shared" si="154"/>
        <v>5.7185400000001181</v>
      </c>
    </row>
    <row r="1966" spans="1:23">
      <c r="A1966" s="1">
        <v>19.61</v>
      </c>
      <c r="B1966" s="1">
        <v>2004</v>
      </c>
      <c r="C1966" s="1">
        <v>3326</v>
      </c>
      <c r="D1966" s="1">
        <v>3062</v>
      </c>
      <c r="E1966" s="1">
        <v>-46</v>
      </c>
      <c r="F1966" s="1">
        <v>16</v>
      </c>
      <c r="G1966" s="1">
        <v>-30</v>
      </c>
      <c r="H1966" s="1">
        <v>1.81</v>
      </c>
      <c r="I1966" s="1">
        <v>13.96</v>
      </c>
      <c r="J1966" s="1">
        <v>11.36</v>
      </c>
      <c r="K1966" s="1">
        <v>0</v>
      </c>
      <c r="L1966" s="1">
        <v>4.0000000000000001E-3</v>
      </c>
      <c r="M1966" s="1" t="s">
        <v>35</v>
      </c>
      <c r="N1966"/>
      <c r="P1966" s="1">
        <f>-(E1966-P0)*gyro_adc_deg</f>
        <v>0.80500000000000005</v>
      </c>
      <c r="Q1966" s="1">
        <f>(F1966-Q0)*gyro_adc_deg</f>
        <v>0.28000000000000003</v>
      </c>
      <c r="R1966" s="1">
        <f>(G1966-R0)*gyro_adc_deg</f>
        <v>-0.12250000000000001</v>
      </c>
      <c r="S1966" s="1">
        <f t="shared" si="150"/>
        <v>0.22919999999999999</v>
      </c>
      <c r="T1966" s="1">
        <f t="shared" si="151"/>
        <v>12.647600000000004</v>
      </c>
      <c r="U1966" s="1">
        <f t="shared" si="152"/>
        <v>6.4953000000000047</v>
      </c>
      <c r="V1966" s="1">
        <f t="shared" si="153"/>
        <v>2.2401749999999758</v>
      </c>
      <c r="W1966" s="1">
        <f t="shared" si="154"/>
        <v>5.7208320000001178</v>
      </c>
    </row>
    <row r="1967" spans="1:23">
      <c r="A1967" s="1">
        <v>19.62</v>
      </c>
      <c r="B1967" s="1">
        <v>2006</v>
      </c>
      <c r="C1967" s="1">
        <v>3326</v>
      </c>
      <c r="D1967" s="1">
        <v>3061</v>
      </c>
      <c r="E1967" s="1">
        <v>-39</v>
      </c>
      <c r="F1967" s="1">
        <v>15</v>
      </c>
      <c r="G1967" s="1">
        <v>-26</v>
      </c>
      <c r="H1967" s="1">
        <v>1.8</v>
      </c>
      <c r="I1967" s="1">
        <v>13.94</v>
      </c>
      <c r="J1967" s="1">
        <v>11.08</v>
      </c>
      <c r="K1967" s="1">
        <v>0</v>
      </c>
      <c r="L1967" s="1">
        <v>4.0000000000000001E-3</v>
      </c>
      <c r="M1967" s="1" t="s">
        <v>35</v>
      </c>
      <c r="N1967"/>
      <c r="P1967" s="1">
        <f>-(E1967-P0)*gyro_adc_deg</f>
        <v>0.68250000000000011</v>
      </c>
      <c r="Q1967" s="1">
        <f>(F1967-Q0)*gyro_adc_deg</f>
        <v>0.26250000000000001</v>
      </c>
      <c r="R1967" s="1">
        <f>(G1967-R0)*gyro_adc_deg</f>
        <v>-5.2500000000000005E-2</v>
      </c>
      <c r="S1967" s="1">
        <f t="shared" si="150"/>
        <v>0.22919999999999999</v>
      </c>
      <c r="T1967" s="1">
        <f t="shared" si="151"/>
        <v>12.654950000000005</v>
      </c>
      <c r="U1967" s="1">
        <f t="shared" si="152"/>
        <v>6.4982750000000049</v>
      </c>
      <c r="V1967" s="1">
        <f t="shared" si="153"/>
        <v>2.2369374999999758</v>
      </c>
      <c r="W1967" s="1">
        <f t="shared" si="154"/>
        <v>5.7225510000001174</v>
      </c>
    </row>
    <row r="1968" spans="1:23">
      <c r="A1968" s="1">
        <v>19.63</v>
      </c>
      <c r="B1968" s="1">
        <v>2005</v>
      </c>
      <c r="C1968" s="1">
        <v>3326</v>
      </c>
      <c r="D1968" s="1">
        <v>3060</v>
      </c>
      <c r="E1968" s="1">
        <v>-45</v>
      </c>
      <c r="F1968" s="1">
        <v>19</v>
      </c>
      <c r="G1968" s="1">
        <v>-57</v>
      </c>
      <c r="H1968" s="1">
        <v>1.79</v>
      </c>
      <c r="I1968" s="1">
        <v>13.93</v>
      </c>
      <c r="J1968" s="1">
        <v>10.91</v>
      </c>
      <c r="K1968" s="1">
        <v>0</v>
      </c>
      <c r="L1968" s="1">
        <v>2E-3</v>
      </c>
      <c r="M1968" s="1" t="s">
        <v>35</v>
      </c>
      <c r="N1968"/>
      <c r="P1968" s="1">
        <f>-(E1968-P0)*gyro_adc_deg</f>
        <v>0.78750000000000009</v>
      </c>
      <c r="Q1968" s="1">
        <f>(F1968-Q0)*gyro_adc_deg</f>
        <v>0.33250000000000002</v>
      </c>
      <c r="R1968" s="1">
        <f>(G1968-R0)*gyro_adc_deg</f>
        <v>-0.59500000000000008</v>
      </c>
      <c r="S1968" s="1">
        <f t="shared" si="150"/>
        <v>0.11459999999999999</v>
      </c>
      <c r="T1968" s="1">
        <f t="shared" si="151"/>
        <v>12.664050000000005</v>
      </c>
      <c r="U1968" s="1">
        <f t="shared" si="152"/>
        <v>6.5047500000000049</v>
      </c>
      <c r="V1968" s="1">
        <f t="shared" si="153"/>
        <v>2.2325624999999758</v>
      </c>
      <c r="W1968" s="1">
        <f t="shared" si="154"/>
        <v>5.7234105000001172</v>
      </c>
    </row>
    <row r="1969" spans="1:23">
      <c r="A1969" s="1">
        <v>19.64</v>
      </c>
      <c r="B1969" s="1">
        <v>2002</v>
      </c>
      <c r="C1969" s="1">
        <v>3325</v>
      </c>
      <c r="D1969" s="1">
        <v>3061</v>
      </c>
      <c r="E1969" s="1">
        <v>-59</v>
      </c>
      <c r="F1969" s="1">
        <v>55</v>
      </c>
      <c r="G1969" s="1">
        <v>-39</v>
      </c>
      <c r="H1969" s="1">
        <v>1.86</v>
      </c>
      <c r="I1969" s="1">
        <v>13.99</v>
      </c>
      <c r="J1969" s="1">
        <v>10.94</v>
      </c>
      <c r="K1969" s="1">
        <v>0</v>
      </c>
      <c r="L1969" s="1">
        <v>1E-3</v>
      </c>
      <c r="M1969" s="1" t="s">
        <v>35</v>
      </c>
      <c r="N1969"/>
      <c r="P1969" s="1">
        <f>-(E1969-P0)*gyro_adc_deg</f>
        <v>1.0325000000000002</v>
      </c>
      <c r="Q1969" s="1">
        <f>(F1969-Q0)*gyro_adc_deg</f>
        <v>0.96250000000000013</v>
      </c>
      <c r="R1969" s="1">
        <f>(G1969-R0)*gyro_adc_deg</f>
        <v>-0.28000000000000003</v>
      </c>
      <c r="S1969" s="1">
        <f t="shared" si="150"/>
        <v>5.7299999999999997E-2</v>
      </c>
      <c r="T1969" s="1">
        <f t="shared" si="151"/>
        <v>12.671137500000006</v>
      </c>
      <c r="U1969" s="1">
        <f t="shared" si="152"/>
        <v>6.5118375000000048</v>
      </c>
      <c r="V1969" s="1">
        <f t="shared" si="153"/>
        <v>2.2325624999999758</v>
      </c>
      <c r="W1969" s="1">
        <f t="shared" si="154"/>
        <v>5.724270000000117</v>
      </c>
    </row>
    <row r="1970" spans="1:23">
      <c r="A1970" s="1">
        <v>19.649999999999999</v>
      </c>
      <c r="B1970" s="1">
        <v>2000</v>
      </c>
      <c r="C1970" s="1">
        <v>3326</v>
      </c>
      <c r="D1970" s="1">
        <v>3060</v>
      </c>
      <c r="E1970" s="1">
        <v>-22</v>
      </c>
      <c r="F1970" s="1">
        <v>26</v>
      </c>
      <c r="G1970" s="1">
        <v>-7</v>
      </c>
      <c r="H1970" s="1">
        <v>1.85</v>
      </c>
      <c r="I1970" s="1">
        <v>13.98</v>
      </c>
      <c r="J1970" s="1">
        <v>11.08</v>
      </c>
      <c r="K1970" s="1">
        <v>0</v>
      </c>
      <c r="L1970" s="1">
        <v>2E-3</v>
      </c>
      <c r="M1970" s="1" t="s">
        <v>35</v>
      </c>
      <c r="N1970"/>
      <c r="P1970" s="1">
        <f>-(E1970-P0)*gyro_adc_deg</f>
        <v>0.38500000000000001</v>
      </c>
      <c r="Q1970" s="1">
        <f>(F1970-Q0)*gyro_adc_deg</f>
        <v>0.45500000000000007</v>
      </c>
      <c r="R1970" s="1">
        <f>(G1970-R0)*gyro_adc_deg</f>
        <v>0.28000000000000003</v>
      </c>
      <c r="S1970" s="1">
        <f t="shared" si="150"/>
        <v>0.11459999999999999</v>
      </c>
      <c r="T1970" s="1">
        <f t="shared" si="151"/>
        <v>12.674812500000005</v>
      </c>
      <c r="U1970" s="1">
        <f t="shared" si="152"/>
        <v>6.5171750000000053</v>
      </c>
      <c r="V1970" s="1">
        <f t="shared" si="153"/>
        <v>2.2306374999999758</v>
      </c>
      <c r="W1970" s="1">
        <f t="shared" si="154"/>
        <v>5.7248430000001171</v>
      </c>
    </row>
    <row r="1971" spans="1:23">
      <c r="A1971" s="1">
        <v>19.66</v>
      </c>
      <c r="B1971" s="1">
        <v>2003</v>
      </c>
      <c r="C1971" s="1">
        <v>3326</v>
      </c>
      <c r="D1971" s="1">
        <v>3062</v>
      </c>
      <c r="E1971" s="1">
        <v>-20</v>
      </c>
      <c r="F1971" s="1">
        <v>35</v>
      </c>
      <c r="G1971" s="1">
        <v>-61</v>
      </c>
      <c r="H1971" s="1">
        <v>1.84</v>
      </c>
      <c r="I1971" s="1">
        <v>13.98</v>
      </c>
      <c r="J1971" s="1">
        <v>11.02</v>
      </c>
      <c r="K1971" s="1">
        <v>0</v>
      </c>
      <c r="L1971" s="1">
        <v>0</v>
      </c>
      <c r="M1971" s="1" t="s">
        <v>35</v>
      </c>
      <c r="N1971"/>
      <c r="P1971" s="1">
        <f>-(E1971-P0)*gyro_adc_deg</f>
        <v>0.35000000000000003</v>
      </c>
      <c r="Q1971" s="1">
        <f>(F1971-Q0)*gyro_adc_deg</f>
        <v>0.61250000000000004</v>
      </c>
      <c r="R1971" s="1">
        <f>(G1971-R0)*gyro_adc_deg</f>
        <v>-0.66500000000000004</v>
      </c>
      <c r="S1971" s="1">
        <f t="shared" si="150"/>
        <v>0</v>
      </c>
      <c r="T1971" s="1">
        <f t="shared" si="151"/>
        <v>12.680500000000006</v>
      </c>
      <c r="U1971" s="1">
        <f t="shared" si="152"/>
        <v>6.522250000000005</v>
      </c>
      <c r="V1971" s="1">
        <f t="shared" si="153"/>
        <v>2.225037499999976</v>
      </c>
      <c r="W1971" s="1">
        <f t="shared" si="154"/>
        <v>5.7245565000001175</v>
      </c>
    </row>
    <row r="1972" spans="1:23">
      <c r="A1972" s="1">
        <v>19.670000000000002</v>
      </c>
      <c r="B1972" s="1">
        <v>2003</v>
      </c>
      <c r="C1972" s="1">
        <v>3326</v>
      </c>
      <c r="D1972" s="1">
        <v>3062</v>
      </c>
      <c r="E1972" s="1">
        <v>-45</v>
      </c>
      <c r="F1972" s="1">
        <v>23</v>
      </c>
      <c r="G1972" s="1">
        <v>-49</v>
      </c>
      <c r="H1972" s="1">
        <v>1.82</v>
      </c>
      <c r="I1972" s="1">
        <v>13.97</v>
      </c>
      <c r="J1972" s="1">
        <v>10.98</v>
      </c>
      <c r="K1972" s="1">
        <v>0</v>
      </c>
      <c r="L1972" s="1">
        <v>-1E-3</v>
      </c>
      <c r="M1972" s="1" t="s">
        <v>35</v>
      </c>
      <c r="N1972"/>
      <c r="P1972" s="1">
        <f>-(E1972-P0)*gyro_adc_deg</f>
        <v>0.78750000000000009</v>
      </c>
      <c r="Q1972" s="1">
        <f>(F1972-Q0)*gyro_adc_deg</f>
        <v>0.40250000000000002</v>
      </c>
      <c r="R1972" s="1">
        <f>(G1972-R0)*gyro_adc_deg</f>
        <v>-0.45500000000000007</v>
      </c>
      <c r="S1972" s="1">
        <f t="shared" si="150"/>
        <v>-5.7299999999999997E-2</v>
      </c>
      <c r="T1972" s="1">
        <f t="shared" si="151"/>
        <v>12.687325000000005</v>
      </c>
      <c r="U1972" s="1">
        <f t="shared" si="152"/>
        <v>6.5269750000000046</v>
      </c>
      <c r="V1972" s="1">
        <f t="shared" si="153"/>
        <v>2.222937499999976</v>
      </c>
      <c r="W1972" s="1">
        <f t="shared" si="154"/>
        <v>5.7242700000001179</v>
      </c>
    </row>
    <row r="1973" spans="1:23">
      <c r="A1973" s="1">
        <v>19.68</v>
      </c>
      <c r="B1973" s="1">
        <v>2006</v>
      </c>
      <c r="C1973" s="1">
        <v>3324</v>
      </c>
      <c r="D1973" s="1">
        <v>3062</v>
      </c>
      <c r="E1973" s="1">
        <v>-33</v>
      </c>
      <c r="F1973" s="1">
        <v>31</v>
      </c>
      <c r="G1973" s="1">
        <v>-21</v>
      </c>
      <c r="H1973" s="1">
        <v>1.97</v>
      </c>
      <c r="I1973" s="1">
        <v>14.07</v>
      </c>
      <c r="J1973" s="1">
        <v>10.77</v>
      </c>
      <c r="K1973" s="1">
        <v>0</v>
      </c>
      <c r="L1973" s="1">
        <v>0</v>
      </c>
      <c r="M1973" s="1" t="s">
        <v>35</v>
      </c>
      <c r="N1973"/>
      <c r="P1973" s="1">
        <f>-(E1973-P0)*gyro_adc_deg</f>
        <v>0.57750000000000001</v>
      </c>
      <c r="Q1973" s="1">
        <f>(F1973-Q0)*gyro_adc_deg</f>
        <v>0.54250000000000009</v>
      </c>
      <c r="R1973" s="1">
        <f>(G1973-R0)*gyro_adc_deg</f>
        <v>3.5000000000000003E-2</v>
      </c>
      <c r="S1973" s="1">
        <f t="shared" si="150"/>
        <v>0</v>
      </c>
      <c r="T1973" s="1">
        <f t="shared" si="151"/>
        <v>12.693275000000005</v>
      </c>
      <c r="U1973" s="1">
        <f t="shared" si="152"/>
        <v>6.5324000000000044</v>
      </c>
      <c r="V1973" s="1">
        <f t="shared" si="153"/>
        <v>2.2223249999999761</v>
      </c>
      <c r="W1973" s="1">
        <f t="shared" si="154"/>
        <v>5.7239835000001182</v>
      </c>
    </row>
    <row r="1974" spans="1:23">
      <c r="A1974" s="1">
        <v>19.690000000000001</v>
      </c>
      <c r="B1974" s="1">
        <v>2003</v>
      </c>
      <c r="C1974" s="1">
        <v>3325</v>
      </c>
      <c r="D1974" s="1">
        <v>3061</v>
      </c>
      <c r="E1974" s="1">
        <v>-35</v>
      </c>
      <c r="F1974" s="1">
        <v>31</v>
      </c>
      <c r="G1974" s="1">
        <v>-32</v>
      </c>
      <c r="H1974" s="1">
        <v>2.0299999999999998</v>
      </c>
      <c r="I1974" s="1">
        <v>14.12</v>
      </c>
      <c r="J1974" s="1">
        <v>10.77</v>
      </c>
      <c r="K1974" s="1">
        <v>0</v>
      </c>
      <c r="L1974" s="1">
        <v>-1E-3</v>
      </c>
      <c r="M1974" s="1" t="s">
        <v>35</v>
      </c>
      <c r="N1974"/>
      <c r="P1974" s="1">
        <f>-(E1974-P0)*gyro_adc_deg</f>
        <v>0.61250000000000004</v>
      </c>
      <c r="Q1974" s="1">
        <f>(F1974-Q0)*gyro_adc_deg</f>
        <v>0.54250000000000009</v>
      </c>
      <c r="R1974" s="1">
        <f>(G1974-R0)*gyro_adc_deg</f>
        <v>-0.15750000000000003</v>
      </c>
      <c r="S1974" s="1">
        <f t="shared" si="150"/>
        <v>-5.7299999999999997E-2</v>
      </c>
      <c r="T1974" s="1">
        <f t="shared" si="151"/>
        <v>12.696250000000004</v>
      </c>
      <c r="U1974" s="1">
        <f t="shared" si="152"/>
        <v>6.5359000000000043</v>
      </c>
      <c r="V1974" s="1">
        <f t="shared" si="153"/>
        <v>2.2251249999999763</v>
      </c>
      <c r="W1974" s="1">
        <f t="shared" si="154"/>
        <v>5.7239835000001182</v>
      </c>
    </row>
    <row r="1975" spans="1:23">
      <c r="A1975" s="1">
        <v>19.7</v>
      </c>
      <c r="B1975" s="1">
        <v>1998</v>
      </c>
      <c r="C1975" s="1">
        <v>3326</v>
      </c>
      <c r="D1975" s="1">
        <v>3061</v>
      </c>
      <c r="E1975" s="1">
        <v>1</v>
      </c>
      <c r="F1975" s="1">
        <v>9</v>
      </c>
      <c r="G1975" s="1">
        <v>18</v>
      </c>
      <c r="H1975" s="1">
        <v>2.02</v>
      </c>
      <c r="I1975" s="1">
        <v>14.12</v>
      </c>
      <c r="J1975" s="1">
        <v>11.05</v>
      </c>
      <c r="K1975" s="1">
        <v>0</v>
      </c>
      <c r="L1975" s="1">
        <v>1E-3</v>
      </c>
      <c r="M1975" s="1" t="s">
        <v>35</v>
      </c>
      <c r="N1975"/>
      <c r="P1975" s="1">
        <f>-(E1975-P0)*gyro_adc_deg</f>
        <v>-1.7500000000000002E-2</v>
      </c>
      <c r="Q1975" s="1">
        <f>(F1975-Q0)*gyro_adc_deg</f>
        <v>0.15750000000000003</v>
      </c>
      <c r="R1975" s="1">
        <f>(G1975-R0)*gyro_adc_deg</f>
        <v>0.71750000000000003</v>
      </c>
      <c r="S1975" s="1">
        <f t="shared" si="150"/>
        <v>5.7299999999999997E-2</v>
      </c>
      <c r="T1975" s="1">
        <f t="shared" si="151"/>
        <v>12.698350000000005</v>
      </c>
      <c r="U1975" s="1">
        <f t="shared" si="152"/>
        <v>6.5374750000000041</v>
      </c>
      <c r="V1975" s="1">
        <f t="shared" si="153"/>
        <v>2.2279249999999764</v>
      </c>
      <c r="W1975" s="1">
        <f t="shared" si="154"/>
        <v>5.7245565000001184</v>
      </c>
    </row>
    <row r="1976" spans="1:23">
      <c r="A1976" s="1">
        <v>19.71</v>
      </c>
      <c r="B1976" s="1">
        <v>2000</v>
      </c>
      <c r="C1976" s="1">
        <v>3326</v>
      </c>
      <c r="D1976" s="1">
        <v>3060</v>
      </c>
      <c r="E1976" s="1">
        <v>-25</v>
      </c>
      <c r="F1976" s="1">
        <v>9</v>
      </c>
      <c r="G1976" s="1">
        <v>-32</v>
      </c>
      <c r="H1976" s="1">
        <v>2</v>
      </c>
      <c r="I1976" s="1">
        <v>14.11</v>
      </c>
      <c r="J1976" s="1">
        <v>11.17</v>
      </c>
      <c r="K1976" s="1">
        <v>0</v>
      </c>
      <c r="L1976" s="1">
        <v>1E-3</v>
      </c>
      <c r="M1976" s="1" t="s">
        <v>35</v>
      </c>
      <c r="N1976"/>
      <c r="P1976" s="1">
        <f>-(E1976-P0)*gyro_adc_deg</f>
        <v>0.43750000000000006</v>
      </c>
      <c r="Q1976" s="1">
        <f>(F1976-Q0)*gyro_adc_deg</f>
        <v>0.15750000000000003</v>
      </c>
      <c r="R1976" s="1">
        <f>(G1976-R0)*gyro_adc_deg</f>
        <v>-0.15750000000000003</v>
      </c>
      <c r="S1976" s="1">
        <f t="shared" si="150"/>
        <v>5.7299999999999997E-2</v>
      </c>
      <c r="T1976" s="1">
        <f t="shared" si="151"/>
        <v>12.705437500000006</v>
      </c>
      <c r="U1976" s="1">
        <f t="shared" si="152"/>
        <v>6.5398375000000044</v>
      </c>
      <c r="V1976" s="1">
        <f t="shared" si="153"/>
        <v>2.2282749999999765</v>
      </c>
      <c r="W1976" s="1">
        <f t="shared" si="154"/>
        <v>5.7251295000001186</v>
      </c>
    </row>
    <row r="1977" spans="1:23">
      <c r="A1977" s="1">
        <v>19.72</v>
      </c>
      <c r="B1977" s="1">
        <v>1998</v>
      </c>
      <c r="C1977" s="1">
        <v>3326</v>
      </c>
      <c r="D1977" s="1">
        <v>3062</v>
      </c>
      <c r="E1977" s="1">
        <v>-56</v>
      </c>
      <c r="F1977" s="1">
        <v>18</v>
      </c>
      <c r="G1977" s="1">
        <v>-10</v>
      </c>
      <c r="H1977" s="1">
        <v>1.99</v>
      </c>
      <c r="I1977" s="1">
        <v>14.11</v>
      </c>
      <c r="J1977" s="1">
        <v>11.37</v>
      </c>
      <c r="K1977" s="1">
        <v>0</v>
      </c>
      <c r="L1977" s="1">
        <v>1E-3</v>
      </c>
      <c r="M1977" s="1" t="s">
        <v>35</v>
      </c>
      <c r="N1977"/>
      <c r="P1977" s="1">
        <f>-(E1977-P0)*gyro_adc_deg</f>
        <v>0.98000000000000009</v>
      </c>
      <c r="Q1977" s="1">
        <f>(F1977-Q0)*gyro_adc_deg</f>
        <v>0.31500000000000006</v>
      </c>
      <c r="R1977" s="1">
        <f>(G1977-R0)*gyro_adc_deg</f>
        <v>0.22750000000000004</v>
      </c>
      <c r="S1977" s="1">
        <f t="shared" si="150"/>
        <v>5.7299999999999997E-2</v>
      </c>
      <c r="T1977" s="1">
        <f t="shared" si="151"/>
        <v>12.712525000000007</v>
      </c>
      <c r="U1977" s="1">
        <f t="shared" si="152"/>
        <v>6.5429875000000042</v>
      </c>
      <c r="V1977" s="1">
        <f t="shared" si="153"/>
        <v>2.2284499999999765</v>
      </c>
      <c r="W1977" s="1">
        <f t="shared" si="154"/>
        <v>5.7257025000001187</v>
      </c>
    </row>
    <row r="1978" spans="1:23">
      <c r="A1978" s="1">
        <v>19.73</v>
      </c>
      <c r="B1978" s="1">
        <v>2001</v>
      </c>
      <c r="C1978" s="1">
        <v>3326</v>
      </c>
      <c r="D1978" s="1">
        <v>3060</v>
      </c>
      <c r="E1978" s="1">
        <v>-25</v>
      </c>
      <c r="F1978" s="1">
        <v>18</v>
      </c>
      <c r="G1978" s="1">
        <v>-34</v>
      </c>
      <c r="H1978" s="1">
        <v>1.97</v>
      </c>
      <c r="I1978" s="1">
        <v>14.11</v>
      </c>
      <c r="J1978" s="1">
        <v>11.37</v>
      </c>
      <c r="K1978" s="1">
        <v>0</v>
      </c>
      <c r="L1978" s="1">
        <v>1E-3</v>
      </c>
      <c r="M1978" s="1" t="s">
        <v>35</v>
      </c>
      <c r="N1978"/>
      <c r="P1978" s="1">
        <f>-(E1978-P0)*gyro_adc_deg</f>
        <v>0.43750000000000006</v>
      </c>
      <c r="Q1978" s="1">
        <f>(F1978-Q0)*gyro_adc_deg</f>
        <v>0.31500000000000006</v>
      </c>
      <c r="R1978" s="1">
        <f>(G1978-R0)*gyro_adc_deg</f>
        <v>-0.1925</v>
      </c>
      <c r="S1978" s="1">
        <f t="shared" si="150"/>
        <v>5.7299999999999997E-2</v>
      </c>
      <c r="T1978" s="1">
        <f t="shared" si="151"/>
        <v>12.716900000000006</v>
      </c>
      <c r="U1978" s="1">
        <f t="shared" si="152"/>
        <v>6.5463125000000044</v>
      </c>
      <c r="V1978" s="1">
        <f t="shared" si="153"/>
        <v>2.2287999999999766</v>
      </c>
      <c r="W1978" s="1">
        <f t="shared" si="154"/>
        <v>5.7265620000001185</v>
      </c>
    </row>
    <row r="1979" spans="1:23">
      <c r="A1979" s="1">
        <v>19.739999999999998</v>
      </c>
      <c r="B1979" s="1">
        <v>2006</v>
      </c>
      <c r="C1979" s="1">
        <v>3326</v>
      </c>
      <c r="D1979" s="1">
        <v>3062</v>
      </c>
      <c r="E1979" s="1">
        <v>-25</v>
      </c>
      <c r="F1979" s="1">
        <v>20</v>
      </c>
      <c r="G1979" s="1">
        <v>-8</v>
      </c>
      <c r="H1979" s="1">
        <v>1.96</v>
      </c>
      <c r="I1979" s="1">
        <v>14.09</v>
      </c>
      <c r="J1979" s="1">
        <v>11.09</v>
      </c>
      <c r="K1979" s="1">
        <v>0</v>
      </c>
      <c r="L1979" s="1">
        <v>2E-3</v>
      </c>
      <c r="M1979" s="1" t="s">
        <v>35</v>
      </c>
      <c r="N1979"/>
      <c r="P1979" s="1">
        <f>-(E1979-P0)*gyro_adc_deg</f>
        <v>0.43750000000000006</v>
      </c>
      <c r="Q1979" s="1">
        <f>(F1979-Q0)*gyro_adc_deg</f>
        <v>0.35000000000000003</v>
      </c>
      <c r="R1979" s="1">
        <f>(G1979-R0)*gyro_adc_deg</f>
        <v>0.26250000000000001</v>
      </c>
      <c r="S1979" s="1">
        <f t="shared" si="150"/>
        <v>0.11459999999999999</v>
      </c>
      <c r="T1979" s="1">
        <f t="shared" si="151"/>
        <v>12.721712500000006</v>
      </c>
      <c r="U1979" s="1">
        <f t="shared" si="152"/>
        <v>6.550687500000004</v>
      </c>
      <c r="V1979" s="1">
        <f t="shared" si="153"/>
        <v>2.2305499999999765</v>
      </c>
      <c r="W1979" s="1">
        <f t="shared" si="154"/>
        <v>5.7277080000001188</v>
      </c>
    </row>
    <row r="1980" spans="1:23">
      <c r="A1980" s="1">
        <v>19.75</v>
      </c>
      <c r="B1980" s="1">
        <v>1999</v>
      </c>
      <c r="C1980" s="1">
        <v>3326</v>
      </c>
      <c r="D1980" s="1">
        <v>3061</v>
      </c>
      <c r="E1980" s="1">
        <v>-30</v>
      </c>
      <c r="F1980" s="1">
        <v>30</v>
      </c>
      <c r="G1980" s="1">
        <v>-18</v>
      </c>
      <c r="H1980" s="1">
        <v>1.94</v>
      </c>
      <c r="I1980" s="1">
        <v>14.08</v>
      </c>
      <c r="J1980" s="1">
        <v>11.26</v>
      </c>
      <c r="K1980" s="1">
        <v>0</v>
      </c>
      <c r="L1980" s="1">
        <v>2E-3</v>
      </c>
      <c r="M1980" s="1" t="s">
        <v>35</v>
      </c>
      <c r="N1980"/>
      <c r="P1980" s="1">
        <f>-(E1980-P0)*gyro_adc_deg</f>
        <v>0.52500000000000002</v>
      </c>
      <c r="Q1980" s="1">
        <f>(F1980-Q0)*gyro_adc_deg</f>
        <v>0.52500000000000002</v>
      </c>
      <c r="R1980" s="1">
        <f>(G1980-R0)*gyro_adc_deg</f>
        <v>8.7500000000000008E-2</v>
      </c>
      <c r="S1980" s="1">
        <f t="shared" ref="S1980:S2043" si="155">L1980*57.3</f>
        <v>0.11459999999999999</v>
      </c>
      <c r="T1980" s="1">
        <f t="shared" ref="T1980:T2043" si="156">T1979+1/2*(P1980+P1981)*Dt</f>
        <v>12.728450000000006</v>
      </c>
      <c r="U1980" s="1">
        <f t="shared" ref="U1980:U2043" si="157">U1979+1/2*(Q1980+Q1981)*Dt</f>
        <v>6.5534000000000043</v>
      </c>
      <c r="V1980" s="1">
        <f t="shared" ref="V1980:V2043" si="158">V1979+1/2*(R1980+R1981)*Dt</f>
        <v>2.2315999999999767</v>
      </c>
      <c r="W1980" s="1">
        <f t="shared" ref="W1980:W2043" si="159">W1979+1/2*(S1980+S1981)*Dt</f>
        <v>5.7288540000001191</v>
      </c>
    </row>
    <row r="1981" spans="1:23">
      <c r="A1981" s="1">
        <v>19.760000000000002</v>
      </c>
      <c r="B1981" s="1">
        <v>2002</v>
      </c>
      <c r="C1981" s="1">
        <v>3326</v>
      </c>
      <c r="D1981" s="1">
        <v>3062</v>
      </c>
      <c r="E1981" s="1">
        <v>-47</v>
      </c>
      <c r="F1981" s="1">
        <v>1</v>
      </c>
      <c r="G1981" s="1">
        <v>-16</v>
      </c>
      <c r="H1981" s="1">
        <v>1.93</v>
      </c>
      <c r="I1981" s="1">
        <v>14.08</v>
      </c>
      <c r="J1981" s="1">
        <v>11.22</v>
      </c>
      <c r="K1981" s="1">
        <v>0</v>
      </c>
      <c r="L1981" s="1">
        <v>2E-3</v>
      </c>
      <c r="M1981" s="1" t="s">
        <v>35</v>
      </c>
      <c r="N1981"/>
      <c r="P1981" s="1">
        <f>-(E1981-P0)*gyro_adc_deg</f>
        <v>0.82250000000000012</v>
      </c>
      <c r="Q1981" s="1">
        <f>(F1981-Q0)*gyro_adc_deg</f>
        <v>1.7500000000000002E-2</v>
      </c>
      <c r="R1981" s="1">
        <f>(G1981-R0)*gyro_adc_deg</f>
        <v>0.12250000000000001</v>
      </c>
      <c r="S1981" s="1">
        <f t="shared" si="155"/>
        <v>0.11459999999999999</v>
      </c>
      <c r="T1981" s="1">
        <f t="shared" si="156"/>
        <v>12.736762500000006</v>
      </c>
      <c r="U1981" s="1">
        <f t="shared" si="157"/>
        <v>6.5550625000000045</v>
      </c>
      <c r="V1981" s="1">
        <f t="shared" si="158"/>
        <v>2.2287999999999766</v>
      </c>
      <c r="W1981" s="1">
        <f t="shared" si="159"/>
        <v>5.7297135000001189</v>
      </c>
    </row>
    <row r="1982" spans="1:23">
      <c r="A1982" s="1">
        <v>19.77</v>
      </c>
      <c r="B1982" s="1">
        <v>2003</v>
      </c>
      <c r="C1982" s="1">
        <v>3326</v>
      </c>
      <c r="D1982" s="1">
        <v>3061</v>
      </c>
      <c r="E1982" s="1">
        <v>-48</v>
      </c>
      <c r="F1982" s="1">
        <v>18</v>
      </c>
      <c r="G1982" s="1">
        <v>-62</v>
      </c>
      <c r="H1982" s="1">
        <v>1.91</v>
      </c>
      <c r="I1982" s="1">
        <v>14.07</v>
      </c>
      <c r="J1982" s="1">
        <v>11.14</v>
      </c>
      <c r="K1982" s="1">
        <v>0</v>
      </c>
      <c r="L1982" s="1">
        <v>1E-3</v>
      </c>
      <c r="M1982" s="1" t="s">
        <v>35</v>
      </c>
      <c r="N1982"/>
      <c r="P1982" s="1">
        <f>-(E1982-P0)*gyro_adc_deg</f>
        <v>0.84000000000000008</v>
      </c>
      <c r="Q1982" s="1">
        <f>(F1982-Q0)*gyro_adc_deg</f>
        <v>0.31500000000000006</v>
      </c>
      <c r="R1982" s="1">
        <f>(G1982-R0)*gyro_adc_deg</f>
        <v>-0.68250000000000011</v>
      </c>
      <c r="S1982" s="1">
        <f t="shared" si="155"/>
        <v>5.7299999999999997E-2</v>
      </c>
      <c r="T1982" s="1">
        <f t="shared" si="156"/>
        <v>12.742887500000007</v>
      </c>
      <c r="U1982" s="1">
        <f t="shared" si="157"/>
        <v>6.5599625000000046</v>
      </c>
      <c r="V1982" s="1">
        <f t="shared" si="158"/>
        <v>2.2269624999999764</v>
      </c>
      <c r="W1982" s="1">
        <f t="shared" si="159"/>
        <v>5.7305730000001187</v>
      </c>
    </row>
    <row r="1983" spans="1:23">
      <c r="A1983" s="1">
        <v>19.78</v>
      </c>
      <c r="B1983" s="1">
        <v>2000</v>
      </c>
      <c r="C1983" s="1">
        <v>3326</v>
      </c>
      <c r="D1983" s="1">
        <v>3060</v>
      </c>
      <c r="E1983" s="1">
        <v>-22</v>
      </c>
      <c r="F1983" s="1">
        <v>38</v>
      </c>
      <c r="G1983" s="1">
        <v>-5</v>
      </c>
      <c r="H1983" s="1">
        <v>1.9</v>
      </c>
      <c r="I1983" s="1">
        <v>14.06</v>
      </c>
      <c r="J1983" s="1">
        <v>11.24</v>
      </c>
      <c r="K1983" s="1">
        <v>0</v>
      </c>
      <c r="L1983" s="1">
        <v>2E-3</v>
      </c>
      <c r="M1983" s="1" t="s">
        <v>35</v>
      </c>
      <c r="N1983"/>
      <c r="P1983" s="1">
        <f>-(E1983-P0)*gyro_adc_deg</f>
        <v>0.38500000000000001</v>
      </c>
      <c r="Q1983" s="1">
        <f>(F1983-Q0)*gyro_adc_deg</f>
        <v>0.66500000000000004</v>
      </c>
      <c r="R1983" s="1">
        <f>(G1983-R0)*gyro_adc_deg</f>
        <v>0.31500000000000006</v>
      </c>
      <c r="S1983" s="1">
        <f t="shared" si="155"/>
        <v>0.11459999999999999</v>
      </c>
      <c r="T1983" s="1">
        <f t="shared" si="156"/>
        <v>12.747000000000007</v>
      </c>
      <c r="U1983" s="1">
        <f t="shared" si="157"/>
        <v>6.5635500000000047</v>
      </c>
      <c r="V1983" s="1">
        <f t="shared" si="158"/>
        <v>2.2272249999999763</v>
      </c>
      <c r="W1983" s="1">
        <f t="shared" si="159"/>
        <v>5.7314325000001185</v>
      </c>
    </row>
    <row r="1984" spans="1:23">
      <c r="A1984" s="1">
        <v>19.79</v>
      </c>
      <c r="B1984" s="1">
        <v>2003</v>
      </c>
      <c r="C1984" s="1">
        <v>3326</v>
      </c>
      <c r="D1984" s="1">
        <v>3060</v>
      </c>
      <c r="E1984" s="1">
        <v>-25</v>
      </c>
      <c r="F1984" s="1">
        <v>3</v>
      </c>
      <c r="G1984" s="1">
        <v>-38</v>
      </c>
      <c r="H1984" s="1">
        <v>1.89</v>
      </c>
      <c r="I1984" s="1">
        <v>14.05</v>
      </c>
      <c r="J1984" s="1">
        <v>11.15</v>
      </c>
      <c r="K1984" s="1">
        <v>0</v>
      </c>
      <c r="L1984" s="1">
        <v>1E-3</v>
      </c>
      <c r="M1984" s="1" t="s">
        <v>35</v>
      </c>
      <c r="N1984"/>
      <c r="P1984" s="1">
        <f>-(E1984-P0)*gyro_adc_deg</f>
        <v>0.43750000000000006</v>
      </c>
      <c r="Q1984" s="1">
        <f>(F1984-Q0)*gyro_adc_deg</f>
        <v>5.2500000000000005E-2</v>
      </c>
      <c r="R1984" s="1">
        <f>(G1984-R0)*gyro_adc_deg</f>
        <v>-0.26250000000000001</v>
      </c>
      <c r="S1984" s="1">
        <f t="shared" si="155"/>
        <v>5.7299999999999997E-2</v>
      </c>
      <c r="T1984" s="1">
        <f t="shared" si="156"/>
        <v>12.752950000000007</v>
      </c>
      <c r="U1984" s="1">
        <f t="shared" si="157"/>
        <v>6.567575000000005</v>
      </c>
      <c r="V1984" s="1">
        <f t="shared" si="158"/>
        <v>2.2259124999999762</v>
      </c>
      <c r="W1984" s="1">
        <f t="shared" si="159"/>
        <v>5.7320055000001187</v>
      </c>
    </row>
    <row r="1985" spans="1:23">
      <c r="A1985" s="1">
        <v>19.8</v>
      </c>
      <c r="B1985" s="1">
        <v>2001</v>
      </c>
      <c r="C1985" s="1">
        <v>3326</v>
      </c>
      <c r="D1985" s="1">
        <v>3062</v>
      </c>
      <c r="E1985" s="1">
        <v>-43</v>
      </c>
      <c r="F1985" s="1">
        <v>43</v>
      </c>
      <c r="G1985" s="1">
        <v>-23</v>
      </c>
      <c r="H1985" s="1">
        <v>1.88</v>
      </c>
      <c r="I1985" s="1">
        <v>14.05</v>
      </c>
      <c r="J1985" s="1">
        <v>11.19</v>
      </c>
      <c r="K1985" s="1">
        <v>0</v>
      </c>
      <c r="L1985" s="1">
        <v>1E-3</v>
      </c>
      <c r="M1985" s="1" t="s">
        <v>35</v>
      </c>
      <c r="N1985"/>
      <c r="P1985" s="1">
        <f>-(E1985-P0)*gyro_adc_deg</f>
        <v>0.75250000000000006</v>
      </c>
      <c r="Q1985" s="1">
        <f>(F1985-Q0)*gyro_adc_deg</f>
        <v>0.75250000000000006</v>
      </c>
      <c r="R1985" s="1">
        <f>(G1985-R0)*gyro_adc_deg</f>
        <v>0</v>
      </c>
      <c r="S1985" s="1">
        <f t="shared" si="155"/>
        <v>5.7299999999999997E-2</v>
      </c>
      <c r="T1985" s="1">
        <f t="shared" si="156"/>
        <v>12.758375000000008</v>
      </c>
      <c r="U1985" s="1">
        <f t="shared" si="157"/>
        <v>6.5742250000000046</v>
      </c>
      <c r="V1985" s="1">
        <f t="shared" si="158"/>
        <v>2.2278374999999762</v>
      </c>
      <c r="W1985" s="1">
        <f t="shared" si="159"/>
        <v>5.7328650000001184</v>
      </c>
    </row>
    <row r="1986" spans="1:23">
      <c r="A1986" s="1">
        <v>19.809999999999999</v>
      </c>
      <c r="B1986" s="1">
        <v>2003</v>
      </c>
      <c r="C1986" s="1">
        <v>3326</v>
      </c>
      <c r="D1986" s="1">
        <v>3060</v>
      </c>
      <c r="E1986" s="1">
        <v>-19</v>
      </c>
      <c r="F1986" s="1">
        <v>33</v>
      </c>
      <c r="G1986" s="1">
        <v>-1</v>
      </c>
      <c r="H1986" s="1">
        <v>1.86</v>
      </c>
      <c r="I1986" s="1">
        <v>14.04</v>
      </c>
      <c r="J1986" s="1">
        <v>11.12</v>
      </c>
      <c r="K1986" s="1">
        <v>0</v>
      </c>
      <c r="L1986" s="1">
        <v>2E-3</v>
      </c>
      <c r="M1986" s="1" t="s">
        <v>35</v>
      </c>
      <c r="N1986"/>
      <c r="P1986" s="1">
        <f>-(E1986-P0)*gyro_adc_deg</f>
        <v>0.33250000000000002</v>
      </c>
      <c r="Q1986" s="1">
        <f>(F1986-Q0)*gyro_adc_deg</f>
        <v>0.57750000000000001</v>
      </c>
      <c r="R1986" s="1">
        <f>(G1986-R0)*gyro_adc_deg</f>
        <v>0.38500000000000001</v>
      </c>
      <c r="S1986" s="1">
        <f t="shared" si="155"/>
        <v>0.11459999999999999</v>
      </c>
      <c r="T1986" s="1">
        <f t="shared" si="156"/>
        <v>12.760475000000008</v>
      </c>
      <c r="U1986" s="1">
        <f t="shared" si="157"/>
        <v>6.5798250000000049</v>
      </c>
      <c r="V1986" s="1">
        <f t="shared" si="158"/>
        <v>2.2291499999999762</v>
      </c>
      <c r="W1986" s="1">
        <f t="shared" si="159"/>
        <v>5.7340110000001188</v>
      </c>
    </row>
    <row r="1987" spans="1:23">
      <c r="A1987" s="1">
        <v>19.82</v>
      </c>
      <c r="B1987" s="1">
        <v>2002</v>
      </c>
      <c r="C1987" s="1">
        <v>3326</v>
      </c>
      <c r="D1987" s="1">
        <v>3062</v>
      </c>
      <c r="E1987" s="1">
        <v>-5</v>
      </c>
      <c r="F1987" s="1">
        <v>31</v>
      </c>
      <c r="G1987" s="1">
        <v>-30</v>
      </c>
      <c r="H1987" s="1">
        <v>1.85</v>
      </c>
      <c r="I1987" s="1">
        <v>14.03</v>
      </c>
      <c r="J1987" s="1">
        <v>11.11</v>
      </c>
      <c r="K1987" s="1">
        <v>0</v>
      </c>
      <c r="L1987" s="1">
        <v>2E-3</v>
      </c>
      <c r="M1987" s="1" t="s">
        <v>35</v>
      </c>
      <c r="N1987"/>
      <c r="P1987" s="1">
        <f>-(E1987-P0)*gyro_adc_deg</f>
        <v>8.7500000000000008E-2</v>
      </c>
      <c r="Q1987" s="1">
        <f>(F1987-Q0)*gyro_adc_deg</f>
        <v>0.54250000000000009</v>
      </c>
      <c r="R1987" s="1">
        <f>(G1987-R0)*gyro_adc_deg</f>
        <v>-0.12250000000000001</v>
      </c>
      <c r="S1987" s="1">
        <f t="shared" si="155"/>
        <v>0.11459999999999999</v>
      </c>
      <c r="T1987" s="1">
        <f t="shared" si="156"/>
        <v>12.763712500000008</v>
      </c>
      <c r="U1987" s="1">
        <f t="shared" si="157"/>
        <v>6.583412500000005</v>
      </c>
      <c r="V1987" s="1">
        <f t="shared" si="158"/>
        <v>2.2267874999999764</v>
      </c>
      <c r="W1987" s="1">
        <f t="shared" si="159"/>
        <v>5.7348705000001186</v>
      </c>
    </row>
    <row r="1988" spans="1:23">
      <c r="A1988" s="1">
        <v>19.829999999999998</v>
      </c>
      <c r="B1988" s="1">
        <v>2002</v>
      </c>
      <c r="C1988" s="1">
        <v>3326</v>
      </c>
      <c r="D1988" s="1">
        <v>3062</v>
      </c>
      <c r="E1988" s="1">
        <v>-32</v>
      </c>
      <c r="F1988" s="1">
        <v>10</v>
      </c>
      <c r="G1988" s="1">
        <v>-43</v>
      </c>
      <c r="H1988" s="1">
        <v>1.84</v>
      </c>
      <c r="I1988" s="1">
        <v>14.02</v>
      </c>
      <c r="J1988" s="1">
        <v>11.1</v>
      </c>
      <c r="K1988" s="1">
        <v>0</v>
      </c>
      <c r="L1988" s="1">
        <v>1E-3</v>
      </c>
      <c r="M1988" s="1" t="s">
        <v>35</v>
      </c>
      <c r="N1988"/>
      <c r="P1988" s="1">
        <f>-(E1988-P0)*gyro_adc_deg</f>
        <v>0.56000000000000005</v>
      </c>
      <c r="Q1988" s="1">
        <f>(F1988-Q0)*gyro_adc_deg</f>
        <v>0.17500000000000002</v>
      </c>
      <c r="R1988" s="1">
        <f>(G1988-R0)*gyro_adc_deg</f>
        <v>-0.35000000000000003</v>
      </c>
      <c r="S1988" s="1">
        <f t="shared" si="155"/>
        <v>5.7299999999999997E-2</v>
      </c>
      <c r="T1988" s="1">
        <f t="shared" si="156"/>
        <v>12.769312500000007</v>
      </c>
      <c r="U1988" s="1">
        <f t="shared" si="157"/>
        <v>6.5862125000000047</v>
      </c>
      <c r="V1988" s="1">
        <f t="shared" si="158"/>
        <v>2.2262624999999763</v>
      </c>
      <c r="W1988" s="1">
        <f t="shared" si="159"/>
        <v>5.7357300000001183</v>
      </c>
    </row>
    <row r="1989" spans="1:23">
      <c r="A1989" s="1">
        <v>19.84</v>
      </c>
      <c r="B1989" s="1">
        <v>2002</v>
      </c>
      <c r="C1989" s="1">
        <v>3326</v>
      </c>
      <c r="D1989" s="1">
        <v>3061</v>
      </c>
      <c r="E1989" s="1">
        <v>-32</v>
      </c>
      <c r="F1989" s="1">
        <v>22</v>
      </c>
      <c r="G1989" s="1">
        <v>-9</v>
      </c>
      <c r="H1989" s="1">
        <v>1.83</v>
      </c>
      <c r="I1989" s="1">
        <v>14.02</v>
      </c>
      <c r="J1989" s="1">
        <v>11.1</v>
      </c>
      <c r="K1989" s="1">
        <v>0</v>
      </c>
      <c r="L1989" s="1">
        <v>2E-3</v>
      </c>
      <c r="M1989" s="1" t="s">
        <v>35</v>
      </c>
      <c r="N1989"/>
      <c r="P1989" s="1">
        <f>-(E1989-P0)*gyro_adc_deg</f>
        <v>0.56000000000000005</v>
      </c>
      <c r="Q1989" s="1">
        <f>(F1989-Q0)*gyro_adc_deg</f>
        <v>0.38500000000000001</v>
      </c>
      <c r="R1989" s="1">
        <f>(G1989-R0)*gyro_adc_deg</f>
        <v>0.24500000000000002</v>
      </c>
      <c r="S1989" s="1">
        <f t="shared" si="155"/>
        <v>0.11459999999999999</v>
      </c>
      <c r="T1989" s="1">
        <f t="shared" si="156"/>
        <v>12.776225000000007</v>
      </c>
      <c r="U1989" s="1">
        <f t="shared" si="157"/>
        <v>6.5903250000000044</v>
      </c>
      <c r="V1989" s="1">
        <f t="shared" si="158"/>
        <v>2.2290624999999764</v>
      </c>
      <c r="W1989" s="1">
        <f t="shared" si="159"/>
        <v>5.7368760000001187</v>
      </c>
    </row>
    <row r="1990" spans="1:23">
      <c r="A1990" s="1">
        <v>19.850000000000001</v>
      </c>
      <c r="B1990" s="1">
        <v>1999</v>
      </c>
      <c r="C1990" s="1">
        <v>3326</v>
      </c>
      <c r="D1990" s="1">
        <v>3062</v>
      </c>
      <c r="E1990" s="1">
        <v>-47</v>
      </c>
      <c r="F1990" s="1">
        <v>25</v>
      </c>
      <c r="G1990" s="1">
        <v>-5</v>
      </c>
      <c r="H1990" s="1">
        <v>1.82</v>
      </c>
      <c r="I1990" s="1">
        <v>14.02</v>
      </c>
      <c r="J1990" s="1">
        <v>11.26</v>
      </c>
      <c r="K1990" s="1">
        <v>0</v>
      </c>
      <c r="L1990" s="1">
        <v>2E-3</v>
      </c>
      <c r="M1990" s="1" t="s">
        <v>35</v>
      </c>
      <c r="N1990"/>
      <c r="P1990" s="1">
        <f>-(E1990-P0)*gyro_adc_deg</f>
        <v>0.82250000000000012</v>
      </c>
      <c r="Q1990" s="1">
        <f>(F1990-Q0)*gyro_adc_deg</f>
        <v>0.43750000000000006</v>
      </c>
      <c r="R1990" s="1">
        <f>(G1990-R0)*gyro_adc_deg</f>
        <v>0.31500000000000006</v>
      </c>
      <c r="S1990" s="1">
        <f t="shared" si="155"/>
        <v>0.11459999999999999</v>
      </c>
      <c r="T1990" s="1">
        <f t="shared" si="156"/>
        <v>12.784012500000006</v>
      </c>
      <c r="U1990" s="1">
        <f t="shared" si="157"/>
        <v>6.5923375000000046</v>
      </c>
      <c r="V1990" s="1">
        <f t="shared" si="158"/>
        <v>2.2319499999999763</v>
      </c>
      <c r="W1990" s="1">
        <f t="shared" si="159"/>
        <v>5.7383085000001186</v>
      </c>
    </row>
    <row r="1991" spans="1:23">
      <c r="A1991" s="1">
        <v>19.86</v>
      </c>
      <c r="B1991" s="1">
        <v>2006</v>
      </c>
      <c r="C1991" s="1">
        <v>3326</v>
      </c>
      <c r="D1991" s="1">
        <v>3062</v>
      </c>
      <c r="E1991" s="1">
        <v>-42</v>
      </c>
      <c r="F1991" s="1">
        <v>-2</v>
      </c>
      <c r="G1991" s="1">
        <v>-8</v>
      </c>
      <c r="H1991" s="1">
        <v>1.81</v>
      </c>
      <c r="I1991" s="1">
        <v>14</v>
      </c>
      <c r="J1991" s="1">
        <v>11</v>
      </c>
      <c r="K1991" s="1">
        <v>0</v>
      </c>
      <c r="L1991" s="1">
        <v>3.0000000000000001E-3</v>
      </c>
      <c r="M1991" s="1" t="s">
        <v>35</v>
      </c>
      <c r="N1991"/>
      <c r="P1991" s="1">
        <f>-(E1991-P0)*gyro_adc_deg</f>
        <v>0.7350000000000001</v>
      </c>
      <c r="Q1991" s="1">
        <f>(F1991-Q0)*gyro_adc_deg</f>
        <v>-3.5000000000000003E-2</v>
      </c>
      <c r="R1991" s="1">
        <f>(G1991-R0)*gyro_adc_deg</f>
        <v>0.26250000000000001</v>
      </c>
      <c r="S1991" s="1">
        <f t="shared" si="155"/>
        <v>0.1719</v>
      </c>
      <c r="T1991" s="1">
        <f t="shared" si="156"/>
        <v>12.789175000000007</v>
      </c>
      <c r="U1991" s="1">
        <f t="shared" si="157"/>
        <v>6.595050000000005</v>
      </c>
      <c r="V1991" s="1">
        <f t="shared" si="158"/>
        <v>2.2326499999999765</v>
      </c>
      <c r="W1991" s="1">
        <f t="shared" si="159"/>
        <v>5.7400275000001182</v>
      </c>
    </row>
    <row r="1992" spans="1:23">
      <c r="A1992" s="1">
        <v>19.87</v>
      </c>
      <c r="B1992" s="1">
        <v>2005</v>
      </c>
      <c r="C1992" s="1">
        <v>3326</v>
      </c>
      <c r="D1992" s="1">
        <v>3062</v>
      </c>
      <c r="E1992" s="1">
        <v>-17</v>
      </c>
      <c r="F1992" s="1">
        <v>33</v>
      </c>
      <c r="G1992" s="1">
        <v>-30</v>
      </c>
      <c r="H1992" s="1">
        <v>1.8</v>
      </c>
      <c r="I1992" s="1">
        <v>13.99</v>
      </c>
      <c r="J1992" s="1">
        <v>10.85</v>
      </c>
      <c r="K1992" s="1">
        <v>0</v>
      </c>
      <c r="L1992" s="1">
        <v>3.0000000000000001E-3</v>
      </c>
      <c r="M1992" s="1" t="s">
        <v>35</v>
      </c>
      <c r="N1992"/>
      <c r="P1992" s="1">
        <f>-(E1992-P0)*gyro_adc_deg</f>
        <v>0.29750000000000004</v>
      </c>
      <c r="Q1992" s="1">
        <f>(F1992-Q0)*gyro_adc_deg</f>
        <v>0.57750000000000001</v>
      </c>
      <c r="R1992" s="1">
        <f>(G1992-R0)*gyro_adc_deg</f>
        <v>-0.12250000000000001</v>
      </c>
      <c r="S1992" s="1">
        <f t="shared" si="155"/>
        <v>0.1719</v>
      </c>
      <c r="T1992" s="1">
        <f t="shared" si="156"/>
        <v>12.794600000000008</v>
      </c>
      <c r="U1992" s="1">
        <f t="shared" si="157"/>
        <v>6.5999500000000051</v>
      </c>
      <c r="V1992" s="1">
        <f t="shared" si="158"/>
        <v>2.2327374999999763</v>
      </c>
      <c r="W1992" s="1">
        <f t="shared" si="159"/>
        <v>5.7417465000001178</v>
      </c>
    </row>
    <row r="1993" spans="1:23">
      <c r="A1993" s="1">
        <v>19.88</v>
      </c>
      <c r="B1993" s="1">
        <v>1999</v>
      </c>
      <c r="C1993" s="1">
        <v>3326</v>
      </c>
      <c r="D1993" s="1">
        <v>3062</v>
      </c>
      <c r="E1993" s="1">
        <v>-45</v>
      </c>
      <c r="F1993" s="1">
        <v>23</v>
      </c>
      <c r="G1993" s="1">
        <v>-15</v>
      </c>
      <c r="H1993" s="1">
        <v>1.79</v>
      </c>
      <c r="I1993" s="1">
        <v>13.99</v>
      </c>
      <c r="J1993" s="1">
        <v>11.06</v>
      </c>
      <c r="K1993" s="1">
        <v>0</v>
      </c>
      <c r="L1993" s="1">
        <v>3.0000000000000001E-3</v>
      </c>
      <c r="M1993" s="1" t="s">
        <v>35</v>
      </c>
      <c r="N1993"/>
      <c r="P1993" s="1">
        <f>-(E1993-P0)*gyro_adc_deg</f>
        <v>0.78750000000000009</v>
      </c>
      <c r="Q1993" s="1">
        <f>(F1993-Q0)*gyro_adc_deg</f>
        <v>0.40250000000000002</v>
      </c>
      <c r="R1993" s="1">
        <f>(G1993-R0)*gyro_adc_deg</f>
        <v>0.14000000000000001</v>
      </c>
      <c r="S1993" s="1">
        <f t="shared" si="155"/>
        <v>0.1719</v>
      </c>
      <c r="T1993" s="1">
        <f t="shared" si="156"/>
        <v>12.800900000000007</v>
      </c>
      <c r="U1993" s="1">
        <f t="shared" si="157"/>
        <v>6.6036250000000054</v>
      </c>
      <c r="V1993" s="1">
        <f t="shared" si="158"/>
        <v>2.2326499999999765</v>
      </c>
      <c r="W1993" s="1">
        <f t="shared" si="159"/>
        <v>5.7434655000001174</v>
      </c>
    </row>
    <row r="1994" spans="1:23">
      <c r="A1994" s="1">
        <v>19.89</v>
      </c>
      <c r="B1994" s="1">
        <v>2000</v>
      </c>
      <c r="C1994" s="1">
        <v>3325</v>
      </c>
      <c r="D1994" s="1">
        <v>3061</v>
      </c>
      <c r="E1994" s="1">
        <v>-27</v>
      </c>
      <c r="F1994" s="1">
        <v>19</v>
      </c>
      <c r="G1994" s="1">
        <v>-32</v>
      </c>
      <c r="H1994" s="1">
        <v>1.86</v>
      </c>
      <c r="I1994" s="1">
        <v>14.06</v>
      </c>
      <c r="J1994" s="1">
        <v>11.17</v>
      </c>
      <c r="K1994" s="1">
        <v>0</v>
      </c>
      <c r="L1994" s="1">
        <v>3.0000000000000001E-3</v>
      </c>
      <c r="M1994" s="1" t="s">
        <v>35</v>
      </c>
      <c r="N1994"/>
      <c r="P1994" s="1">
        <f>-(E1994-P0)*gyro_adc_deg</f>
        <v>0.47250000000000003</v>
      </c>
      <c r="Q1994" s="1">
        <f>(F1994-Q0)*gyro_adc_deg</f>
        <v>0.33250000000000002</v>
      </c>
      <c r="R1994" s="1">
        <f>(G1994-R0)*gyro_adc_deg</f>
        <v>-0.15750000000000003</v>
      </c>
      <c r="S1994" s="1">
        <f t="shared" si="155"/>
        <v>0.1719</v>
      </c>
      <c r="T1994" s="1">
        <f t="shared" si="156"/>
        <v>12.807900000000007</v>
      </c>
      <c r="U1994" s="1">
        <f t="shared" si="157"/>
        <v>6.6092250000000057</v>
      </c>
      <c r="V1994" s="1">
        <f t="shared" si="158"/>
        <v>2.2322999999999764</v>
      </c>
      <c r="W1994" s="1">
        <f t="shared" si="159"/>
        <v>5.7451845000001169</v>
      </c>
    </row>
    <row r="1995" spans="1:23">
      <c r="A1995" s="1">
        <v>19.899999999999999</v>
      </c>
      <c r="B1995" s="1">
        <v>2002</v>
      </c>
      <c r="C1995" s="1">
        <v>3326</v>
      </c>
      <c r="D1995" s="1">
        <v>3062</v>
      </c>
      <c r="E1995" s="1">
        <v>-53</v>
      </c>
      <c r="F1995" s="1">
        <v>45</v>
      </c>
      <c r="G1995" s="1">
        <v>-18</v>
      </c>
      <c r="H1995" s="1">
        <v>1.85</v>
      </c>
      <c r="I1995" s="1">
        <v>14.05</v>
      </c>
      <c r="J1995" s="1">
        <v>11.15</v>
      </c>
      <c r="K1995" s="1">
        <v>0</v>
      </c>
      <c r="L1995" s="1">
        <v>3.0000000000000001E-3</v>
      </c>
      <c r="M1995" s="1" t="s">
        <v>35</v>
      </c>
      <c r="N1995"/>
      <c r="P1995" s="1">
        <f>-(E1995-P0)*gyro_adc_deg</f>
        <v>0.9275000000000001</v>
      </c>
      <c r="Q1995" s="1">
        <f>(F1995-Q0)*gyro_adc_deg</f>
        <v>0.78750000000000009</v>
      </c>
      <c r="R1995" s="1">
        <f>(G1995-R0)*gyro_adc_deg</f>
        <v>8.7500000000000008E-2</v>
      </c>
      <c r="S1995" s="1">
        <f t="shared" si="155"/>
        <v>0.1719</v>
      </c>
      <c r="T1995" s="1">
        <f t="shared" si="156"/>
        <v>12.815250000000008</v>
      </c>
      <c r="U1995" s="1">
        <f t="shared" si="157"/>
        <v>6.6145625000000061</v>
      </c>
      <c r="V1995" s="1">
        <f t="shared" si="158"/>
        <v>2.2332624999999764</v>
      </c>
      <c r="W1995" s="1">
        <f t="shared" si="159"/>
        <v>5.7469035000001165</v>
      </c>
    </row>
    <row r="1996" spans="1:23">
      <c r="A1996" s="1">
        <v>19.91</v>
      </c>
      <c r="B1996" s="1">
        <v>2005</v>
      </c>
      <c r="C1996" s="1">
        <v>3326</v>
      </c>
      <c r="D1996" s="1">
        <v>3061</v>
      </c>
      <c r="E1996" s="1">
        <v>-31</v>
      </c>
      <c r="F1996" s="1">
        <v>16</v>
      </c>
      <c r="G1996" s="1">
        <v>-17</v>
      </c>
      <c r="H1996" s="1">
        <v>1.84</v>
      </c>
      <c r="I1996" s="1">
        <v>14.03</v>
      </c>
      <c r="J1996" s="1">
        <v>10.97</v>
      </c>
      <c r="K1996" s="1">
        <v>0</v>
      </c>
      <c r="L1996" s="1">
        <v>3.0000000000000001E-3</v>
      </c>
      <c r="M1996" s="1" t="s">
        <v>35</v>
      </c>
      <c r="N1996"/>
      <c r="P1996" s="1">
        <f>-(E1996-P0)*gyro_adc_deg</f>
        <v>0.54250000000000009</v>
      </c>
      <c r="Q1996" s="1">
        <f>(F1996-Q0)*gyro_adc_deg</f>
        <v>0.28000000000000003</v>
      </c>
      <c r="R1996" s="1">
        <f>(G1996-R0)*gyro_adc_deg</f>
        <v>0.10500000000000001</v>
      </c>
      <c r="S1996" s="1">
        <f t="shared" si="155"/>
        <v>0.1719</v>
      </c>
      <c r="T1996" s="1">
        <f t="shared" si="156"/>
        <v>12.820325000000008</v>
      </c>
      <c r="U1996" s="1">
        <f t="shared" si="157"/>
        <v>6.6196375000000058</v>
      </c>
      <c r="V1996" s="1">
        <f t="shared" si="158"/>
        <v>2.2326499999999765</v>
      </c>
      <c r="W1996" s="1">
        <f t="shared" si="159"/>
        <v>5.7483360000001165</v>
      </c>
    </row>
    <row r="1997" spans="1:23">
      <c r="A1997" s="1">
        <v>19.920000000000002</v>
      </c>
      <c r="B1997" s="1">
        <v>2004</v>
      </c>
      <c r="C1997" s="1">
        <v>3326</v>
      </c>
      <c r="D1997" s="1">
        <v>3061</v>
      </c>
      <c r="E1997" s="1">
        <v>-27</v>
      </c>
      <c r="F1997" s="1">
        <v>42</v>
      </c>
      <c r="G1997" s="1">
        <v>-36</v>
      </c>
      <c r="H1997" s="1">
        <v>1.83</v>
      </c>
      <c r="I1997" s="1">
        <v>14.02</v>
      </c>
      <c r="J1997" s="1">
        <v>10.88</v>
      </c>
      <c r="K1997" s="1">
        <v>0</v>
      </c>
      <c r="L1997" s="1">
        <v>2E-3</v>
      </c>
      <c r="M1997" s="1" t="s">
        <v>35</v>
      </c>
      <c r="N1997"/>
      <c r="P1997" s="1">
        <f>-(E1997-P0)*gyro_adc_deg</f>
        <v>0.47250000000000003</v>
      </c>
      <c r="Q1997" s="1">
        <f>(F1997-Q0)*gyro_adc_deg</f>
        <v>0.7350000000000001</v>
      </c>
      <c r="R1997" s="1">
        <f>(G1997-R0)*gyro_adc_deg</f>
        <v>-0.22750000000000004</v>
      </c>
      <c r="S1997" s="1">
        <f t="shared" si="155"/>
        <v>0.11459999999999999</v>
      </c>
      <c r="T1997" s="1">
        <f t="shared" si="156"/>
        <v>12.826275000000008</v>
      </c>
      <c r="U1997" s="1">
        <f t="shared" si="157"/>
        <v>6.6252375000000061</v>
      </c>
      <c r="V1997" s="1">
        <f t="shared" si="158"/>
        <v>2.2319499999999763</v>
      </c>
      <c r="W1997" s="1">
        <f t="shared" si="159"/>
        <v>5.7497685000001164</v>
      </c>
    </row>
    <row r="1998" spans="1:23">
      <c r="A1998" s="1">
        <v>19.93</v>
      </c>
      <c r="B1998" s="1">
        <v>2002</v>
      </c>
      <c r="C1998" s="1">
        <v>3326</v>
      </c>
      <c r="D1998" s="1">
        <v>3062</v>
      </c>
      <c r="E1998" s="1">
        <v>-41</v>
      </c>
      <c r="F1998" s="1">
        <v>22</v>
      </c>
      <c r="G1998" s="1">
        <v>-18</v>
      </c>
      <c r="H1998" s="1">
        <v>1.82</v>
      </c>
      <c r="I1998" s="1">
        <v>14.02</v>
      </c>
      <c r="J1998" s="1">
        <v>10.92</v>
      </c>
      <c r="K1998" s="1">
        <v>0</v>
      </c>
      <c r="L1998" s="1">
        <v>3.0000000000000001E-3</v>
      </c>
      <c r="M1998" s="1" t="s">
        <v>35</v>
      </c>
      <c r="N1998"/>
      <c r="P1998" s="1">
        <f>-(E1998-P0)*gyro_adc_deg</f>
        <v>0.71750000000000003</v>
      </c>
      <c r="Q1998" s="1">
        <f>(F1998-Q0)*gyro_adc_deg</f>
        <v>0.38500000000000001</v>
      </c>
      <c r="R1998" s="1">
        <f>(G1998-R0)*gyro_adc_deg</f>
        <v>8.7500000000000008E-2</v>
      </c>
      <c r="S1998" s="1">
        <f t="shared" si="155"/>
        <v>0.1719</v>
      </c>
      <c r="T1998" s="1">
        <f t="shared" si="156"/>
        <v>12.833450000000008</v>
      </c>
      <c r="U1998" s="1">
        <f t="shared" si="157"/>
        <v>6.6288250000000062</v>
      </c>
      <c r="V1998" s="1">
        <f t="shared" si="158"/>
        <v>2.2327374999999763</v>
      </c>
      <c r="W1998" s="1">
        <f t="shared" si="159"/>
        <v>5.751487500000116</v>
      </c>
    </row>
    <row r="1999" spans="1:23">
      <c r="A1999" s="1">
        <v>19.940000000000001</v>
      </c>
      <c r="B1999" s="1">
        <v>2004</v>
      </c>
      <c r="C1999" s="1">
        <v>3326</v>
      </c>
      <c r="D1999" s="1">
        <v>3060</v>
      </c>
      <c r="E1999" s="1">
        <v>-41</v>
      </c>
      <c r="F1999" s="1">
        <v>19</v>
      </c>
      <c r="G1999" s="1">
        <v>-19</v>
      </c>
      <c r="H1999" s="1">
        <v>1.8</v>
      </c>
      <c r="I1999" s="1">
        <v>14.01</v>
      </c>
      <c r="J1999" s="1">
        <v>10.83</v>
      </c>
      <c r="K1999" s="1">
        <v>0</v>
      </c>
      <c r="L1999" s="1">
        <v>3.0000000000000001E-3</v>
      </c>
      <c r="M1999" s="1" t="s">
        <v>35</v>
      </c>
      <c r="N1999"/>
      <c r="P1999" s="1">
        <f>-(E1999-P0)*gyro_adc_deg</f>
        <v>0.71750000000000003</v>
      </c>
      <c r="Q1999" s="1">
        <f>(F1999-Q0)*gyro_adc_deg</f>
        <v>0.33250000000000002</v>
      </c>
      <c r="R1999" s="1">
        <f>(G1999-R0)*gyro_adc_deg</f>
        <v>7.0000000000000007E-2</v>
      </c>
      <c r="S1999" s="1">
        <f t="shared" si="155"/>
        <v>0.1719</v>
      </c>
      <c r="T1999" s="1">
        <f t="shared" si="156"/>
        <v>12.838787500000008</v>
      </c>
      <c r="U1999" s="1">
        <f t="shared" si="157"/>
        <v>6.6299625000000058</v>
      </c>
      <c r="V1999" s="1">
        <f t="shared" si="158"/>
        <v>2.2346624999999762</v>
      </c>
      <c r="W1999" s="1">
        <f t="shared" si="159"/>
        <v>5.7532065000001156</v>
      </c>
    </row>
    <row r="2000" spans="1:23">
      <c r="A2000" s="1">
        <v>19.95</v>
      </c>
      <c r="B2000" s="1">
        <v>2002</v>
      </c>
      <c r="C2000" s="1">
        <v>3326</v>
      </c>
      <c r="D2000" s="1">
        <v>3060</v>
      </c>
      <c r="E2000" s="1">
        <v>-20</v>
      </c>
      <c r="F2000" s="1">
        <v>-6</v>
      </c>
      <c r="G2000" s="1">
        <v>-5</v>
      </c>
      <c r="H2000" s="1">
        <v>1.8</v>
      </c>
      <c r="I2000" s="1">
        <v>14</v>
      </c>
      <c r="J2000" s="1">
        <v>10.88</v>
      </c>
      <c r="K2000" s="1">
        <v>0</v>
      </c>
      <c r="L2000" s="1">
        <v>3.0000000000000001E-3</v>
      </c>
      <c r="M2000" s="1" t="s">
        <v>35</v>
      </c>
      <c r="N2000"/>
      <c r="P2000" s="1">
        <f>-(E2000-P0)*gyro_adc_deg</f>
        <v>0.35000000000000003</v>
      </c>
      <c r="Q2000" s="1">
        <f>(F2000-Q0)*gyro_adc_deg</f>
        <v>-0.10500000000000001</v>
      </c>
      <c r="R2000" s="1">
        <f>(G2000-R0)*gyro_adc_deg</f>
        <v>0.31500000000000006</v>
      </c>
      <c r="S2000" s="1">
        <f t="shared" si="155"/>
        <v>0.1719</v>
      </c>
      <c r="T2000" s="1">
        <f t="shared" si="156"/>
        <v>12.845087500000007</v>
      </c>
      <c r="U2000" s="1">
        <f t="shared" si="157"/>
        <v>6.6294375000000061</v>
      </c>
      <c r="V2000" s="1">
        <f t="shared" si="158"/>
        <v>2.2343124999999762</v>
      </c>
      <c r="W2000" s="1">
        <f t="shared" si="159"/>
        <v>5.7546390000001155</v>
      </c>
    </row>
    <row r="2001" spans="1:23">
      <c r="A2001" s="1">
        <v>19.96</v>
      </c>
      <c r="B2001" s="1">
        <v>2001</v>
      </c>
      <c r="C2001" s="1">
        <v>3326</v>
      </c>
      <c r="D2001" s="1">
        <v>3062</v>
      </c>
      <c r="E2001" s="1">
        <v>-52</v>
      </c>
      <c r="F2001" s="1">
        <v>0</v>
      </c>
      <c r="G2001" s="1">
        <v>-45</v>
      </c>
      <c r="H2001" s="1">
        <v>1.79</v>
      </c>
      <c r="I2001" s="1">
        <v>14</v>
      </c>
      <c r="J2001" s="1">
        <v>10.97</v>
      </c>
      <c r="K2001" s="1">
        <v>0</v>
      </c>
      <c r="L2001" s="1">
        <v>2E-3</v>
      </c>
      <c r="M2001" s="1" t="s">
        <v>35</v>
      </c>
      <c r="N2001"/>
      <c r="P2001" s="1">
        <f>-(E2001-P0)*gyro_adc_deg</f>
        <v>0.91000000000000014</v>
      </c>
      <c r="Q2001" s="1">
        <f>(F2001-Q0)*gyro_adc_deg</f>
        <v>0</v>
      </c>
      <c r="R2001" s="1">
        <f>(G2001-R0)*gyro_adc_deg</f>
        <v>-0.38500000000000001</v>
      </c>
      <c r="S2001" s="1">
        <f t="shared" si="155"/>
        <v>0.11459999999999999</v>
      </c>
      <c r="T2001" s="1">
        <f t="shared" si="156"/>
        <v>12.853400000000008</v>
      </c>
      <c r="U2001" s="1">
        <f t="shared" si="157"/>
        <v>6.6308375000000064</v>
      </c>
      <c r="V2001" s="1">
        <f t="shared" si="158"/>
        <v>2.2332624999999759</v>
      </c>
      <c r="W2001" s="1">
        <f t="shared" si="159"/>
        <v>5.7560715000001155</v>
      </c>
    </row>
    <row r="2002" spans="1:23">
      <c r="A2002" s="1">
        <v>19.97</v>
      </c>
      <c r="B2002" s="1">
        <v>2008</v>
      </c>
      <c r="C2002" s="1">
        <v>3326</v>
      </c>
      <c r="D2002" s="1">
        <v>3062</v>
      </c>
      <c r="E2002" s="1">
        <v>-43</v>
      </c>
      <c r="F2002" s="1">
        <v>16</v>
      </c>
      <c r="G2002" s="1">
        <v>-13</v>
      </c>
      <c r="H2002" s="1">
        <v>1.78</v>
      </c>
      <c r="I2002" s="1">
        <v>13.98</v>
      </c>
      <c r="J2002" s="1">
        <v>10.65</v>
      </c>
      <c r="K2002" s="1">
        <v>0</v>
      </c>
      <c r="L2002" s="1">
        <v>3.0000000000000001E-3</v>
      </c>
      <c r="M2002" s="1" t="s">
        <v>35</v>
      </c>
      <c r="N2002"/>
      <c r="P2002" s="1">
        <f>-(E2002-P0)*gyro_adc_deg</f>
        <v>0.75250000000000006</v>
      </c>
      <c r="Q2002" s="1">
        <f>(F2002-Q0)*gyro_adc_deg</f>
        <v>0.28000000000000003</v>
      </c>
      <c r="R2002" s="1">
        <f>(G2002-R0)*gyro_adc_deg</f>
        <v>0.17500000000000002</v>
      </c>
      <c r="S2002" s="1">
        <f t="shared" si="155"/>
        <v>0.1719</v>
      </c>
      <c r="T2002" s="1">
        <f t="shared" si="156"/>
        <v>12.860225000000007</v>
      </c>
      <c r="U2002" s="1">
        <f t="shared" si="157"/>
        <v>6.6343375000000062</v>
      </c>
      <c r="V2002" s="1">
        <f t="shared" si="158"/>
        <v>2.233612499999976</v>
      </c>
      <c r="W2002" s="1">
        <f t="shared" si="159"/>
        <v>5.7575040000001154</v>
      </c>
    </row>
    <row r="2003" spans="1:23">
      <c r="A2003" s="1">
        <v>19.98</v>
      </c>
      <c r="B2003" s="1">
        <v>2007</v>
      </c>
      <c r="C2003" s="1">
        <v>3326</v>
      </c>
      <c r="D2003" s="1">
        <v>3062</v>
      </c>
      <c r="E2003" s="1">
        <v>-35</v>
      </c>
      <c r="F2003" s="1">
        <v>24</v>
      </c>
      <c r="G2003" s="1">
        <v>-29</v>
      </c>
      <c r="H2003" s="1">
        <v>1.77</v>
      </c>
      <c r="I2003" s="1">
        <v>13.96</v>
      </c>
      <c r="J2003" s="1">
        <v>10.45</v>
      </c>
      <c r="K2003" s="1">
        <v>0</v>
      </c>
      <c r="L2003" s="1">
        <v>2E-3</v>
      </c>
      <c r="M2003" s="1" t="s">
        <v>35</v>
      </c>
      <c r="N2003"/>
      <c r="P2003" s="1">
        <f>-(E2003-P0)*gyro_adc_deg</f>
        <v>0.61250000000000004</v>
      </c>
      <c r="Q2003" s="1">
        <f>(F2003-Q0)*gyro_adc_deg</f>
        <v>0.42000000000000004</v>
      </c>
      <c r="R2003" s="1">
        <f>(G2003-R0)*gyro_adc_deg</f>
        <v>-0.10500000000000001</v>
      </c>
      <c r="S2003" s="1">
        <f t="shared" si="155"/>
        <v>0.11459999999999999</v>
      </c>
      <c r="T2003" s="1">
        <f t="shared" si="156"/>
        <v>12.868012500000006</v>
      </c>
      <c r="U2003" s="1">
        <f t="shared" si="157"/>
        <v>6.6402000000000063</v>
      </c>
      <c r="V2003" s="1">
        <f t="shared" si="158"/>
        <v>2.232649999999976</v>
      </c>
      <c r="W2003" s="1">
        <f t="shared" si="159"/>
        <v>5.7586500000001157</v>
      </c>
    </row>
    <row r="2004" spans="1:23">
      <c r="A2004" s="1">
        <v>19.989999999999998</v>
      </c>
      <c r="B2004" s="1">
        <v>2006</v>
      </c>
      <c r="C2004" s="1">
        <v>3326</v>
      </c>
      <c r="D2004" s="1">
        <v>3061</v>
      </c>
      <c r="E2004" s="1">
        <v>-54</v>
      </c>
      <c r="F2004" s="1">
        <v>43</v>
      </c>
      <c r="G2004" s="1">
        <v>-28</v>
      </c>
      <c r="H2004" s="1">
        <v>1.76</v>
      </c>
      <c r="I2004" s="1">
        <v>13.94</v>
      </c>
      <c r="J2004" s="1">
        <v>10.35</v>
      </c>
      <c r="K2004" s="1">
        <v>0</v>
      </c>
      <c r="L2004" s="1">
        <v>2E-3</v>
      </c>
      <c r="M2004" s="1" t="s">
        <v>35</v>
      </c>
      <c r="N2004"/>
      <c r="P2004" s="1">
        <f>-(E2004-P0)*gyro_adc_deg</f>
        <v>0.94500000000000006</v>
      </c>
      <c r="Q2004" s="1">
        <f>(F2004-Q0)*gyro_adc_deg</f>
        <v>0.75250000000000006</v>
      </c>
      <c r="R2004" s="1">
        <f>(G2004-R0)*gyro_adc_deg</f>
        <v>-8.7500000000000008E-2</v>
      </c>
      <c r="S2004" s="1">
        <f t="shared" si="155"/>
        <v>0.11459999999999999</v>
      </c>
      <c r="T2004" s="1">
        <f t="shared" si="156"/>
        <v>12.875450000000006</v>
      </c>
      <c r="U2004" s="1">
        <f t="shared" si="157"/>
        <v>6.6451000000000064</v>
      </c>
      <c r="V2004" s="1">
        <f t="shared" si="158"/>
        <v>2.231512499999976</v>
      </c>
      <c r="W2004" s="1">
        <f t="shared" si="159"/>
        <v>5.759796000000116</v>
      </c>
    </row>
    <row r="2005" spans="1:23">
      <c r="A2005" s="1">
        <v>20</v>
      </c>
      <c r="B2005" s="1">
        <v>2008</v>
      </c>
      <c r="C2005" s="1">
        <v>3326</v>
      </c>
      <c r="D2005" s="1">
        <v>3060</v>
      </c>
      <c r="E2005" s="1">
        <v>-31</v>
      </c>
      <c r="F2005" s="1">
        <v>13</v>
      </c>
      <c r="G2005" s="1">
        <v>-31</v>
      </c>
      <c r="H2005" s="1">
        <v>1.75</v>
      </c>
      <c r="I2005" s="1">
        <v>13.92</v>
      </c>
      <c r="J2005" s="1">
        <v>10.15</v>
      </c>
      <c r="K2005" s="1">
        <v>0</v>
      </c>
      <c r="L2005" s="1">
        <v>2E-3</v>
      </c>
      <c r="M2005" s="1" t="s">
        <v>35</v>
      </c>
      <c r="N2005"/>
      <c r="P2005" s="1">
        <f>-(E2005-P0)*gyro_adc_deg</f>
        <v>0.54250000000000009</v>
      </c>
      <c r="Q2005" s="1">
        <f>(F2005-Q0)*gyro_adc_deg</f>
        <v>0.22750000000000004</v>
      </c>
      <c r="R2005" s="1">
        <f>(G2005-R0)*gyro_adc_deg</f>
        <v>-0.14000000000000001</v>
      </c>
      <c r="S2005" s="1">
        <f t="shared" si="155"/>
        <v>0.11459999999999999</v>
      </c>
      <c r="T2005" s="1">
        <f t="shared" si="156"/>
        <v>12.880875000000007</v>
      </c>
      <c r="U2005" s="1">
        <f t="shared" si="157"/>
        <v>6.6482500000000062</v>
      </c>
      <c r="V2005" s="1">
        <f t="shared" si="158"/>
        <v>2.2299374999999761</v>
      </c>
      <c r="W2005" s="1">
        <f t="shared" si="159"/>
        <v>5.7606555000001158</v>
      </c>
    </row>
    <row r="2006" spans="1:23">
      <c r="A2006" s="1">
        <v>20.010000000000002</v>
      </c>
      <c r="B2006" s="1">
        <v>2000</v>
      </c>
      <c r="C2006" s="1">
        <v>3326</v>
      </c>
      <c r="D2006" s="1">
        <v>3062</v>
      </c>
      <c r="E2006" s="1">
        <v>-31</v>
      </c>
      <c r="F2006" s="1">
        <v>23</v>
      </c>
      <c r="G2006" s="1">
        <v>-33</v>
      </c>
      <c r="H2006" s="1">
        <v>1.74</v>
      </c>
      <c r="I2006" s="1">
        <v>13.92</v>
      </c>
      <c r="J2006" s="1">
        <v>10.43</v>
      </c>
      <c r="K2006" s="1">
        <v>0</v>
      </c>
      <c r="L2006" s="1">
        <v>1E-3</v>
      </c>
      <c r="M2006" s="1" t="s">
        <v>35</v>
      </c>
      <c r="N2006"/>
      <c r="P2006" s="1">
        <f>-(E2006-P0)*gyro_adc_deg</f>
        <v>0.54250000000000009</v>
      </c>
      <c r="Q2006" s="1">
        <f>(F2006-Q0)*gyro_adc_deg</f>
        <v>0.40250000000000002</v>
      </c>
      <c r="R2006" s="1">
        <f>(G2006-R0)*gyro_adc_deg</f>
        <v>-0.17500000000000002</v>
      </c>
      <c r="S2006" s="1">
        <f t="shared" si="155"/>
        <v>5.7299999999999997E-2</v>
      </c>
      <c r="T2006" s="1">
        <f t="shared" si="156"/>
        <v>12.888575000000007</v>
      </c>
      <c r="U2006" s="1">
        <f t="shared" si="157"/>
        <v>6.651750000000006</v>
      </c>
      <c r="V2006" s="1">
        <f t="shared" si="158"/>
        <v>2.2297624999999761</v>
      </c>
      <c r="W2006" s="1">
        <f t="shared" si="159"/>
        <v>5.7615150000001156</v>
      </c>
    </row>
    <row r="2007" spans="1:23">
      <c r="A2007" s="1">
        <v>20.02</v>
      </c>
      <c r="B2007" s="1">
        <v>2002</v>
      </c>
      <c r="C2007" s="1">
        <v>3326</v>
      </c>
      <c r="D2007" s="1">
        <v>3062</v>
      </c>
      <c r="E2007" s="1">
        <v>-57</v>
      </c>
      <c r="F2007" s="1">
        <v>17</v>
      </c>
      <c r="G2007" s="1">
        <v>-15</v>
      </c>
      <c r="H2007" s="1">
        <v>1.73</v>
      </c>
      <c r="I2007" s="1">
        <v>13.92</v>
      </c>
      <c r="J2007" s="1">
        <v>10.55</v>
      </c>
      <c r="K2007" s="1">
        <v>0</v>
      </c>
      <c r="L2007" s="1">
        <v>2E-3</v>
      </c>
      <c r="M2007" s="1" t="s">
        <v>35</v>
      </c>
      <c r="N2007"/>
      <c r="P2007" s="1">
        <f>-(E2007-P0)*gyro_adc_deg</f>
        <v>0.99750000000000005</v>
      </c>
      <c r="Q2007" s="1">
        <f>(F2007-Q0)*gyro_adc_deg</f>
        <v>0.29750000000000004</v>
      </c>
      <c r="R2007" s="1">
        <f>(G2007-R0)*gyro_adc_deg</f>
        <v>0.14000000000000001</v>
      </c>
      <c r="S2007" s="1">
        <f t="shared" si="155"/>
        <v>0.11459999999999999</v>
      </c>
      <c r="T2007" s="1">
        <f t="shared" si="156"/>
        <v>12.896975000000007</v>
      </c>
      <c r="U2007" s="1">
        <f t="shared" si="157"/>
        <v>6.6572625000000061</v>
      </c>
      <c r="V2007" s="1">
        <f t="shared" si="158"/>
        <v>2.2287124999999759</v>
      </c>
      <c r="W2007" s="1">
        <f t="shared" si="159"/>
        <v>5.7623745000001154</v>
      </c>
    </row>
    <row r="2008" spans="1:23">
      <c r="A2008" s="1">
        <v>20.03</v>
      </c>
      <c r="B2008" s="1">
        <v>2003</v>
      </c>
      <c r="C2008" s="1">
        <v>3326</v>
      </c>
      <c r="D2008" s="1">
        <v>3060</v>
      </c>
      <c r="E2008" s="1">
        <v>-39</v>
      </c>
      <c r="F2008" s="1">
        <v>46</v>
      </c>
      <c r="G2008" s="1">
        <v>-43</v>
      </c>
      <c r="H2008" s="1">
        <v>1.72</v>
      </c>
      <c r="I2008" s="1">
        <v>13.91</v>
      </c>
      <c r="J2008" s="1">
        <v>10.59</v>
      </c>
      <c r="K2008" s="1">
        <v>0</v>
      </c>
      <c r="L2008" s="1">
        <v>1E-3</v>
      </c>
      <c r="M2008" s="1" t="s">
        <v>35</v>
      </c>
      <c r="N2008"/>
      <c r="P2008" s="1">
        <f>-(E2008-P0)*gyro_adc_deg</f>
        <v>0.68250000000000011</v>
      </c>
      <c r="Q2008" s="1">
        <f>(F2008-Q0)*gyro_adc_deg</f>
        <v>0.80500000000000005</v>
      </c>
      <c r="R2008" s="1">
        <f>(G2008-R0)*gyro_adc_deg</f>
        <v>-0.35000000000000003</v>
      </c>
      <c r="S2008" s="1">
        <f t="shared" si="155"/>
        <v>5.7299999999999997E-2</v>
      </c>
      <c r="T2008" s="1">
        <f t="shared" si="156"/>
        <v>12.904587500000007</v>
      </c>
      <c r="U2008" s="1">
        <f t="shared" si="157"/>
        <v>6.6619875000000057</v>
      </c>
      <c r="V2008" s="1">
        <f t="shared" si="158"/>
        <v>2.231512499999976</v>
      </c>
      <c r="W2008" s="1">
        <f t="shared" si="159"/>
        <v>5.7635205000001157</v>
      </c>
    </row>
    <row r="2009" spans="1:23">
      <c r="A2009" s="1">
        <v>20.04</v>
      </c>
      <c r="B2009" s="1">
        <v>2008</v>
      </c>
      <c r="C2009" s="1">
        <v>3326</v>
      </c>
      <c r="D2009" s="1">
        <v>3060</v>
      </c>
      <c r="E2009" s="1">
        <v>-48</v>
      </c>
      <c r="F2009" s="1">
        <v>8</v>
      </c>
      <c r="G2009" s="1">
        <v>29</v>
      </c>
      <c r="H2009" s="1">
        <v>1.72</v>
      </c>
      <c r="I2009" s="1">
        <v>13.9</v>
      </c>
      <c r="J2009" s="1">
        <v>10.35</v>
      </c>
      <c r="K2009" s="1">
        <v>0</v>
      </c>
      <c r="L2009" s="1">
        <v>3.0000000000000001E-3</v>
      </c>
      <c r="M2009" s="1" t="s">
        <v>35</v>
      </c>
      <c r="N2009"/>
      <c r="P2009" s="1">
        <f>-(E2009-P0)*gyro_adc_deg</f>
        <v>0.84000000000000008</v>
      </c>
      <c r="Q2009" s="1">
        <f>(F2009-Q0)*gyro_adc_deg</f>
        <v>0.14000000000000001</v>
      </c>
      <c r="R2009" s="1">
        <f>(G2009-R0)*gyro_adc_deg</f>
        <v>0.91000000000000014</v>
      </c>
      <c r="S2009" s="1">
        <f t="shared" si="155"/>
        <v>0.1719</v>
      </c>
      <c r="T2009" s="1">
        <f t="shared" si="156"/>
        <v>12.910100000000007</v>
      </c>
      <c r="U2009" s="1">
        <f t="shared" si="157"/>
        <v>6.665662500000006</v>
      </c>
      <c r="V2009" s="1">
        <f t="shared" si="158"/>
        <v>2.2375499999999762</v>
      </c>
      <c r="W2009" s="1">
        <f t="shared" si="159"/>
        <v>5.7655260000001158</v>
      </c>
    </row>
    <row r="2010" spans="1:23">
      <c r="A2010" s="1">
        <v>20.05</v>
      </c>
      <c r="B2010" s="1">
        <v>2002</v>
      </c>
      <c r="C2010" s="1">
        <v>3326</v>
      </c>
      <c r="D2010" s="1">
        <v>3060</v>
      </c>
      <c r="E2010" s="1">
        <v>-15</v>
      </c>
      <c r="F2010" s="1">
        <v>34</v>
      </c>
      <c r="G2010" s="1">
        <v>-6</v>
      </c>
      <c r="H2010" s="1">
        <v>1.71</v>
      </c>
      <c r="I2010" s="1">
        <v>13.89</v>
      </c>
      <c r="J2010" s="1">
        <v>10.48</v>
      </c>
      <c r="K2010" s="1">
        <v>0</v>
      </c>
      <c r="L2010" s="1">
        <v>4.0000000000000001E-3</v>
      </c>
      <c r="M2010" s="1" t="s">
        <v>35</v>
      </c>
      <c r="N2010"/>
      <c r="P2010" s="1">
        <f>-(E2010-P0)*gyro_adc_deg</f>
        <v>0.26250000000000001</v>
      </c>
      <c r="Q2010" s="1">
        <f>(F2010-Q0)*gyro_adc_deg</f>
        <v>0.59500000000000008</v>
      </c>
      <c r="R2010" s="1">
        <f>(G2010-R0)*gyro_adc_deg</f>
        <v>0.29750000000000004</v>
      </c>
      <c r="S2010" s="1">
        <f t="shared" si="155"/>
        <v>0.22919999999999999</v>
      </c>
      <c r="T2010" s="1">
        <f t="shared" si="156"/>
        <v>12.915875000000007</v>
      </c>
      <c r="U2010" s="1">
        <f t="shared" si="157"/>
        <v>6.6764250000000063</v>
      </c>
      <c r="V2010" s="1">
        <f t="shared" si="158"/>
        <v>2.2455999999999761</v>
      </c>
      <c r="W2010" s="1">
        <f t="shared" si="159"/>
        <v>5.7686775000001163</v>
      </c>
    </row>
    <row r="2011" spans="1:23">
      <c r="A2011" s="1">
        <v>20.059999999999999</v>
      </c>
      <c r="B2011" s="1">
        <v>2006</v>
      </c>
      <c r="C2011" s="1">
        <v>3326</v>
      </c>
      <c r="D2011" s="1">
        <v>3062</v>
      </c>
      <c r="E2011" s="1">
        <v>-51</v>
      </c>
      <c r="F2011" s="1">
        <v>89</v>
      </c>
      <c r="G2011" s="1">
        <v>52</v>
      </c>
      <c r="H2011" s="1">
        <v>1.7</v>
      </c>
      <c r="I2011" s="1">
        <v>13.88</v>
      </c>
      <c r="J2011" s="1">
        <v>10.37</v>
      </c>
      <c r="K2011" s="1">
        <v>0</v>
      </c>
      <c r="L2011" s="1">
        <v>7.0000000000000001E-3</v>
      </c>
      <c r="M2011" s="1" t="s">
        <v>35</v>
      </c>
      <c r="N2011"/>
      <c r="P2011" s="1">
        <f>-(E2011-P0)*gyro_adc_deg</f>
        <v>0.89250000000000007</v>
      </c>
      <c r="Q2011" s="1">
        <f>(F2011-Q0)*gyro_adc_deg</f>
        <v>1.5575000000000001</v>
      </c>
      <c r="R2011" s="1">
        <f>(G2011-R0)*gyro_adc_deg</f>
        <v>1.3125000000000002</v>
      </c>
      <c r="S2011" s="1">
        <f t="shared" si="155"/>
        <v>0.40110000000000001</v>
      </c>
      <c r="T2011" s="1">
        <f t="shared" si="156"/>
        <v>12.923925000000008</v>
      </c>
      <c r="U2011" s="1">
        <f t="shared" si="157"/>
        <v>6.6875375000000066</v>
      </c>
      <c r="V2011" s="1">
        <f t="shared" si="158"/>
        <v>2.2531249999999758</v>
      </c>
      <c r="W2011" s="1">
        <f t="shared" si="159"/>
        <v>5.7726885000001165</v>
      </c>
    </row>
    <row r="2012" spans="1:23">
      <c r="A2012" s="1">
        <v>20.07</v>
      </c>
      <c r="B2012" s="1">
        <v>2002</v>
      </c>
      <c r="C2012" s="1">
        <v>3325</v>
      </c>
      <c r="D2012" s="1">
        <v>3060</v>
      </c>
      <c r="E2012" s="1">
        <v>-41</v>
      </c>
      <c r="F2012" s="1">
        <v>38</v>
      </c>
      <c r="G2012" s="1">
        <v>-12</v>
      </c>
      <c r="H2012" s="1">
        <v>1.77</v>
      </c>
      <c r="I2012" s="1">
        <v>13.94</v>
      </c>
      <c r="J2012" s="1">
        <v>10.5</v>
      </c>
      <c r="K2012" s="1">
        <v>0</v>
      </c>
      <c r="L2012" s="1">
        <v>7.0000000000000001E-3</v>
      </c>
      <c r="M2012" s="1" t="s">
        <v>35</v>
      </c>
      <c r="N2012"/>
      <c r="P2012" s="1">
        <f>-(E2012-P0)*gyro_adc_deg</f>
        <v>0.71750000000000003</v>
      </c>
      <c r="Q2012" s="1">
        <f>(F2012-Q0)*gyro_adc_deg</f>
        <v>0.66500000000000004</v>
      </c>
      <c r="R2012" s="1">
        <f>(G2012-R0)*gyro_adc_deg</f>
        <v>0.1925</v>
      </c>
      <c r="S2012" s="1">
        <f t="shared" si="155"/>
        <v>0.40110000000000001</v>
      </c>
      <c r="T2012" s="1">
        <f t="shared" si="156"/>
        <v>12.929787500000007</v>
      </c>
      <c r="U2012" s="1">
        <f t="shared" si="157"/>
        <v>6.6949750000000066</v>
      </c>
      <c r="V2012" s="1">
        <f t="shared" si="158"/>
        <v>2.2527749999999758</v>
      </c>
      <c r="W2012" s="1">
        <f t="shared" si="159"/>
        <v>5.7764130000001161</v>
      </c>
    </row>
    <row r="2013" spans="1:23">
      <c r="A2013" s="1">
        <v>20.079999999999998</v>
      </c>
      <c r="B2013" s="1">
        <v>2001</v>
      </c>
      <c r="C2013" s="1">
        <v>3326</v>
      </c>
      <c r="D2013" s="1">
        <v>3061</v>
      </c>
      <c r="E2013" s="1">
        <v>-26</v>
      </c>
      <c r="F2013" s="1">
        <v>47</v>
      </c>
      <c r="G2013" s="1">
        <v>-38</v>
      </c>
      <c r="H2013" s="1">
        <v>1.76</v>
      </c>
      <c r="I2013" s="1">
        <v>13.93</v>
      </c>
      <c r="J2013" s="1">
        <v>10.67</v>
      </c>
      <c r="K2013" s="1">
        <v>0</v>
      </c>
      <c r="L2013" s="1">
        <v>6.0000000000000001E-3</v>
      </c>
      <c r="M2013" s="1" t="s">
        <v>35</v>
      </c>
      <c r="N2013"/>
      <c r="P2013" s="1">
        <f>-(E2013-P0)*gyro_adc_deg</f>
        <v>0.45500000000000007</v>
      </c>
      <c r="Q2013" s="1">
        <f>(F2013-Q0)*gyro_adc_deg</f>
        <v>0.82250000000000012</v>
      </c>
      <c r="R2013" s="1">
        <f>(G2013-R0)*gyro_adc_deg</f>
        <v>-0.26250000000000001</v>
      </c>
      <c r="S2013" s="1">
        <f t="shared" si="155"/>
        <v>0.34379999999999999</v>
      </c>
      <c r="T2013" s="1">
        <f t="shared" si="156"/>
        <v>12.936175000000008</v>
      </c>
      <c r="U2013" s="1">
        <f t="shared" si="157"/>
        <v>6.7060000000000066</v>
      </c>
      <c r="V2013" s="1">
        <f t="shared" si="158"/>
        <v>2.247349999999976</v>
      </c>
      <c r="W2013" s="1">
        <f t="shared" si="159"/>
        <v>5.779278000000116</v>
      </c>
    </row>
    <row r="2014" spans="1:23">
      <c r="A2014" s="1">
        <v>20.09</v>
      </c>
      <c r="B2014" s="1">
        <v>1996</v>
      </c>
      <c r="C2014" s="1">
        <v>3326</v>
      </c>
      <c r="D2014" s="1">
        <v>3060</v>
      </c>
      <c r="E2014" s="1">
        <v>-47</v>
      </c>
      <c r="F2014" s="1">
        <v>79</v>
      </c>
      <c r="G2014" s="1">
        <v>-70</v>
      </c>
      <c r="H2014" s="1">
        <v>1.76</v>
      </c>
      <c r="I2014" s="1">
        <v>13.95</v>
      </c>
      <c r="J2014" s="1">
        <v>11.08</v>
      </c>
      <c r="K2014" s="1">
        <v>0</v>
      </c>
      <c r="L2014" s="1">
        <v>4.0000000000000001E-3</v>
      </c>
      <c r="M2014" s="1" t="s">
        <v>35</v>
      </c>
      <c r="N2014"/>
      <c r="P2014" s="1">
        <f>-(E2014-P0)*gyro_adc_deg</f>
        <v>0.82250000000000012</v>
      </c>
      <c r="Q2014" s="1">
        <f>(F2014-Q0)*gyro_adc_deg</f>
        <v>1.3825000000000001</v>
      </c>
      <c r="R2014" s="1">
        <f>(G2014-R0)*gyro_adc_deg</f>
        <v>-0.82250000000000012</v>
      </c>
      <c r="S2014" s="1">
        <f t="shared" si="155"/>
        <v>0.22919999999999999</v>
      </c>
      <c r="T2014" s="1">
        <f t="shared" si="156"/>
        <v>12.941250000000007</v>
      </c>
      <c r="U2014" s="1">
        <f t="shared" si="157"/>
        <v>6.716500000000007</v>
      </c>
      <c r="V2014" s="1">
        <f t="shared" si="158"/>
        <v>2.242187499999976</v>
      </c>
      <c r="W2014" s="1">
        <f t="shared" si="159"/>
        <v>5.7812835000001161</v>
      </c>
    </row>
    <row r="2015" spans="1:23">
      <c r="A2015" s="1">
        <v>20.100000000000001</v>
      </c>
      <c r="B2015" s="1">
        <v>2006</v>
      </c>
      <c r="C2015" s="1">
        <v>3327</v>
      </c>
      <c r="D2015" s="1">
        <v>3061</v>
      </c>
      <c r="E2015" s="1">
        <v>-11</v>
      </c>
      <c r="F2015" s="1">
        <v>41</v>
      </c>
      <c r="G2015" s="1">
        <v>-35</v>
      </c>
      <c r="H2015" s="1">
        <v>1.67</v>
      </c>
      <c r="I2015" s="1">
        <v>13.87</v>
      </c>
      <c r="J2015" s="1">
        <v>10.85</v>
      </c>
      <c r="K2015" s="1">
        <v>0</v>
      </c>
      <c r="L2015" s="1">
        <v>3.0000000000000001E-3</v>
      </c>
      <c r="M2015" s="1" t="s">
        <v>35</v>
      </c>
      <c r="N2015"/>
      <c r="P2015" s="1">
        <f>-(E2015-P0)*gyro_adc_deg</f>
        <v>0.1925</v>
      </c>
      <c r="Q2015" s="1">
        <f>(F2015-Q0)*gyro_adc_deg</f>
        <v>0.71750000000000003</v>
      </c>
      <c r="R2015" s="1">
        <f>(G2015-R0)*gyro_adc_deg</f>
        <v>-0.21000000000000002</v>
      </c>
      <c r="S2015" s="1">
        <f t="shared" si="155"/>
        <v>0.1719</v>
      </c>
      <c r="T2015" s="1">
        <f t="shared" si="156"/>
        <v>12.945975000000008</v>
      </c>
      <c r="U2015" s="1">
        <f t="shared" si="157"/>
        <v>6.7199125000000066</v>
      </c>
      <c r="V2015" s="1">
        <f t="shared" si="158"/>
        <v>2.2427999999999759</v>
      </c>
      <c r="W2015" s="1">
        <f t="shared" si="159"/>
        <v>5.7832890000001163</v>
      </c>
    </row>
    <row r="2016" spans="1:23">
      <c r="A2016" s="1">
        <v>20.11</v>
      </c>
      <c r="B2016" s="1">
        <v>2006</v>
      </c>
      <c r="C2016" s="1">
        <v>3326</v>
      </c>
      <c r="D2016" s="1">
        <v>3060</v>
      </c>
      <c r="E2016" s="1">
        <v>-43</v>
      </c>
      <c r="F2016" s="1">
        <v>-2</v>
      </c>
      <c r="G2016" s="1">
        <v>-4</v>
      </c>
      <c r="H2016" s="1">
        <v>1.66</v>
      </c>
      <c r="I2016" s="1">
        <v>13.86</v>
      </c>
      <c r="J2016" s="1">
        <v>10.67</v>
      </c>
      <c r="K2016" s="1">
        <v>0</v>
      </c>
      <c r="L2016" s="1">
        <v>4.0000000000000001E-3</v>
      </c>
      <c r="M2016" s="1" t="s">
        <v>35</v>
      </c>
      <c r="N2016"/>
      <c r="P2016" s="1">
        <f>-(E2016-P0)*gyro_adc_deg</f>
        <v>0.75250000000000006</v>
      </c>
      <c r="Q2016" s="1">
        <f>(F2016-Q0)*gyro_adc_deg</f>
        <v>-3.5000000000000003E-2</v>
      </c>
      <c r="R2016" s="1">
        <f>(G2016-R0)*gyro_adc_deg</f>
        <v>0.33250000000000002</v>
      </c>
      <c r="S2016" s="1">
        <f t="shared" si="155"/>
        <v>0.22919999999999999</v>
      </c>
      <c r="T2016" s="1">
        <f t="shared" si="156"/>
        <v>12.951662500000008</v>
      </c>
      <c r="U2016" s="1">
        <f t="shared" si="157"/>
        <v>6.7212250000000067</v>
      </c>
      <c r="V2016" s="1">
        <f t="shared" si="158"/>
        <v>2.2247749999999757</v>
      </c>
      <c r="W2016" s="1">
        <f t="shared" si="159"/>
        <v>5.7827160000001161</v>
      </c>
    </row>
    <row r="2017" spans="1:23">
      <c r="A2017" s="1">
        <v>20.12</v>
      </c>
      <c r="B2017" s="1">
        <v>2000</v>
      </c>
      <c r="C2017" s="1">
        <v>3326</v>
      </c>
      <c r="D2017" s="1">
        <v>3062</v>
      </c>
      <c r="E2017" s="1">
        <v>-22</v>
      </c>
      <c r="F2017" s="1">
        <v>17</v>
      </c>
      <c r="G2017" s="1">
        <v>-248</v>
      </c>
      <c r="H2017" s="1">
        <v>1.66</v>
      </c>
      <c r="I2017" s="1">
        <v>13.86</v>
      </c>
      <c r="J2017" s="1">
        <v>10.86</v>
      </c>
      <c r="K2017" s="1">
        <v>0</v>
      </c>
      <c r="L2017" s="1">
        <v>-6.0000000000000001E-3</v>
      </c>
      <c r="M2017" s="1" t="s">
        <v>35</v>
      </c>
      <c r="N2017"/>
      <c r="P2017" s="1">
        <f>-(E2017-P0)*gyro_adc_deg</f>
        <v>0.38500000000000001</v>
      </c>
      <c r="Q2017" s="1">
        <f>(F2017-Q0)*gyro_adc_deg</f>
        <v>0.29750000000000004</v>
      </c>
      <c r="R2017" s="1">
        <f>(G2017-R0)*gyro_adc_deg</f>
        <v>-3.9375000000000004</v>
      </c>
      <c r="S2017" s="1">
        <f t="shared" si="155"/>
        <v>-0.34379999999999999</v>
      </c>
      <c r="T2017" s="1">
        <f t="shared" si="156"/>
        <v>12.956912500000008</v>
      </c>
      <c r="U2017" s="1">
        <f t="shared" si="157"/>
        <v>6.7244625000000067</v>
      </c>
      <c r="V2017" s="1">
        <f t="shared" si="158"/>
        <v>2.2049124999999759</v>
      </c>
      <c r="W2017" s="1">
        <f t="shared" si="159"/>
        <v>5.7795645000001157</v>
      </c>
    </row>
    <row r="2018" spans="1:23">
      <c r="A2018" s="1">
        <v>20.13</v>
      </c>
      <c r="B2018" s="1">
        <v>2000</v>
      </c>
      <c r="C2018" s="1">
        <v>3326</v>
      </c>
      <c r="D2018" s="1">
        <v>3061</v>
      </c>
      <c r="E2018" s="1">
        <v>-38</v>
      </c>
      <c r="F2018" s="1">
        <v>20</v>
      </c>
      <c r="G2018" s="1">
        <v>-25</v>
      </c>
      <c r="H2018" s="1">
        <v>1.65</v>
      </c>
      <c r="I2018" s="1">
        <v>13.87</v>
      </c>
      <c r="J2018" s="1">
        <v>11.01</v>
      </c>
      <c r="K2018" s="1">
        <v>0</v>
      </c>
      <c r="L2018" s="1">
        <v>-5.0000000000000001E-3</v>
      </c>
      <c r="M2018" s="1" t="s">
        <v>35</v>
      </c>
      <c r="N2018"/>
      <c r="P2018" s="1">
        <f>-(E2018-P0)*gyro_adc_deg</f>
        <v>0.66500000000000004</v>
      </c>
      <c r="Q2018" s="1">
        <f>(F2018-Q0)*gyro_adc_deg</f>
        <v>0.35000000000000003</v>
      </c>
      <c r="R2018" s="1">
        <f>(G2018-R0)*gyro_adc_deg</f>
        <v>-3.5000000000000003E-2</v>
      </c>
      <c r="S2018" s="1">
        <f t="shared" si="155"/>
        <v>-0.28649999999999998</v>
      </c>
      <c r="T2018" s="1">
        <f t="shared" si="156"/>
        <v>12.963475000000008</v>
      </c>
      <c r="U2018" s="1">
        <f t="shared" si="157"/>
        <v>6.728137500000007</v>
      </c>
      <c r="V2018" s="1">
        <f t="shared" si="158"/>
        <v>2.2059624999999761</v>
      </c>
      <c r="W2018" s="1">
        <f t="shared" si="159"/>
        <v>5.7769860000001154</v>
      </c>
    </row>
    <row r="2019" spans="1:23">
      <c r="A2019" s="1">
        <v>20.14</v>
      </c>
      <c r="B2019" s="1">
        <v>2002</v>
      </c>
      <c r="C2019" s="1">
        <v>3326</v>
      </c>
      <c r="D2019" s="1">
        <v>3061</v>
      </c>
      <c r="E2019" s="1">
        <v>-37</v>
      </c>
      <c r="F2019" s="1">
        <v>22</v>
      </c>
      <c r="G2019" s="1">
        <v>-9</v>
      </c>
      <c r="H2019" s="1">
        <v>1.65</v>
      </c>
      <c r="I2019" s="1">
        <v>13.87</v>
      </c>
      <c r="J2019" s="1">
        <v>11.02</v>
      </c>
      <c r="K2019" s="1">
        <v>0</v>
      </c>
      <c r="L2019" s="1">
        <v>-4.0000000000000001E-3</v>
      </c>
      <c r="M2019" s="1" t="s">
        <v>35</v>
      </c>
      <c r="N2019"/>
      <c r="P2019" s="1">
        <f>-(E2019-P0)*gyro_adc_deg</f>
        <v>0.64750000000000008</v>
      </c>
      <c r="Q2019" s="1">
        <f>(F2019-Q0)*gyro_adc_deg</f>
        <v>0.38500000000000001</v>
      </c>
      <c r="R2019" s="1">
        <f>(G2019-R0)*gyro_adc_deg</f>
        <v>0.24500000000000002</v>
      </c>
      <c r="S2019" s="1">
        <f t="shared" si="155"/>
        <v>-0.22919999999999999</v>
      </c>
      <c r="T2019" s="1">
        <f t="shared" si="156"/>
        <v>12.969775000000007</v>
      </c>
      <c r="U2019" s="1">
        <f t="shared" si="157"/>
        <v>6.7329500000000069</v>
      </c>
      <c r="V2019" s="1">
        <f t="shared" si="158"/>
        <v>2.2070124999999763</v>
      </c>
      <c r="W2019" s="1">
        <f t="shared" si="159"/>
        <v>5.7746940000001157</v>
      </c>
    </row>
    <row r="2020" spans="1:23">
      <c r="A2020" s="1">
        <v>20.149999999999999</v>
      </c>
      <c r="B2020" s="1">
        <v>2001</v>
      </c>
      <c r="C2020" s="1">
        <v>3326</v>
      </c>
      <c r="D2020" s="1">
        <v>3062</v>
      </c>
      <c r="E2020" s="1">
        <v>-35</v>
      </c>
      <c r="F2020" s="1">
        <v>33</v>
      </c>
      <c r="G2020" s="1">
        <v>-25</v>
      </c>
      <c r="H2020" s="1">
        <v>1.64</v>
      </c>
      <c r="I2020" s="1">
        <v>13.87</v>
      </c>
      <c r="J2020" s="1">
        <v>11.09</v>
      </c>
      <c r="K2020" s="1">
        <v>0</v>
      </c>
      <c r="L2020" s="1">
        <v>-4.0000000000000001E-3</v>
      </c>
      <c r="M2020" s="1" t="s">
        <v>35</v>
      </c>
      <c r="N2020"/>
      <c r="P2020" s="1">
        <f>-(E2020-P0)*gyro_adc_deg</f>
        <v>0.61250000000000004</v>
      </c>
      <c r="Q2020" s="1">
        <f>(F2020-Q0)*gyro_adc_deg</f>
        <v>0.57750000000000001</v>
      </c>
      <c r="R2020" s="1">
        <f>(G2020-R0)*gyro_adc_deg</f>
        <v>-3.5000000000000003E-2</v>
      </c>
      <c r="S2020" s="1">
        <f t="shared" si="155"/>
        <v>-0.22919999999999999</v>
      </c>
      <c r="T2020" s="1">
        <f t="shared" si="156"/>
        <v>12.975287500000007</v>
      </c>
      <c r="U2020" s="1">
        <f t="shared" si="157"/>
        <v>6.7380250000000066</v>
      </c>
      <c r="V2020" s="1">
        <f t="shared" si="158"/>
        <v>2.2015874999999765</v>
      </c>
      <c r="W2020" s="1">
        <f t="shared" si="159"/>
        <v>5.7718290000001158</v>
      </c>
    </row>
    <row r="2021" spans="1:23">
      <c r="A2021" s="1">
        <v>20.16</v>
      </c>
      <c r="B2021" s="1">
        <v>2006</v>
      </c>
      <c r="C2021" s="1">
        <v>3326</v>
      </c>
      <c r="D2021" s="1">
        <v>3061</v>
      </c>
      <c r="E2021" s="1">
        <v>-28</v>
      </c>
      <c r="F2021" s="1">
        <v>25</v>
      </c>
      <c r="G2021" s="1">
        <v>-83</v>
      </c>
      <c r="H2021" s="1">
        <v>1.63</v>
      </c>
      <c r="I2021" s="1">
        <v>13.86</v>
      </c>
      <c r="J2021" s="1">
        <v>10.86</v>
      </c>
      <c r="K2021" s="1">
        <v>0</v>
      </c>
      <c r="L2021" s="1">
        <v>-6.0000000000000001E-3</v>
      </c>
      <c r="M2021" s="1" t="s">
        <v>35</v>
      </c>
      <c r="N2021"/>
      <c r="P2021" s="1">
        <f>-(E2021-P0)*gyro_adc_deg</f>
        <v>0.49000000000000005</v>
      </c>
      <c r="Q2021" s="1">
        <f>(F2021-Q0)*gyro_adc_deg</f>
        <v>0.43750000000000006</v>
      </c>
      <c r="R2021" s="1">
        <f>(G2021-R0)*gyro_adc_deg</f>
        <v>-1.05</v>
      </c>
      <c r="S2021" s="1">
        <f t="shared" si="155"/>
        <v>-0.34379999999999999</v>
      </c>
      <c r="T2021" s="1">
        <f t="shared" si="156"/>
        <v>12.982112500000007</v>
      </c>
      <c r="U2021" s="1">
        <f t="shared" si="157"/>
        <v>6.7435375000000066</v>
      </c>
      <c r="V2021" s="1">
        <f t="shared" si="158"/>
        <v>2.1976499999999763</v>
      </c>
      <c r="W2021" s="1">
        <f t="shared" si="159"/>
        <v>5.7686775000001154</v>
      </c>
    </row>
    <row r="2022" spans="1:23">
      <c r="A2022" s="1">
        <v>20.170000000000002</v>
      </c>
      <c r="B2022" s="1">
        <v>2005</v>
      </c>
      <c r="C2022" s="1">
        <v>3325</v>
      </c>
      <c r="D2022" s="1">
        <v>3060</v>
      </c>
      <c r="E2022" s="1">
        <v>-50</v>
      </c>
      <c r="F2022" s="1">
        <v>38</v>
      </c>
      <c r="G2022" s="1">
        <v>-8</v>
      </c>
      <c r="H2022" s="1">
        <v>1.71</v>
      </c>
      <c r="I2022" s="1">
        <v>13.91</v>
      </c>
      <c r="J2022" s="1">
        <v>10.73</v>
      </c>
      <c r="K2022" s="1">
        <v>0</v>
      </c>
      <c r="L2022" s="1">
        <v>-5.0000000000000001E-3</v>
      </c>
      <c r="M2022" s="1" t="s">
        <v>35</v>
      </c>
      <c r="N2022"/>
      <c r="P2022" s="1">
        <f>-(E2022-P0)*gyro_adc_deg</f>
        <v>0.87500000000000011</v>
      </c>
      <c r="Q2022" s="1">
        <f>(F2022-Q0)*gyro_adc_deg</f>
        <v>0.66500000000000004</v>
      </c>
      <c r="R2022" s="1">
        <f>(G2022-R0)*gyro_adc_deg</f>
        <v>0.26250000000000001</v>
      </c>
      <c r="S2022" s="1">
        <f t="shared" si="155"/>
        <v>-0.28649999999999998</v>
      </c>
      <c r="T2022" s="1">
        <f t="shared" si="156"/>
        <v>12.991387500000007</v>
      </c>
      <c r="U2022" s="1">
        <f t="shared" si="157"/>
        <v>6.7484375000000068</v>
      </c>
      <c r="V2022" s="1">
        <f t="shared" si="158"/>
        <v>2.1972999999999763</v>
      </c>
      <c r="W2022" s="1">
        <f t="shared" si="159"/>
        <v>5.7658125000001155</v>
      </c>
    </row>
    <row r="2023" spans="1:23">
      <c r="A2023" s="1">
        <v>20.18</v>
      </c>
      <c r="B2023" s="1">
        <v>2004</v>
      </c>
      <c r="C2023" s="1">
        <v>3326</v>
      </c>
      <c r="D2023" s="1">
        <v>3060</v>
      </c>
      <c r="E2023" s="1">
        <v>-56</v>
      </c>
      <c r="F2023" s="1">
        <v>18</v>
      </c>
      <c r="G2023" s="1">
        <v>-42</v>
      </c>
      <c r="H2023" s="1">
        <v>1.7</v>
      </c>
      <c r="I2023" s="1">
        <v>13.9</v>
      </c>
      <c r="J2023" s="1">
        <v>10.69</v>
      </c>
      <c r="K2023" s="1">
        <v>0</v>
      </c>
      <c r="L2023" s="1">
        <v>-5.0000000000000001E-3</v>
      </c>
      <c r="M2023" s="1" t="s">
        <v>35</v>
      </c>
      <c r="N2023"/>
      <c r="P2023" s="1">
        <f>-(E2023-P0)*gyro_adc_deg</f>
        <v>0.98000000000000009</v>
      </c>
      <c r="Q2023" s="1">
        <f>(F2023-Q0)*gyro_adc_deg</f>
        <v>0.31500000000000006</v>
      </c>
      <c r="R2023" s="1">
        <f>(G2023-R0)*gyro_adc_deg</f>
        <v>-0.33250000000000002</v>
      </c>
      <c r="S2023" s="1">
        <f t="shared" si="155"/>
        <v>-0.28649999999999998</v>
      </c>
      <c r="T2023" s="1">
        <f t="shared" si="156"/>
        <v>12.998912500000007</v>
      </c>
      <c r="U2023" s="1">
        <f t="shared" si="157"/>
        <v>6.7528125000000063</v>
      </c>
      <c r="V2023" s="1">
        <f t="shared" si="158"/>
        <v>2.1944124999999763</v>
      </c>
      <c r="W2023" s="1">
        <f t="shared" si="159"/>
        <v>5.7629475000001156</v>
      </c>
    </row>
    <row r="2024" spans="1:23">
      <c r="A2024" s="1">
        <v>20.190000000000001</v>
      </c>
      <c r="B2024" s="1">
        <v>1999</v>
      </c>
      <c r="C2024" s="1">
        <v>3325</v>
      </c>
      <c r="D2024" s="1">
        <v>3060</v>
      </c>
      <c r="E2024" s="1">
        <v>-30</v>
      </c>
      <c r="F2024" s="1">
        <v>32</v>
      </c>
      <c r="G2024" s="1">
        <v>-37</v>
      </c>
      <c r="H2024" s="1">
        <v>1.77</v>
      </c>
      <c r="I2024" s="1">
        <v>13.97</v>
      </c>
      <c r="J2024" s="1">
        <v>10.93</v>
      </c>
      <c r="K2024" s="1">
        <v>0</v>
      </c>
      <c r="L2024" s="1">
        <v>-5.0000000000000001E-3</v>
      </c>
      <c r="M2024" s="1" t="s">
        <v>35</v>
      </c>
      <c r="N2024"/>
      <c r="P2024" s="1">
        <f>-(E2024-P0)*gyro_adc_deg</f>
        <v>0.52500000000000002</v>
      </c>
      <c r="Q2024" s="1">
        <f>(F2024-Q0)*gyro_adc_deg</f>
        <v>0.56000000000000005</v>
      </c>
      <c r="R2024" s="1">
        <f>(G2024-R0)*gyro_adc_deg</f>
        <v>-0.24500000000000002</v>
      </c>
      <c r="S2024" s="1">
        <f t="shared" si="155"/>
        <v>-0.28649999999999998</v>
      </c>
      <c r="T2024" s="1">
        <f t="shared" si="156"/>
        <v>13.006175000000006</v>
      </c>
      <c r="U2024" s="1">
        <f t="shared" si="157"/>
        <v>6.7563125000000062</v>
      </c>
      <c r="V2024" s="1">
        <f t="shared" si="158"/>
        <v>2.1929249999999763</v>
      </c>
      <c r="W2024" s="1">
        <f t="shared" si="159"/>
        <v>5.7603690000001153</v>
      </c>
    </row>
    <row r="2025" spans="1:23">
      <c r="A2025" s="1">
        <v>20.2</v>
      </c>
      <c r="B2025" s="1">
        <v>2006</v>
      </c>
      <c r="C2025" s="1">
        <v>3326</v>
      </c>
      <c r="D2025" s="1">
        <v>3060</v>
      </c>
      <c r="E2025" s="1">
        <v>-53</v>
      </c>
      <c r="F2025" s="1">
        <v>8</v>
      </c>
      <c r="G2025" s="1">
        <v>-26</v>
      </c>
      <c r="H2025" s="1">
        <v>1.76</v>
      </c>
      <c r="I2025" s="1">
        <v>13.95</v>
      </c>
      <c r="J2025" s="1">
        <v>10.73</v>
      </c>
      <c r="K2025" s="1">
        <v>0</v>
      </c>
      <c r="L2025" s="1">
        <v>-4.0000000000000001E-3</v>
      </c>
      <c r="M2025" s="1" t="s">
        <v>35</v>
      </c>
      <c r="N2025"/>
      <c r="P2025" s="1">
        <f>-(E2025-P0)*gyro_adc_deg</f>
        <v>0.9275000000000001</v>
      </c>
      <c r="Q2025" s="1">
        <f>(F2025-Q0)*gyro_adc_deg</f>
        <v>0.14000000000000001</v>
      </c>
      <c r="R2025" s="1">
        <f>(G2025-R0)*gyro_adc_deg</f>
        <v>-5.2500000000000005E-2</v>
      </c>
      <c r="S2025" s="1">
        <f t="shared" si="155"/>
        <v>-0.22919999999999999</v>
      </c>
      <c r="T2025" s="1">
        <f t="shared" si="156"/>
        <v>13.011862500000007</v>
      </c>
      <c r="U2025" s="1">
        <f t="shared" si="157"/>
        <v>6.7586750000000064</v>
      </c>
      <c r="V2025" s="1">
        <f t="shared" si="158"/>
        <v>2.1920499999999761</v>
      </c>
      <c r="W2025" s="1">
        <f t="shared" si="159"/>
        <v>5.7580770000001156</v>
      </c>
    </row>
    <row r="2026" spans="1:23">
      <c r="A2026" s="1">
        <v>20.21</v>
      </c>
      <c r="B2026" s="1">
        <v>2004</v>
      </c>
      <c r="C2026" s="1">
        <v>3326</v>
      </c>
      <c r="D2026" s="1">
        <v>3062</v>
      </c>
      <c r="E2026" s="1">
        <v>-12</v>
      </c>
      <c r="F2026" s="1">
        <v>19</v>
      </c>
      <c r="G2026" s="1">
        <v>-30</v>
      </c>
      <c r="H2026" s="1">
        <v>1.76</v>
      </c>
      <c r="I2026" s="1">
        <v>13.94</v>
      </c>
      <c r="J2026" s="1">
        <v>10.68</v>
      </c>
      <c r="K2026" s="1">
        <v>0</v>
      </c>
      <c r="L2026" s="1">
        <v>-4.0000000000000001E-3</v>
      </c>
      <c r="M2026" s="1" t="s">
        <v>35</v>
      </c>
      <c r="N2026"/>
      <c r="P2026" s="1">
        <f>-(E2026-P0)*gyro_adc_deg</f>
        <v>0.21000000000000002</v>
      </c>
      <c r="Q2026" s="1">
        <f>(F2026-Q0)*gyro_adc_deg</f>
        <v>0.33250000000000002</v>
      </c>
      <c r="R2026" s="1">
        <f>(G2026-R0)*gyro_adc_deg</f>
        <v>-0.12250000000000001</v>
      </c>
      <c r="S2026" s="1">
        <f t="shared" si="155"/>
        <v>-0.22919999999999999</v>
      </c>
      <c r="T2026" s="1">
        <f t="shared" si="156"/>
        <v>13.018075000000007</v>
      </c>
      <c r="U2026" s="1">
        <f t="shared" si="157"/>
        <v>6.7654125000000063</v>
      </c>
      <c r="V2026" s="1">
        <f t="shared" si="158"/>
        <v>2.1899499999999761</v>
      </c>
      <c r="W2026" s="1">
        <f t="shared" si="159"/>
        <v>5.7557850000001158</v>
      </c>
    </row>
    <row r="2027" spans="1:23">
      <c r="A2027" s="1">
        <v>20.22</v>
      </c>
      <c r="B2027" s="1">
        <v>2005</v>
      </c>
      <c r="C2027" s="1">
        <v>3326</v>
      </c>
      <c r="D2027" s="1">
        <v>3062</v>
      </c>
      <c r="E2027" s="1">
        <v>-59</v>
      </c>
      <c r="F2027" s="1">
        <v>58</v>
      </c>
      <c r="G2027" s="1">
        <v>-40</v>
      </c>
      <c r="H2027" s="1">
        <v>1.75</v>
      </c>
      <c r="I2027" s="1">
        <v>13.93</v>
      </c>
      <c r="J2027" s="1">
        <v>10.59</v>
      </c>
      <c r="K2027" s="1">
        <v>0</v>
      </c>
      <c r="L2027" s="1">
        <v>-4.0000000000000001E-3</v>
      </c>
      <c r="M2027" s="1" t="s">
        <v>35</v>
      </c>
      <c r="N2027"/>
      <c r="P2027" s="1">
        <f>-(E2027-P0)*gyro_adc_deg</f>
        <v>1.0325000000000002</v>
      </c>
      <c r="Q2027" s="1">
        <f>(F2027-Q0)*gyro_adc_deg</f>
        <v>1.0150000000000001</v>
      </c>
      <c r="R2027" s="1">
        <f>(G2027-R0)*gyro_adc_deg</f>
        <v>-0.29750000000000004</v>
      </c>
      <c r="S2027" s="1">
        <f t="shared" si="155"/>
        <v>-0.22919999999999999</v>
      </c>
      <c r="T2027" s="1">
        <f t="shared" si="156"/>
        <v>13.026825000000006</v>
      </c>
      <c r="U2027" s="1">
        <f t="shared" si="157"/>
        <v>6.7729375000000065</v>
      </c>
      <c r="V2027" s="1">
        <f t="shared" si="158"/>
        <v>2.1891624999999761</v>
      </c>
      <c r="W2027" s="1">
        <f t="shared" si="159"/>
        <v>5.7537795000001157</v>
      </c>
    </row>
    <row r="2028" spans="1:23">
      <c r="A2028" s="1">
        <v>20.23</v>
      </c>
      <c r="B2028" s="1">
        <v>2003</v>
      </c>
      <c r="C2028" s="1">
        <v>3326</v>
      </c>
      <c r="D2028" s="1">
        <v>3062</v>
      </c>
      <c r="E2028" s="1">
        <v>-41</v>
      </c>
      <c r="F2028" s="1">
        <v>28</v>
      </c>
      <c r="G2028" s="1">
        <v>-15</v>
      </c>
      <c r="H2028" s="1">
        <v>1.74</v>
      </c>
      <c r="I2028" s="1">
        <v>13.92</v>
      </c>
      <c r="J2028" s="1">
        <v>10.62</v>
      </c>
      <c r="K2028" s="1">
        <v>0</v>
      </c>
      <c r="L2028" s="1">
        <v>-3.0000000000000001E-3</v>
      </c>
      <c r="M2028" s="1" t="s">
        <v>35</v>
      </c>
      <c r="N2028"/>
      <c r="P2028" s="1">
        <f>-(E2028-P0)*gyro_adc_deg</f>
        <v>0.71750000000000003</v>
      </c>
      <c r="Q2028" s="1">
        <f>(F2028-Q0)*gyro_adc_deg</f>
        <v>0.49000000000000005</v>
      </c>
      <c r="R2028" s="1">
        <f>(G2028-R0)*gyro_adc_deg</f>
        <v>0.14000000000000001</v>
      </c>
      <c r="S2028" s="1">
        <f t="shared" si="155"/>
        <v>-0.1719</v>
      </c>
      <c r="T2028" s="1">
        <f t="shared" si="156"/>
        <v>13.032337500000006</v>
      </c>
      <c r="U2028" s="1">
        <f t="shared" si="157"/>
        <v>6.7779250000000069</v>
      </c>
      <c r="V2028" s="1">
        <f t="shared" si="158"/>
        <v>2.189599999999976</v>
      </c>
      <c r="W2028" s="1">
        <f t="shared" si="159"/>
        <v>5.7520605000001161</v>
      </c>
    </row>
    <row r="2029" spans="1:23">
      <c r="A2029" s="1">
        <v>20.239999999999998</v>
      </c>
      <c r="B2029" s="1">
        <v>2001</v>
      </c>
      <c r="C2029" s="1">
        <v>3326</v>
      </c>
      <c r="D2029" s="1">
        <v>3061</v>
      </c>
      <c r="E2029" s="1">
        <v>-22</v>
      </c>
      <c r="F2029" s="1">
        <v>29</v>
      </c>
      <c r="G2029" s="1">
        <v>-26</v>
      </c>
      <c r="H2029" s="1">
        <v>1.73</v>
      </c>
      <c r="I2029" s="1">
        <v>13.92</v>
      </c>
      <c r="J2029" s="1">
        <v>10.76</v>
      </c>
      <c r="K2029" s="1">
        <v>0</v>
      </c>
      <c r="L2029" s="1">
        <v>-3.0000000000000001E-3</v>
      </c>
      <c r="M2029" s="1" t="s">
        <v>35</v>
      </c>
      <c r="N2029"/>
      <c r="P2029" s="1">
        <f>-(E2029-P0)*gyro_adc_deg</f>
        <v>0.38500000000000001</v>
      </c>
      <c r="Q2029" s="1">
        <f>(F2029-Q0)*gyro_adc_deg</f>
        <v>0.50750000000000006</v>
      </c>
      <c r="R2029" s="1">
        <f>(G2029-R0)*gyro_adc_deg</f>
        <v>-5.2500000000000005E-2</v>
      </c>
      <c r="S2029" s="1">
        <f t="shared" si="155"/>
        <v>-0.1719</v>
      </c>
      <c r="T2029" s="1">
        <f t="shared" si="156"/>
        <v>13.036800000000007</v>
      </c>
      <c r="U2029" s="1">
        <f t="shared" si="157"/>
        <v>6.7802875000000071</v>
      </c>
      <c r="V2029" s="1">
        <f t="shared" si="158"/>
        <v>2.1889874999999761</v>
      </c>
      <c r="W2029" s="1">
        <f t="shared" si="159"/>
        <v>5.7506280000001162</v>
      </c>
    </row>
    <row r="2030" spans="1:23">
      <c r="A2030" s="1">
        <v>20.25</v>
      </c>
      <c r="B2030" s="1">
        <v>2002</v>
      </c>
      <c r="C2030" s="1">
        <v>3326</v>
      </c>
      <c r="D2030" s="1">
        <v>3061</v>
      </c>
      <c r="E2030" s="1">
        <v>-29</v>
      </c>
      <c r="F2030" s="1">
        <v>-2</v>
      </c>
      <c r="G2030" s="1">
        <v>-27</v>
      </c>
      <c r="H2030" s="1">
        <v>1.72</v>
      </c>
      <c r="I2030" s="1">
        <v>13.92</v>
      </c>
      <c r="J2030" s="1">
        <v>10.82</v>
      </c>
      <c r="K2030" s="1">
        <v>0</v>
      </c>
      <c r="L2030" s="1">
        <v>-2E-3</v>
      </c>
      <c r="M2030" s="1" t="s">
        <v>35</v>
      </c>
      <c r="N2030"/>
      <c r="P2030" s="1">
        <f>-(E2030-P0)*gyro_adc_deg</f>
        <v>0.50750000000000006</v>
      </c>
      <c r="Q2030" s="1">
        <f>(F2030-Q0)*gyro_adc_deg</f>
        <v>-3.5000000000000003E-2</v>
      </c>
      <c r="R2030" s="1">
        <f>(G2030-R0)*gyro_adc_deg</f>
        <v>-7.0000000000000007E-2</v>
      </c>
      <c r="S2030" s="1">
        <f t="shared" si="155"/>
        <v>-0.11459999999999999</v>
      </c>
      <c r="T2030" s="1">
        <f t="shared" si="156"/>
        <v>13.041700000000006</v>
      </c>
      <c r="U2030" s="1">
        <f t="shared" si="157"/>
        <v>6.7820375000000075</v>
      </c>
      <c r="V2030" s="1">
        <f t="shared" si="158"/>
        <v>2.1867124999999761</v>
      </c>
      <c r="W2030" s="1">
        <f t="shared" si="159"/>
        <v>5.7491955000001163</v>
      </c>
    </row>
    <row r="2031" spans="1:23">
      <c r="A2031" s="1">
        <v>20.260000000000002</v>
      </c>
      <c r="B2031" s="1">
        <v>2004</v>
      </c>
      <c r="C2031" s="1">
        <v>3326</v>
      </c>
      <c r="D2031" s="1">
        <v>3062</v>
      </c>
      <c r="E2031" s="1">
        <v>-27</v>
      </c>
      <c r="F2031" s="1">
        <v>22</v>
      </c>
      <c r="G2031" s="1">
        <v>-45</v>
      </c>
      <c r="H2031" s="1">
        <v>1.71</v>
      </c>
      <c r="I2031" s="1">
        <v>13.91</v>
      </c>
      <c r="J2031" s="1">
        <v>10.76</v>
      </c>
      <c r="K2031" s="1">
        <v>0</v>
      </c>
      <c r="L2031" s="1">
        <v>-3.0000000000000001E-3</v>
      </c>
      <c r="M2031" s="1" t="s">
        <v>35</v>
      </c>
      <c r="N2031"/>
      <c r="P2031" s="1">
        <f>-(E2031-P0)*gyro_adc_deg</f>
        <v>0.47250000000000003</v>
      </c>
      <c r="Q2031" s="1">
        <f>(F2031-Q0)*gyro_adc_deg</f>
        <v>0.38500000000000001</v>
      </c>
      <c r="R2031" s="1">
        <f>(G2031-R0)*gyro_adc_deg</f>
        <v>-0.38500000000000001</v>
      </c>
      <c r="S2031" s="1">
        <f t="shared" si="155"/>
        <v>-0.1719</v>
      </c>
      <c r="T2031" s="1">
        <f t="shared" si="156"/>
        <v>13.047125000000007</v>
      </c>
      <c r="U2031" s="1">
        <f t="shared" si="157"/>
        <v>6.7877250000000071</v>
      </c>
      <c r="V2031" s="1">
        <f t="shared" si="158"/>
        <v>2.185049999999976</v>
      </c>
      <c r="W2031" s="1">
        <f t="shared" si="159"/>
        <v>5.7477630000001163</v>
      </c>
    </row>
    <row r="2032" spans="1:23">
      <c r="A2032" s="1">
        <v>20.27</v>
      </c>
      <c r="B2032" s="1">
        <v>2004</v>
      </c>
      <c r="C2032" s="1">
        <v>3326</v>
      </c>
      <c r="D2032" s="1">
        <v>3062</v>
      </c>
      <c r="E2032" s="1">
        <v>-35</v>
      </c>
      <c r="F2032" s="1">
        <v>43</v>
      </c>
      <c r="G2032" s="1">
        <v>-20</v>
      </c>
      <c r="H2032" s="1">
        <v>1.71</v>
      </c>
      <c r="I2032" s="1">
        <v>13.9</v>
      </c>
      <c r="J2032" s="1">
        <v>10.7</v>
      </c>
      <c r="K2032" s="1">
        <v>0</v>
      </c>
      <c r="L2032" s="1">
        <v>-2E-3</v>
      </c>
      <c r="M2032" s="1" t="s">
        <v>35</v>
      </c>
      <c r="N2032"/>
      <c r="P2032" s="1">
        <f>-(E2032-P0)*gyro_adc_deg</f>
        <v>0.61250000000000004</v>
      </c>
      <c r="Q2032" s="1">
        <f>(F2032-Q0)*gyro_adc_deg</f>
        <v>0.75250000000000006</v>
      </c>
      <c r="R2032" s="1">
        <f>(G2032-R0)*gyro_adc_deg</f>
        <v>5.2500000000000005E-2</v>
      </c>
      <c r="S2032" s="1">
        <f t="shared" si="155"/>
        <v>-0.11459999999999999</v>
      </c>
      <c r="T2032" s="1">
        <f t="shared" si="156"/>
        <v>13.051850000000007</v>
      </c>
      <c r="U2032" s="1">
        <f t="shared" si="157"/>
        <v>6.7941125000000069</v>
      </c>
      <c r="V2032" s="1">
        <f t="shared" si="158"/>
        <v>2.1854874999999758</v>
      </c>
      <c r="W2032" s="1">
        <f t="shared" si="159"/>
        <v>5.7469035000001165</v>
      </c>
    </row>
    <row r="2033" spans="1:23">
      <c r="A2033" s="1">
        <v>20.28</v>
      </c>
      <c r="B2033" s="1">
        <v>2006</v>
      </c>
      <c r="C2033" s="1">
        <v>3326</v>
      </c>
      <c r="D2033" s="1">
        <v>3062</v>
      </c>
      <c r="E2033" s="1">
        <v>-19</v>
      </c>
      <c r="F2033" s="1">
        <v>30</v>
      </c>
      <c r="G2033" s="1">
        <v>-21</v>
      </c>
      <c r="H2033" s="1">
        <v>1.7</v>
      </c>
      <c r="I2033" s="1">
        <v>13.89</v>
      </c>
      <c r="J2033" s="1">
        <v>10.55</v>
      </c>
      <c r="K2033" s="1">
        <v>0</v>
      </c>
      <c r="L2033" s="1">
        <v>-1E-3</v>
      </c>
      <c r="M2033" s="1" t="s">
        <v>35</v>
      </c>
      <c r="N2033"/>
      <c r="P2033" s="1">
        <f>-(E2033-P0)*gyro_adc_deg</f>
        <v>0.33250000000000002</v>
      </c>
      <c r="Q2033" s="1">
        <f>(F2033-Q0)*gyro_adc_deg</f>
        <v>0.52500000000000002</v>
      </c>
      <c r="R2033" s="1">
        <f>(G2033-R0)*gyro_adc_deg</f>
        <v>3.5000000000000003E-2</v>
      </c>
      <c r="S2033" s="1">
        <f t="shared" si="155"/>
        <v>-5.7299999999999997E-2</v>
      </c>
      <c r="T2033" s="1">
        <f t="shared" si="156"/>
        <v>13.055962500000007</v>
      </c>
      <c r="U2033" s="1">
        <f t="shared" si="157"/>
        <v>6.799012500000007</v>
      </c>
      <c r="V2033" s="1">
        <f t="shared" si="158"/>
        <v>2.1833874999999758</v>
      </c>
      <c r="W2033" s="1">
        <f t="shared" si="159"/>
        <v>5.7460440000001167</v>
      </c>
    </row>
    <row r="2034" spans="1:23">
      <c r="A2034" s="1">
        <v>20.29</v>
      </c>
      <c r="B2034" s="1">
        <v>2010</v>
      </c>
      <c r="C2034" s="1">
        <v>3326</v>
      </c>
      <c r="D2034" s="1">
        <v>3061</v>
      </c>
      <c r="E2034" s="1">
        <v>-28</v>
      </c>
      <c r="F2034" s="1">
        <v>26</v>
      </c>
      <c r="G2034" s="1">
        <v>-49</v>
      </c>
      <c r="H2034" s="1">
        <v>1.69</v>
      </c>
      <c r="I2034" s="1">
        <v>13.87</v>
      </c>
      <c r="J2034" s="1">
        <v>10.199999999999999</v>
      </c>
      <c r="K2034" s="1">
        <v>0</v>
      </c>
      <c r="L2034" s="1">
        <v>-2E-3</v>
      </c>
      <c r="M2034" s="1" t="s">
        <v>35</v>
      </c>
      <c r="N2034"/>
      <c r="P2034" s="1">
        <f>-(E2034-P0)*gyro_adc_deg</f>
        <v>0.49000000000000005</v>
      </c>
      <c r="Q2034" s="1">
        <f>(F2034-Q0)*gyro_adc_deg</f>
        <v>0.45500000000000007</v>
      </c>
      <c r="R2034" s="1">
        <f>(G2034-R0)*gyro_adc_deg</f>
        <v>-0.45500000000000007</v>
      </c>
      <c r="S2034" s="1">
        <f t="shared" si="155"/>
        <v>-0.11459999999999999</v>
      </c>
      <c r="T2034" s="1">
        <f t="shared" si="156"/>
        <v>13.063575000000007</v>
      </c>
      <c r="U2034" s="1">
        <f t="shared" si="157"/>
        <v>6.8035625000000071</v>
      </c>
      <c r="V2034" s="1">
        <f t="shared" si="158"/>
        <v>2.1813749999999756</v>
      </c>
      <c r="W2034" s="1">
        <f t="shared" si="159"/>
        <v>5.7451845000001169</v>
      </c>
    </row>
    <row r="2035" spans="1:23">
      <c r="A2035" s="1">
        <v>20.3</v>
      </c>
      <c r="B2035" s="1">
        <v>2002</v>
      </c>
      <c r="C2035" s="1">
        <v>3326</v>
      </c>
      <c r="D2035" s="1">
        <v>3062</v>
      </c>
      <c r="E2035" s="1">
        <v>-59</v>
      </c>
      <c r="F2035" s="1">
        <v>26</v>
      </c>
      <c r="G2035" s="1">
        <v>-20</v>
      </c>
      <c r="H2035" s="1">
        <v>1.68</v>
      </c>
      <c r="I2035" s="1">
        <v>13.86</v>
      </c>
      <c r="J2035" s="1">
        <v>10.36</v>
      </c>
      <c r="K2035" s="1">
        <v>0</v>
      </c>
      <c r="L2035" s="1">
        <v>-1E-3</v>
      </c>
      <c r="M2035" s="1" t="s">
        <v>35</v>
      </c>
      <c r="N2035"/>
      <c r="P2035" s="1">
        <f>-(E2035-P0)*gyro_adc_deg</f>
        <v>1.0325000000000002</v>
      </c>
      <c r="Q2035" s="1">
        <f>(F2035-Q0)*gyro_adc_deg</f>
        <v>0.45500000000000007</v>
      </c>
      <c r="R2035" s="1">
        <f>(G2035-R0)*gyro_adc_deg</f>
        <v>5.2500000000000005E-2</v>
      </c>
      <c r="S2035" s="1">
        <f t="shared" si="155"/>
        <v>-5.7299999999999997E-2</v>
      </c>
      <c r="T2035" s="1">
        <f t="shared" si="156"/>
        <v>13.072412500000008</v>
      </c>
      <c r="U2035" s="1">
        <f t="shared" si="157"/>
        <v>6.8062750000000074</v>
      </c>
      <c r="V2035" s="1">
        <f t="shared" si="158"/>
        <v>2.2035124999999756</v>
      </c>
      <c r="W2035" s="1">
        <f t="shared" si="159"/>
        <v>5.7474765000001167</v>
      </c>
    </row>
    <row r="2036" spans="1:23">
      <c r="A2036" s="1">
        <v>20.309999999999999</v>
      </c>
      <c r="B2036" s="1">
        <v>2005</v>
      </c>
      <c r="C2036" s="1">
        <v>3326</v>
      </c>
      <c r="D2036" s="1">
        <v>3060</v>
      </c>
      <c r="E2036" s="1">
        <v>-42</v>
      </c>
      <c r="F2036" s="1">
        <v>5</v>
      </c>
      <c r="G2036" s="1">
        <v>227</v>
      </c>
      <c r="H2036" s="1">
        <v>1.68</v>
      </c>
      <c r="I2036" s="1">
        <v>13.85</v>
      </c>
      <c r="J2036" s="1">
        <v>10.33</v>
      </c>
      <c r="K2036" s="1">
        <v>0</v>
      </c>
      <c r="L2036" s="1">
        <v>8.9999999999999993E-3</v>
      </c>
      <c r="M2036" s="1" t="s">
        <v>35</v>
      </c>
      <c r="N2036"/>
      <c r="P2036" s="1">
        <f>-(E2036-P0)*gyro_adc_deg</f>
        <v>0.7350000000000001</v>
      </c>
      <c r="Q2036" s="1">
        <f>(F2036-Q0)*gyro_adc_deg</f>
        <v>8.7500000000000008E-2</v>
      </c>
      <c r="R2036" s="1">
        <f>(G2036-R0)*gyro_adc_deg</f>
        <v>4.375</v>
      </c>
      <c r="S2036" s="1">
        <f t="shared" si="155"/>
        <v>0.51569999999999994</v>
      </c>
      <c r="T2036" s="1">
        <f t="shared" si="156"/>
        <v>13.076350000000007</v>
      </c>
      <c r="U2036" s="1">
        <f t="shared" si="157"/>
        <v>6.8093375000000078</v>
      </c>
      <c r="V2036" s="1">
        <f t="shared" si="158"/>
        <v>2.2050874999999754</v>
      </c>
      <c r="W2036" s="1">
        <f t="shared" si="159"/>
        <v>5.7500550000001169</v>
      </c>
    </row>
    <row r="2037" spans="1:23">
      <c r="A2037" s="1">
        <v>20.32</v>
      </c>
      <c r="B2037" s="1">
        <v>2002</v>
      </c>
      <c r="C2037" s="1">
        <v>3326</v>
      </c>
      <c r="D2037" s="1">
        <v>3060</v>
      </c>
      <c r="E2037" s="1">
        <v>-3</v>
      </c>
      <c r="F2037" s="1">
        <v>30</v>
      </c>
      <c r="G2037" s="1">
        <v>-255</v>
      </c>
      <c r="H2037" s="1">
        <v>1.67</v>
      </c>
      <c r="I2037" s="1">
        <v>13.85</v>
      </c>
      <c r="J2037" s="1">
        <v>10.47</v>
      </c>
      <c r="K2037" s="1">
        <v>0</v>
      </c>
      <c r="L2037" s="1">
        <v>0</v>
      </c>
      <c r="M2037" s="1" t="s">
        <v>35</v>
      </c>
      <c r="N2037"/>
      <c r="P2037" s="1">
        <f>-(E2037-P0)*gyro_adc_deg</f>
        <v>5.2500000000000005E-2</v>
      </c>
      <c r="Q2037" s="1">
        <f>(F2037-Q0)*gyro_adc_deg</f>
        <v>0.52500000000000002</v>
      </c>
      <c r="R2037" s="1">
        <f>(G2037-R0)*gyro_adc_deg</f>
        <v>-4.0600000000000005</v>
      </c>
      <c r="S2037" s="1">
        <f t="shared" si="155"/>
        <v>0</v>
      </c>
      <c r="T2037" s="1">
        <f t="shared" si="156"/>
        <v>13.080462500000007</v>
      </c>
      <c r="U2037" s="1">
        <f t="shared" si="157"/>
        <v>6.814587500000008</v>
      </c>
      <c r="V2037" s="1">
        <f t="shared" si="158"/>
        <v>2.1850499999999755</v>
      </c>
      <c r="W2037" s="1">
        <f t="shared" si="159"/>
        <v>5.7500550000001169</v>
      </c>
    </row>
    <row r="2038" spans="1:23">
      <c r="A2038" s="1">
        <v>20.329999999999998</v>
      </c>
      <c r="B2038" s="1">
        <v>2002</v>
      </c>
      <c r="C2038" s="1">
        <v>3326</v>
      </c>
      <c r="D2038" s="1">
        <v>3062</v>
      </c>
      <c r="E2038" s="1">
        <v>-44</v>
      </c>
      <c r="F2038" s="1">
        <v>30</v>
      </c>
      <c r="G2038" s="1">
        <v>-20</v>
      </c>
      <c r="H2038" s="1">
        <v>1.67</v>
      </c>
      <c r="I2038" s="1">
        <v>13.85</v>
      </c>
      <c r="J2038" s="1">
        <v>10.58</v>
      </c>
      <c r="K2038" s="1">
        <v>0</v>
      </c>
      <c r="L2038" s="1">
        <v>0</v>
      </c>
      <c r="M2038" s="1" t="s">
        <v>35</v>
      </c>
      <c r="N2038"/>
      <c r="P2038" s="1">
        <f>-(E2038-P0)*gyro_adc_deg</f>
        <v>0.77</v>
      </c>
      <c r="Q2038" s="1">
        <f>(F2038-Q0)*gyro_adc_deg</f>
        <v>0.52500000000000002</v>
      </c>
      <c r="R2038" s="1">
        <f>(G2038-R0)*gyro_adc_deg</f>
        <v>5.2500000000000005E-2</v>
      </c>
      <c r="S2038" s="1">
        <f t="shared" si="155"/>
        <v>0</v>
      </c>
      <c r="T2038" s="1">
        <f t="shared" si="156"/>
        <v>13.087550000000007</v>
      </c>
      <c r="U2038" s="1">
        <f t="shared" si="157"/>
        <v>6.8195750000000084</v>
      </c>
      <c r="V2038" s="1">
        <f t="shared" si="158"/>
        <v>2.1864499999999754</v>
      </c>
      <c r="W2038" s="1">
        <f t="shared" si="159"/>
        <v>5.7503415000001166</v>
      </c>
    </row>
    <row r="2039" spans="1:23">
      <c r="A2039" s="1">
        <v>20.34</v>
      </c>
      <c r="B2039" s="1">
        <v>2001</v>
      </c>
      <c r="C2039" s="1">
        <v>3326</v>
      </c>
      <c r="D2039" s="1">
        <v>3060</v>
      </c>
      <c r="E2039" s="1">
        <v>-37</v>
      </c>
      <c r="F2039" s="1">
        <v>27</v>
      </c>
      <c r="G2039" s="1">
        <v>-10</v>
      </c>
      <c r="H2039" s="1">
        <v>1.66</v>
      </c>
      <c r="I2039" s="1">
        <v>13.85</v>
      </c>
      <c r="J2039" s="1">
        <v>10.73</v>
      </c>
      <c r="K2039" s="1">
        <v>0</v>
      </c>
      <c r="L2039" s="1">
        <v>1E-3</v>
      </c>
      <c r="M2039" s="1" t="s">
        <v>35</v>
      </c>
      <c r="N2039"/>
      <c r="P2039" s="1">
        <f>-(E2039-P0)*gyro_adc_deg</f>
        <v>0.64750000000000008</v>
      </c>
      <c r="Q2039" s="1">
        <f>(F2039-Q0)*gyro_adc_deg</f>
        <v>0.47250000000000003</v>
      </c>
      <c r="R2039" s="1">
        <f>(G2039-R0)*gyro_adc_deg</f>
        <v>0.22750000000000004</v>
      </c>
      <c r="S2039" s="1">
        <f t="shared" si="155"/>
        <v>5.7299999999999997E-2</v>
      </c>
      <c r="T2039" s="1">
        <f t="shared" si="156"/>
        <v>13.094462500000008</v>
      </c>
      <c r="U2039" s="1">
        <f t="shared" si="157"/>
        <v>6.825262500000008</v>
      </c>
      <c r="V2039" s="1">
        <f t="shared" si="158"/>
        <v>2.1875874999999754</v>
      </c>
      <c r="W2039" s="1">
        <f t="shared" si="159"/>
        <v>5.7509145000001167</v>
      </c>
    </row>
    <row r="2040" spans="1:23">
      <c r="A2040" s="1">
        <v>20.350000000000001</v>
      </c>
      <c r="B2040" s="1">
        <v>1996</v>
      </c>
      <c r="C2040" s="1">
        <v>3326</v>
      </c>
      <c r="D2040" s="1">
        <v>3060</v>
      </c>
      <c r="E2040" s="1">
        <v>-42</v>
      </c>
      <c r="F2040" s="1">
        <v>38</v>
      </c>
      <c r="G2040" s="1">
        <v>-23</v>
      </c>
      <c r="H2040" s="1">
        <v>1.66</v>
      </c>
      <c r="I2040" s="1">
        <v>13.86</v>
      </c>
      <c r="J2040" s="1">
        <v>11.13</v>
      </c>
      <c r="K2040" s="1">
        <v>0</v>
      </c>
      <c r="L2040" s="1">
        <v>1E-3</v>
      </c>
      <c r="M2040" s="1" t="s">
        <v>35</v>
      </c>
      <c r="N2040"/>
      <c r="P2040" s="1">
        <f>-(E2040-P0)*gyro_adc_deg</f>
        <v>0.7350000000000001</v>
      </c>
      <c r="Q2040" s="1">
        <f>(F2040-Q0)*gyro_adc_deg</f>
        <v>0.66500000000000004</v>
      </c>
      <c r="R2040" s="1">
        <f>(G2040-R0)*gyro_adc_deg</f>
        <v>0</v>
      </c>
      <c r="S2040" s="1">
        <f t="shared" si="155"/>
        <v>5.7299999999999997E-2</v>
      </c>
      <c r="T2040" s="1">
        <f t="shared" si="156"/>
        <v>13.103212500000007</v>
      </c>
      <c r="U2040" s="1">
        <f t="shared" si="157"/>
        <v>6.8297250000000078</v>
      </c>
      <c r="V2040" s="1">
        <f t="shared" si="158"/>
        <v>2.1882874999999755</v>
      </c>
      <c r="W2040" s="1">
        <f t="shared" si="159"/>
        <v>5.7517740000001165</v>
      </c>
    </row>
    <row r="2041" spans="1:23">
      <c r="A2041" s="1">
        <v>20.36</v>
      </c>
      <c r="B2041" s="1">
        <v>2002</v>
      </c>
      <c r="C2041" s="1">
        <v>3326</v>
      </c>
      <c r="D2041" s="1">
        <v>3060</v>
      </c>
      <c r="E2041" s="1">
        <v>-58</v>
      </c>
      <c r="F2041" s="1">
        <v>13</v>
      </c>
      <c r="G2041" s="1">
        <v>-15</v>
      </c>
      <c r="H2041" s="1">
        <v>1.65</v>
      </c>
      <c r="I2041" s="1">
        <v>13.86</v>
      </c>
      <c r="J2041" s="1">
        <v>11.12</v>
      </c>
      <c r="K2041" s="1">
        <v>0</v>
      </c>
      <c r="L2041" s="1">
        <v>2E-3</v>
      </c>
      <c r="M2041" s="1" t="s">
        <v>35</v>
      </c>
      <c r="N2041"/>
      <c r="P2041" s="1">
        <f>-(E2041-P0)*gyro_adc_deg</f>
        <v>1.0150000000000001</v>
      </c>
      <c r="Q2041" s="1">
        <f>(F2041-Q0)*gyro_adc_deg</f>
        <v>0.22750000000000004</v>
      </c>
      <c r="R2041" s="1">
        <f>(G2041-R0)*gyro_adc_deg</f>
        <v>0.14000000000000001</v>
      </c>
      <c r="S2041" s="1">
        <f t="shared" si="155"/>
        <v>0.11459999999999999</v>
      </c>
      <c r="T2041" s="1">
        <f t="shared" si="156"/>
        <v>13.109600000000007</v>
      </c>
      <c r="U2041" s="1">
        <f t="shared" si="157"/>
        <v>6.834012500000008</v>
      </c>
      <c r="V2041" s="1">
        <f t="shared" si="158"/>
        <v>2.1883749999999753</v>
      </c>
      <c r="W2041" s="1">
        <f t="shared" si="159"/>
        <v>5.7529200000001168</v>
      </c>
    </row>
    <row r="2042" spans="1:23">
      <c r="A2042" s="1">
        <v>20.37</v>
      </c>
      <c r="B2042" s="1">
        <v>2004</v>
      </c>
      <c r="C2042" s="1">
        <v>3326</v>
      </c>
      <c r="D2042" s="1">
        <v>3060</v>
      </c>
      <c r="E2042" s="1">
        <v>-15</v>
      </c>
      <c r="F2042" s="1">
        <v>36</v>
      </c>
      <c r="G2042" s="1">
        <v>-30</v>
      </c>
      <c r="H2042" s="1">
        <v>1.64</v>
      </c>
      <c r="I2042" s="1">
        <v>13.86</v>
      </c>
      <c r="J2042" s="1">
        <v>11</v>
      </c>
      <c r="K2042" s="1">
        <v>0</v>
      </c>
      <c r="L2042" s="1">
        <v>2E-3</v>
      </c>
      <c r="M2042" s="1" t="s">
        <v>35</v>
      </c>
      <c r="N2042"/>
      <c r="P2042" s="1">
        <f>-(E2042-P0)*gyro_adc_deg</f>
        <v>0.26250000000000001</v>
      </c>
      <c r="Q2042" s="1">
        <f>(F2042-Q0)*gyro_adc_deg</f>
        <v>0.63000000000000012</v>
      </c>
      <c r="R2042" s="1">
        <f>(G2042-R0)*gyro_adc_deg</f>
        <v>-0.12250000000000001</v>
      </c>
      <c r="S2042" s="1">
        <f t="shared" si="155"/>
        <v>0.11459999999999999</v>
      </c>
      <c r="T2042" s="1">
        <f t="shared" si="156"/>
        <v>13.115462500000007</v>
      </c>
      <c r="U2042" s="1">
        <f t="shared" si="157"/>
        <v>6.8400500000000077</v>
      </c>
      <c r="V2042" s="1">
        <f t="shared" si="158"/>
        <v>2.1869749999999755</v>
      </c>
      <c r="W2042" s="1">
        <f t="shared" si="159"/>
        <v>5.7537795000001166</v>
      </c>
    </row>
    <row r="2043" spans="1:23">
      <c r="A2043" s="1">
        <v>20.38</v>
      </c>
      <c r="B2043" s="1">
        <v>2006</v>
      </c>
      <c r="C2043" s="1">
        <v>3326</v>
      </c>
      <c r="D2043" s="1">
        <v>3062</v>
      </c>
      <c r="E2043" s="1">
        <v>-52</v>
      </c>
      <c r="F2043" s="1">
        <v>33</v>
      </c>
      <c r="G2043" s="1">
        <v>-32</v>
      </c>
      <c r="H2043" s="1">
        <v>1.64</v>
      </c>
      <c r="I2043" s="1">
        <v>13.85</v>
      </c>
      <c r="J2043" s="1">
        <v>10.79</v>
      </c>
      <c r="K2043" s="1">
        <v>0</v>
      </c>
      <c r="L2043" s="1">
        <v>1E-3</v>
      </c>
      <c r="M2043" s="1" t="s">
        <v>35</v>
      </c>
      <c r="N2043"/>
      <c r="P2043" s="1">
        <f>-(E2043-P0)*gyro_adc_deg</f>
        <v>0.91000000000000014</v>
      </c>
      <c r="Q2043" s="1">
        <f>(F2043-Q0)*gyro_adc_deg</f>
        <v>0.57750000000000001</v>
      </c>
      <c r="R2043" s="1">
        <f>(G2043-R0)*gyro_adc_deg</f>
        <v>-0.15750000000000003</v>
      </c>
      <c r="S2043" s="1">
        <f t="shared" si="155"/>
        <v>5.7299999999999997E-2</v>
      </c>
      <c r="T2043" s="1">
        <f t="shared" si="156"/>
        <v>13.122025000000006</v>
      </c>
      <c r="U2043" s="1">
        <f t="shared" si="157"/>
        <v>6.8442500000000077</v>
      </c>
      <c r="V2043" s="1">
        <f t="shared" si="158"/>
        <v>2.1863624999999756</v>
      </c>
      <c r="W2043" s="1">
        <f t="shared" si="159"/>
        <v>5.7546390000001164</v>
      </c>
    </row>
    <row r="2044" spans="1:23">
      <c r="A2044" s="1">
        <v>20.39</v>
      </c>
      <c r="B2044" s="1">
        <v>2003</v>
      </c>
      <c r="C2044" s="1">
        <v>3326</v>
      </c>
      <c r="D2044" s="1">
        <v>3061</v>
      </c>
      <c r="E2044" s="1">
        <v>-23</v>
      </c>
      <c r="F2044" s="1">
        <v>15</v>
      </c>
      <c r="G2044" s="1">
        <v>-21</v>
      </c>
      <c r="H2044" s="1">
        <v>1.63</v>
      </c>
      <c r="I2044" s="1">
        <v>13.84</v>
      </c>
      <c r="J2044" s="1">
        <v>10.79</v>
      </c>
      <c r="K2044" s="1">
        <v>0</v>
      </c>
      <c r="L2044" s="1">
        <v>2E-3</v>
      </c>
      <c r="M2044" s="1" t="s">
        <v>35</v>
      </c>
      <c r="N2044"/>
      <c r="P2044" s="1">
        <f>-(E2044-P0)*gyro_adc_deg</f>
        <v>0.40250000000000002</v>
      </c>
      <c r="Q2044" s="1">
        <f>(F2044-Q0)*gyro_adc_deg</f>
        <v>0.26250000000000001</v>
      </c>
      <c r="R2044" s="1">
        <f>(G2044-R0)*gyro_adc_deg</f>
        <v>3.5000000000000003E-2</v>
      </c>
      <c r="S2044" s="1">
        <f t="shared" ref="S2044:S2107" si="160">L2044*57.3</f>
        <v>0.11459999999999999</v>
      </c>
      <c r="T2044" s="1">
        <f t="shared" ref="T2044:T2107" si="161">T2043+1/2*(P2044+P2045)*Dt</f>
        <v>13.124475000000006</v>
      </c>
      <c r="U2044" s="1">
        <f t="shared" ref="U2044:U2107" si="162">U2043+1/2*(Q2044+Q2045)*Dt</f>
        <v>6.848887500000008</v>
      </c>
      <c r="V2044" s="1">
        <f t="shared" ref="V2044:V2107" si="163">V2043+1/2*(R2044+R2045)*Dt</f>
        <v>2.1879374999999754</v>
      </c>
      <c r="W2044" s="1">
        <f t="shared" ref="W2044:W2107" si="164">W2043+1/2*(S2044+S2045)*Dt</f>
        <v>5.7560715000001164</v>
      </c>
    </row>
    <row r="2045" spans="1:23">
      <c r="A2045" s="1">
        <v>20.399999999999999</v>
      </c>
      <c r="B2045" s="1">
        <v>2003</v>
      </c>
      <c r="C2045" s="1">
        <v>3327</v>
      </c>
      <c r="D2045" s="1">
        <v>3060</v>
      </c>
      <c r="E2045" s="1">
        <v>-5</v>
      </c>
      <c r="F2045" s="1">
        <v>38</v>
      </c>
      <c r="G2045" s="1">
        <v>-7</v>
      </c>
      <c r="H2045" s="1">
        <v>1.55</v>
      </c>
      <c r="I2045" s="1">
        <v>13.78</v>
      </c>
      <c r="J2045" s="1">
        <v>10.78</v>
      </c>
      <c r="K2045" s="1">
        <v>0</v>
      </c>
      <c r="L2045" s="1">
        <v>3.0000000000000001E-3</v>
      </c>
      <c r="M2045" s="1" t="s">
        <v>35</v>
      </c>
      <c r="N2045"/>
      <c r="P2045" s="1">
        <f>-(E2045-P0)*gyro_adc_deg</f>
        <v>8.7500000000000008E-2</v>
      </c>
      <c r="Q2045" s="1">
        <f>(F2045-Q0)*gyro_adc_deg</f>
        <v>0.66500000000000004</v>
      </c>
      <c r="R2045" s="1">
        <f>(G2045-R0)*gyro_adc_deg</f>
        <v>0.28000000000000003</v>
      </c>
      <c r="S2045" s="1">
        <f t="shared" si="160"/>
        <v>0.1719</v>
      </c>
      <c r="T2045" s="1">
        <f t="shared" si="161"/>
        <v>13.129462500000006</v>
      </c>
      <c r="U2045" s="1">
        <f t="shared" si="162"/>
        <v>6.8551875000000084</v>
      </c>
      <c r="V2045" s="1">
        <f t="shared" si="163"/>
        <v>2.1865374999999756</v>
      </c>
      <c r="W2045" s="1">
        <f t="shared" si="164"/>
        <v>5.7572175000001167</v>
      </c>
    </row>
    <row r="2046" spans="1:23">
      <c r="A2046" s="1">
        <v>20.41</v>
      </c>
      <c r="B2046" s="1">
        <v>2004</v>
      </c>
      <c r="C2046" s="1">
        <v>3325</v>
      </c>
      <c r="D2046" s="1">
        <v>3061</v>
      </c>
      <c r="E2046" s="1">
        <v>-52</v>
      </c>
      <c r="F2046" s="1">
        <v>34</v>
      </c>
      <c r="G2046" s="1">
        <v>-55</v>
      </c>
      <c r="H2046" s="1">
        <v>1.62</v>
      </c>
      <c r="I2046" s="1">
        <v>13.84</v>
      </c>
      <c r="J2046" s="1">
        <v>10.73</v>
      </c>
      <c r="K2046" s="1">
        <v>0</v>
      </c>
      <c r="L2046" s="1">
        <v>1E-3</v>
      </c>
      <c r="M2046" s="1" t="s">
        <v>35</v>
      </c>
      <c r="N2046"/>
      <c r="P2046" s="1">
        <f>-(E2046-P0)*gyro_adc_deg</f>
        <v>0.91000000000000014</v>
      </c>
      <c r="Q2046" s="1">
        <f>(F2046-Q0)*gyro_adc_deg</f>
        <v>0.59500000000000008</v>
      </c>
      <c r="R2046" s="1">
        <f>(G2046-R0)*gyro_adc_deg</f>
        <v>-0.56000000000000005</v>
      </c>
      <c r="S2046" s="1">
        <f t="shared" si="160"/>
        <v>5.7299999999999997E-2</v>
      </c>
      <c r="T2046" s="1">
        <f t="shared" si="161"/>
        <v>13.135062500000005</v>
      </c>
      <c r="U2046" s="1">
        <f t="shared" si="162"/>
        <v>6.8598250000000087</v>
      </c>
      <c r="V2046" s="1">
        <f t="shared" si="163"/>
        <v>2.1847874999999757</v>
      </c>
      <c r="W2046" s="1">
        <f t="shared" si="164"/>
        <v>5.7580770000001165</v>
      </c>
    </row>
    <row r="2047" spans="1:23">
      <c r="A2047" s="1">
        <v>20.420000000000002</v>
      </c>
      <c r="B2047" s="1">
        <v>2005</v>
      </c>
      <c r="C2047" s="1">
        <v>3326</v>
      </c>
      <c r="D2047" s="1">
        <v>3060</v>
      </c>
      <c r="E2047" s="1">
        <v>-12</v>
      </c>
      <c r="F2047" s="1">
        <v>19</v>
      </c>
      <c r="G2047" s="1">
        <v>-11</v>
      </c>
      <c r="H2047" s="1">
        <v>1.62</v>
      </c>
      <c r="I2047" s="1">
        <v>13.83</v>
      </c>
      <c r="J2047" s="1">
        <v>10.62</v>
      </c>
      <c r="K2047" s="1">
        <v>0</v>
      </c>
      <c r="L2047" s="1">
        <v>2E-3</v>
      </c>
      <c r="M2047" s="1" t="s">
        <v>35</v>
      </c>
      <c r="N2047"/>
      <c r="P2047" s="1">
        <f>-(E2047-P0)*gyro_adc_deg</f>
        <v>0.21000000000000002</v>
      </c>
      <c r="Q2047" s="1">
        <f>(F2047-Q0)*gyro_adc_deg</f>
        <v>0.33250000000000002</v>
      </c>
      <c r="R2047" s="1">
        <f>(G2047-R0)*gyro_adc_deg</f>
        <v>0.21000000000000002</v>
      </c>
      <c r="S2047" s="1">
        <f t="shared" si="160"/>
        <v>0.11459999999999999</v>
      </c>
      <c r="T2047" s="1">
        <f t="shared" si="161"/>
        <v>13.139175000000005</v>
      </c>
      <c r="U2047" s="1">
        <f t="shared" si="162"/>
        <v>6.8642000000000083</v>
      </c>
      <c r="V2047" s="1">
        <f t="shared" si="163"/>
        <v>2.1861874999999755</v>
      </c>
      <c r="W2047" s="1">
        <f t="shared" si="164"/>
        <v>5.7592230000001168</v>
      </c>
    </row>
    <row r="2048" spans="1:23">
      <c r="A2048" s="1">
        <v>20.43</v>
      </c>
      <c r="B2048" s="1">
        <v>1998</v>
      </c>
      <c r="C2048" s="1">
        <v>3326</v>
      </c>
      <c r="D2048" s="1">
        <v>3060</v>
      </c>
      <c r="E2048" s="1">
        <v>-35</v>
      </c>
      <c r="F2048" s="1">
        <v>31</v>
      </c>
      <c r="G2048" s="1">
        <v>-19</v>
      </c>
      <c r="H2048" s="1">
        <v>1.62</v>
      </c>
      <c r="I2048" s="1">
        <v>13.84</v>
      </c>
      <c r="J2048" s="1">
        <v>10.93</v>
      </c>
      <c r="K2048" s="1">
        <v>0</v>
      </c>
      <c r="L2048" s="1">
        <v>2E-3</v>
      </c>
      <c r="M2048" s="1" t="s">
        <v>35</v>
      </c>
      <c r="N2048"/>
      <c r="P2048" s="1">
        <f>-(E2048-P0)*gyro_adc_deg</f>
        <v>0.61250000000000004</v>
      </c>
      <c r="Q2048" s="1">
        <f>(F2048-Q0)*gyro_adc_deg</f>
        <v>0.54250000000000009</v>
      </c>
      <c r="R2048" s="1">
        <f>(G2048-R0)*gyro_adc_deg</f>
        <v>7.0000000000000007E-2</v>
      </c>
      <c r="S2048" s="1">
        <f t="shared" si="160"/>
        <v>0.11459999999999999</v>
      </c>
      <c r="T2048" s="1">
        <f t="shared" si="161"/>
        <v>13.145037500000004</v>
      </c>
      <c r="U2048" s="1">
        <f t="shared" si="162"/>
        <v>6.8680500000000082</v>
      </c>
      <c r="V2048" s="1">
        <f t="shared" si="163"/>
        <v>2.1873249999999755</v>
      </c>
      <c r="W2048" s="1">
        <f t="shared" si="164"/>
        <v>5.7606555000001167</v>
      </c>
    </row>
    <row r="2049" spans="1:23">
      <c r="A2049" s="1">
        <v>20.440000000000001</v>
      </c>
      <c r="B2049" s="1">
        <v>2003</v>
      </c>
      <c r="C2049" s="1">
        <v>3326</v>
      </c>
      <c r="D2049" s="1">
        <v>3062</v>
      </c>
      <c r="E2049" s="1">
        <v>-32</v>
      </c>
      <c r="F2049" s="1">
        <v>13</v>
      </c>
      <c r="G2049" s="1">
        <v>-14</v>
      </c>
      <c r="H2049" s="1">
        <v>1.61</v>
      </c>
      <c r="I2049" s="1">
        <v>13.84</v>
      </c>
      <c r="J2049" s="1">
        <v>10.9</v>
      </c>
      <c r="K2049" s="1">
        <v>0</v>
      </c>
      <c r="L2049" s="1">
        <v>3.0000000000000001E-3</v>
      </c>
      <c r="M2049" s="1" t="s">
        <v>35</v>
      </c>
      <c r="N2049"/>
      <c r="P2049" s="1">
        <f>-(E2049-P0)*gyro_adc_deg</f>
        <v>0.56000000000000005</v>
      </c>
      <c r="Q2049" s="1">
        <f>(F2049-Q0)*gyro_adc_deg</f>
        <v>0.22750000000000004</v>
      </c>
      <c r="R2049" s="1">
        <f>(G2049-R0)*gyro_adc_deg</f>
        <v>0.15750000000000003</v>
      </c>
      <c r="S2049" s="1">
        <f t="shared" si="160"/>
        <v>0.1719</v>
      </c>
      <c r="T2049" s="1">
        <f t="shared" si="161"/>
        <v>13.150375000000004</v>
      </c>
      <c r="U2049" s="1">
        <f t="shared" si="162"/>
        <v>6.8724250000000078</v>
      </c>
      <c r="V2049" s="1">
        <f t="shared" si="163"/>
        <v>2.1871499999999755</v>
      </c>
      <c r="W2049" s="1">
        <f t="shared" si="164"/>
        <v>5.7620880000001167</v>
      </c>
    </row>
    <row r="2050" spans="1:23">
      <c r="A2050" s="1">
        <v>20.45</v>
      </c>
      <c r="B2050" s="1">
        <v>2002</v>
      </c>
      <c r="C2050" s="1">
        <v>3326</v>
      </c>
      <c r="D2050" s="1">
        <v>3062</v>
      </c>
      <c r="E2050" s="1">
        <v>-29</v>
      </c>
      <c r="F2050" s="1">
        <v>37</v>
      </c>
      <c r="G2050" s="1">
        <v>-34</v>
      </c>
      <c r="H2050" s="1">
        <v>1.61</v>
      </c>
      <c r="I2050" s="1">
        <v>13.84</v>
      </c>
      <c r="J2050" s="1">
        <v>10.94</v>
      </c>
      <c r="K2050" s="1">
        <v>0</v>
      </c>
      <c r="L2050" s="1">
        <v>2E-3</v>
      </c>
      <c r="M2050" s="1" t="s">
        <v>35</v>
      </c>
      <c r="N2050"/>
      <c r="P2050" s="1">
        <f>-(E2050-P0)*gyro_adc_deg</f>
        <v>0.50750000000000006</v>
      </c>
      <c r="Q2050" s="1">
        <f>(F2050-Q0)*gyro_adc_deg</f>
        <v>0.64750000000000008</v>
      </c>
      <c r="R2050" s="1">
        <f>(G2050-R0)*gyro_adc_deg</f>
        <v>-0.1925</v>
      </c>
      <c r="S2050" s="1">
        <f t="shared" si="160"/>
        <v>0.11459999999999999</v>
      </c>
      <c r="T2050" s="1">
        <f t="shared" si="161"/>
        <v>13.157900000000003</v>
      </c>
      <c r="U2050" s="1">
        <f t="shared" si="162"/>
        <v>6.8784625000000075</v>
      </c>
      <c r="V2050" s="1">
        <f t="shared" si="163"/>
        <v>2.1844374999999756</v>
      </c>
      <c r="W2050" s="1">
        <f t="shared" si="164"/>
        <v>5.763234000000117</v>
      </c>
    </row>
    <row r="2051" spans="1:23">
      <c r="A2051" s="1">
        <v>20.46</v>
      </c>
      <c r="B2051" s="1">
        <v>2003</v>
      </c>
      <c r="C2051" s="1">
        <v>3326</v>
      </c>
      <c r="D2051" s="1">
        <v>3062</v>
      </c>
      <c r="E2051" s="1">
        <v>-57</v>
      </c>
      <c r="F2051" s="1">
        <v>32</v>
      </c>
      <c r="G2051" s="1">
        <v>-43</v>
      </c>
      <c r="H2051" s="1">
        <v>1.6</v>
      </c>
      <c r="I2051" s="1">
        <v>13.83</v>
      </c>
      <c r="J2051" s="1">
        <v>10.91</v>
      </c>
      <c r="K2051" s="1">
        <v>0</v>
      </c>
      <c r="L2051" s="1">
        <v>2E-3</v>
      </c>
      <c r="M2051" s="1" t="s">
        <v>35</v>
      </c>
      <c r="N2051"/>
      <c r="P2051" s="1">
        <f>-(E2051-P0)*gyro_adc_deg</f>
        <v>0.99750000000000005</v>
      </c>
      <c r="Q2051" s="1">
        <f>(F2051-Q0)*gyro_adc_deg</f>
        <v>0.56000000000000005</v>
      </c>
      <c r="R2051" s="1">
        <f>(G2051-R0)*gyro_adc_deg</f>
        <v>-0.35000000000000003</v>
      </c>
      <c r="S2051" s="1">
        <f t="shared" si="160"/>
        <v>0.11459999999999999</v>
      </c>
      <c r="T2051" s="1">
        <f t="shared" si="161"/>
        <v>13.165775000000004</v>
      </c>
      <c r="U2051" s="1">
        <f t="shared" si="162"/>
        <v>6.8832750000000074</v>
      </c>
      <c r="V2051" s="1">
        <f t="shared" si="163"/>
        <v>2.1828624999999757</v>
      </c>
      <c r="W2051" s="1">
        <f t="shared" si="164"/>
        <v>5.7643800000001173</v>
      </c>
    </row>
    <row r="2052" spans="1:23">
      <c r="A2052" s="1">
        <v>20.47</v>
      </c>
      <c r="B2052" s="1">
        <v>1998</v>
      </c>
      <c r="C2052" s="1">
        <v>3326</v>
      </c>
      <c r="D2052" s="1">
        <v>3061</v>
      </c>
      <c r="E2052" s="1">
        <v>-33</v>
      </c>
      <c r="F2052" s="1">
        <v>23</v>
      </c>
      <c r="G2052" s="1">
        <v>-21</v>
      </c>
      <c r="H2052" s="1">
        <v>1.6</v>
      </c>
      <c r="I2052" s="1">
        <v>13.84</v>
      </c>
      <c r="J2052" s="1">
        <v>11.16</v>
      </c>
      <c r="K2052" s="1">
        <v>0</v>
      </c>
      <c r="L2052" s="1">
        <v>2E-3</v>
      </c>
      <c r="M2052" s="1" t="s">
        <v>35</v>
      </c>
      <c r="N2052"/>
      <c r="P2052" s="1">
        <f>-(E2052-P0)*gyro_adc_deg</f>
        <v>0.57750000000000001</v>
      </c>
      <c r="Q2052" s="1">
        <f>(F2052-Q0)*gyro_adc_deg</f>
        <v>0.40250000000000002</v>
      </c>
      <c r="R2052" s="1">
        <f>(G2052-R0)*gyro_adc_deg</f>
        <v>3.5000000000000003E-2</v>
      </c>
      <c r="S2052" s="1">
        <f t="shared" si="160"/>
        <v>0.11459999999999999</v>
      </c>
      <c r="T2052" s="1">
        <f t="shared" si="161"/>
        <v>13.172950000000004</v>
      </c>
      <c r="U2052" s="1">
        <f t="shared" si="162"/>
        <v>6.8887875000000074</v>
      </c>
      <c r="V2052" s="1">
        <f t="shared" si="163"/>
        <v>2.1832999999999756</v>
      </c>
      <c r="W2052" s="1">
        <f t="shared" si="164"/>
        <v>5.7655260000001176</v>
      </c>
    </row>
    <row r="2053" spans="1:23">
      <c r="A2053" s="1">
        <v>20.48</v>
      </c>
      <c r="B2053" s="1">
        <v>2001</v>
      </c>
      <c r="C2053" s="1">
        <v>3326</v>
      </c>
      <c r="D2053" s="1">
        <v>3060</v>
      </c>
      <c r="E2053" s="1">
        <v>-49</v>
      </c>
      <c r="F2053" s="1">
        <v>40</v>
      </c>
      <c r="G2053" s="1">
        <v>-20</v>
      </c>
      <c r="H2053" s="1">
        <v>1.6</v>
      </c>
      <c r="I2053" s="1">
        <v>13.85</v>
      </c>
      <c r="J2053" s="1">
        <v>11.2</v>
      </c>
      <c r="K2053" s="1">
        <v>0</v>
      </c>
      <c r="L2053" s="1">
        <v>2E-3</v>
      </c>
      <c r="M2053" s="1" t="s">
        <v>35</v>
      </c>
      <c r="N2053"/>
      <c r="P2053" s="1">
        <f>-(E2053-P0)*gyro_adc_deg</f>
        <v>0.85750000000000004</v>
      </c>
      <c r="Q2053" s="1">
        <f>(F2053-Q0)*gyro_adc_deg</f>
        <v>0.70000000000000007</v>
      </c>
      <c r="R2053" s="1">
        <f>(G2053-R0)*gyro_adc_deg</f>
        <v>5.2500000000000005E-2</v>
      </c>
      <c r="S2053" s="1">
        <f t="shared" si="160"/>
        <v>0.11459999999999999</v>
      </c>
      <c r="T2053" s="1">
        <f t="shared" si="161"/>
        <v>13.181000000000004</v>
      </c>
      <c r="U2053" s="1">
        <f t="shared" si="162"/>
        <v>6.8923750000000075</v>
      </c>
      <c r="V2053" s="1">
        <f t="shared" si="163"/>
        <v>2.1843499999999758</v>
      </c>
      <c r="W2053" s="1">
        <f t="shared" si="164"/>
        <v>5.7666720000001179</v>
      </c>
    </row>
    <row r="2054" spans="1:23">
      <c r="A2054" s="1">
        <v>20.49</v>
      </c>
      <c r="B2054" s="1">
        <v>2004</v>
      </c>
      <c r="C2054" s="1">
        <v>3326</v>
      </c>
      <c r="D2054" s="1">
        <v>3061</v>
      </c>
      <c r="E2054" s="1">
        <v>-43</v>
      </c>
      <c r="F2054" s="1">
        <v>1</v>
      </c>
      <c r="G2054" s="1">
        <v>-14</v>
      </c>
      <c r="H2054" s="1">
        <v>1.59</v>
      </c>
      <c r="I2054" s="1">
        <v>13.84</v>
      </c>
      <c r="J2054" s="1">
        <v>11.07</v>
      </c>
      <c r="K2054" s="1">
        <v>0</v>
      </c>
      <c r="L2054" s="1">
        <v>2E-3</v>
      </c>
      <c r="M2054" s="1" t="s">
        <v>35</v>
      </c>
      <c r="N2054"/>
      <c r="P2054" s="1">
        <f>-(E2054-P0)*gyro_adc_deg</f>
        <v>0.75250000000000006</v>
      </c>
      <c r="Q2054" s="1">
        <f>(F2054-Q0)*gyro_adc_deg</f>
        <v>1.7500000000000002E-2</v>
      </c>
      <c r="R2054" s="1">
        <f>(G2054-R0)*gyro_adc_deg</f>
        <v>0.15750000000000003</v>
      </c>
      <c r="S2054" s="1">
        <f t="shared" si="160"/>
        <v>0.11459999999999999</v>
      </c>
      <c r="T2054" s="1">
        <f t="shared" si="161"/>
        <v>13.186425000000005</v>
      </c>
      <c r="U2054" s="1">
        <f t="shared" si="162"/>
        <v>6.8934250000000077</v>
      </c>
      <c r="V2054" s="1">
        <f t="shared" si="163"/>
        <v>2.185224999999976</v>
      </c>
      <c r="W2054" s="1">
        <f t="shared" si="164"/>
        <v>5.7681045000001179</v>
      </c>
    </row>
    <row r="2055" spans="1:23">
      <c r="A2055" s="1">
        <v>20.5</v>
      </c>
      <c r="B2055" s="1">
        <v>2004</v>
      </c>
      <c r="C2055" s="1">
        <v>3326</v>
      </c>
      <c r="D2055" s="1">
        <v>3061</v>
      </c>
      <c r="E2055" s="1">
        <v>-19</v>
      </c>
      <c r="F2055" s="1">
        <v>11</v>
      </c>
      <c r="G2055" s="1">
        <v>-22</v>
      </c>
      <c r="H2055" s="1">
        <v>1.59</v>
      </c>
      <c r="I2055" s="1">
        <v>13.84</v>
      </c>
      <c r="J2055" s="1">
        <v>10.96</v>
      </c>
      <c r="K2055" s="1">
        <v>0</v>
      </c>
      <c r="L2055" s="1">
        <v>3.0000000000000001E-3</v>
      </c>
      <c r="M2055" s="1" t="s">
        <v>35</v>
      </c>
      <c r="N2055"/>
      <c r="P2055" s="1">
        <f>-(E2055-P0)*gyro_adc_deg</f>
        <v>0.33250000000000002</v>
      </c>
      <c r="Q2055" s="1">
        <f>(F2055-Q0)*gyro_adc_deg</f>
        <v>0.1925</v>
      </c>
      <c r="R2055" s="1">
        <f>(G2055-R0)*gyro_adc_deg</f>
        <v>1.7500000000000002E-2</v>
      </c>
      <c r="S2055" s="1">
        <f t="shared" si="160"/>
        <v>0.1719</v>
      </c>
      <c r="T2055" s="1">
        <f t="shared" si="161"/>
        <v>13.192025000000005</v>
      </c>
      <c r="U2055" s="1">
        <f t="shared" si="162"/>
        <v>6.8979750000000077</v>
      </c>
      <c r="V2055" s="1">
        <f t="shared" si="163"/>
        <v>2.1836499999999761</v>
      </c>
      <c r="W2055" s="1">
        <f t="shared" si="164"/>
        <v>5.7695370000001178</v>
      </c>
    </row>
    <row r="2056" spans="1:23">
      <c r="A2056" s="1">
        <v>20.51</v>
      </c>
      <c r="B2056" s="1">
        <v>2002</v>
      </c>
      <c r="C2056" s="1">
        <v>3325</v>
      </c>
      <c r="D2056" s="1">
        <v>3062</v>
      </c>
      <c r="E2056" s="1">
        <v>-45</v>
      </c>
      <c r="F2056" s="1">
        <v>41</v>
      </c>
      <c r="G2056" s="1">
        <v>-42</v>
      </c>
      <c r="H2056" s="1">
        <v>1.66</v>
      </c>
      <c r="I2056" s="1">
        <v>13.9</v>
      </c>
      <c r="J2056" s="1">
        <v>10.98</v>
      </c>
      <c r="K2056" s="1">
        <v>0</v>
      </c>
      <c r="L2056" s="1">
        <v>2E-3</v>
      </c>
      <c r="M2056" s="1" t="s">
        <v>35</v>
      </c>
      <c r="N2056"/>
      <c r="P2056" s="1">
        <f>-(E2056-P0)*gyro_adc_deg</f>
        <v>0.78750000000000009</v>
      </c>
      <c r="Q2056" s="1">
        <f>(F2056-Q0)*gyro_adc_deg</f>
        <v>0.71750000000000003</v>
      </c>
      <c r="R2056" s="1">
        <f>(G2056-R0)*gyro_adc_deg</f>
        <v>-0.33250000000000002</v>
      </c>
      <c r="S2056" s="1">
        <f t="shared" si="160"/>
        <v>0.11459999999999999</v>
      </c>
      <c r="T2056" s="1">
        <f t="shared" si="161"/>
        <v>13.200337500000005</v>
      </c>
      <c r="U2056" s="1">
        <f t="shared" si="162"/>
        <v>6.9043625000000075</v>
      </c>
      <c r="V2056" s="1">
        <f t="shared" si="163"/>
        <v>2.1807624999999762</v>
      </c>
      <c r="W2056" s="1">
        <f t="shared" si="164"/>
        <v>5.7703965000001176</v>
      </c>
    </row>
    <row r="2057" spans="1:23">
      <c r="A2057" s="1">
        <v>20.52</v>
      </c>
      <c r="B2057" s="1">
        <v>2000</v>
      </c>
      <c r="C2057" s="1">
        <v>3326</v>
      </c>
      <c r="D2057" s="1">
        <v>3062</v>
      </c>
      <c r="E2057" s="1">
        <v>-50</v>
      </c>
      <c r="F2057" s="1">
        <v>32</v>
      </c>
      <c r="G2057" s="1">
        <v>-37</v>
      </c>
      <c r="H2057" s="1">
        <v>1.66</v>
      </c>
      <c r="I2057" s="1">
        <v>13.9</v>
      </c>
      <c r="J2057" s="1">
        <v>11.11</v>
      </c>
      <c r="K2057" s="1">
        <v>0</v>
      </c>
      <c r="L2057" s="1">
        <v>1E-3</v>
      </c>
      <c r="M2057" s="1" t="s">
        <v>35</v>
      </c>
      <c r="N2057"/>
      <c r="P2057" s="1">
        <f>-(E2057-P0)*gyro_adc_deg</f>
        <v>0.87500000000000011</v>
      </c>
      <c r="Q2057" s="1">
        <f>(F2057-Q0)*gyro_adc_deg</f>
        <v>0.56000000000000005</v>
      </c>
      <c r="R2057" s="1">
        <f>(G2057-R0)*gyro_adc_deg</f>
        <v>-0.24500000000000002</v>
      </c>
      <c r="S2057" s="1">
        <f t="shared" si="160"/>
        <v>5.7299999999999997E-2</v>
      </c>
      <c r="T2057" s="1">
        <f t="shared" si="161"/>
        <v>13.206375000000005</v>
      </c>
      <c r="U2057" s="1">
        <f t="shared" si="162"/>
        <v>6.9098750000000075</v>
      </c>
      <c r="V2057" s="1">
        <f t="shared" si="163"/>
        <v>2.1795374999999764</v>
      </c>
      <c r="W2057" s="1">
        <f t="shared" si="164"/>
        <v>5.7709695000001178</v>
      </c>
    </row>
    <row r="2058" spans="1:23">
      <c r="A2058" s="1">
        <v>20.53</v>
      </c>
      <c r="B2058" s="1">
        <v>2002</v>
      </c>
      <c r="C2058" s="1">
        <v>3326</v>
      </c>
      <c r="D2058" s="1">
        <v>3060</v>
      </c>
      <c r="E2058" s="1">
        <v>-19</v>
      </c>
      <c r="F2058" s="1">
        <v>31</v>
      </c>
      <c r="G2058" s="1">
        <v>-23</v>
      </c>
      <c r="H2058" s="1">
        <v>1.65</v>
      </c>
      <c r="I2058" s="1">
        <v>13.9</v>
      </c>
      <c r="J2058" s="1">
        <v>11.1</v>
      </c>
      <c r="K2058" s="1">
        <v>0</v>
      </c>
      <c r="L2058" s="1">
        <v>1E-3</v>
      </c>
      <c r="M2058" s="1" t="s">
        <v>35</v>
      </c>
      <c r="N2058"/>
      <c r="P2058" s="1">
        <f>-(E2058-P0)*gyro_adc_deg</f>
        <v>0.33250000000000002</v>
      </c>
      <c r="Q2058" s="1">
        <f>(F2058-Q0)*gyro_adc_deg</f>
        <v>0.54250000000000009</v>
      </c>
      <c r="R2058" s="1">
        <f>(G2058-R0)*gyro_adc_deg</f>
        <v>0</v>
      </c>
      <c r="S2058" s="1">
        <f t="shared" si="160"/>
        <v>5.7299999999999997E-2</v>
      </c>
      <c r="T2058" s="1">
        <f t="shared" si="161"/>
        <v>13.211100000000005</v>
      </c>
      <c r="U2058" s="1">
        <f t="shared" si="162"/>
        <v>6.9150375000000075</v>
      </c>
      <c r="V2058" s="1">
        <f t="shared" si="163"/>
        <v>2.1785749999999764</v>
      </c>
      <c r="W2058" s="1">
        <f t="shared" si="164"/>
        <v>5.7715425000001179</v>
      </c>
    </row>
    <row r="2059" spans="1:23">
      <c r="A2059" s="1">
        <v>20.54</v>
      </c>
      <c r="B2059" s="1">
        <v>2006</v>
      </c>
      <c r="C2059" s="1">
        <v>3326</v>
      </c>
      <c r="D2059" s="1">
        <v>3062</v>
      </c>
      <c r="E2059" s="1">
        <v>-35</v>
      </c>
      <c r="F2059" s="1">
        <v>28</v>
      </c>
      <c r="G2059" s="1">
        <v>-34</v>
      </c>
      <c r="H2059" s="1">
        <v>1.65</v>
      </c>
      <c r="I2059" s="1">
        <v>13.89</v>
      </c>
      <c r="J2059" s="1">
        <v>10.87</v>
      </c>
      <c r="K2059" s="1">
        <v>0</v>
      </c>
      <c r="L2059" s="1">
        <v>1E-3</v>
      </c>
      <c r="M2059" s="1" t="s">
        <v>35</v>
      </c>
      <c r="N2059"/>
      <c r="P2059" s="1">
        <f>-(E2059-P0)*gyro_adc_deg</f>
        <v>0.61250000000000004</v>
      </c>
      <c r="Q2059" s="1">
        <f>(F2059-Q0)*gyro_adc_deg</f>
        <v>0.49000000000000005</v>
      </c>
      <c r="R2059" s="1">
        <f>(G2059-R0)*gyro_adc_deg</f>
        <v>-0.1925</v>
      </c>
      <c r="S2059" s="1">
        <f t="shared" si="160"/>
        <v>5.7299999999999997E-2</v>
      </c>
      <c r="T2059" s="1">
        <f t="shared" si="161"/>
        <v>13.217925000000005</v>
      </c>
      <c r="U2059" s="1">
        <f t="shared" si="162"/>
        <v>6.9188875000000074</v>
      </c>
      <c r="V2059" s="1">
        <f t="shared" si="163"/>
        <v>2.1767374999999762</v>
      </c>
      <c r="W2059" s="1">
        <f t="shared" si="164"/>
        <v>5.7721155000001181</v>
      </c>
    </row>
    <row r="2060" spans="1:23">
      <c r="A2060" s="1">
        <v>20.55</v>
      </c>
      <c r="B2060" s="1">
        <v>2002</v>
      </c>
      <c r="C2060" s="1">
        <v>3326</v>
      </c>
      <c r="D2060" s="1">
        <v>3062</v>
      </c>
      <c r="E2060" s="1">
        <v>-43</v>
      </c>
      <c r="F2060" s="1">
        <v>16</v>
      </c>
      <c r="G2060" s="1">
        <v>-33</v>
      </c>
      <c r="H2060" s="1">
        <v>1.64</v>
      </c>
      <c r="I2060" s="1">
        <v>13.89</v>
      </c>
      <c r="J2060" s="1">
        <v>10.91</v>
      </c>
      <c r="K2060" s="1">
        <v>0</v>
      </c>
      <c r="L2060" s="1">
        <v>1E-3</v>
      </c>
      <c r="M2060" s="1" t="s">
        <v>35</v>
      </c>
      <c r="N2060"/>
      <c r="P2060" s="1">
        <f>-(E2060-P0)*gyro_adc_deg</f>
        <v>0.75250000000000006</v>
      </c>
      <c r="Q2060" s="1">
        <f>(F2060-Q0)*gyro_adc_deg</f>
        <v>0.28000000000000003</v>
      </c>
      <c r="R2060" s="1">
        <f>(G2060-R0)*gyro_adc_deg</f>
        <v>-0.17500000000000002</v>
      </c>
      <c r="S2060" s="1">
        <f t="shared" si="160"/>
        <v>5.7299999999999997E-2</v>
      </c>
      <c r="T2060" s="1">
        <f t="shared" si="161"/>
        <v>13.223700000000004</v>
      </c>
      <c r="U2060" s="1">
        <f t="shared" si="162"/>
        <v>6.9218625000000076</v>
      </c>
      <c r="V2060" s="1">
        <f t="shared" si="163"/>
        <v>2.1762999999999764</v>
      </c>
      <c r="W2060" s="1">
        <f t="shared" si="164"/>
        <v>5.7726885000001182</v>
      </c>
    </row>
    <row r="2061" spans="1:23">
      <c r="A2061" s="1">
        <v>20.56</v>
      </c>
      <c r="B2061" s="1">
        <v>2004</v>
      </c>
      <c r="C2061" s="1">
        <v>3326</v>
      </c>
      <c r="D2061" s="1">
        <v>3060</v>
      </c>
      <c r="E2061" s="1">
        <v>-23</v>
      </c>
      <c r="F2061" s="1">
        <v>18</v>
      </c>
      <c r="G2061" s="1">
        <v>-18</v>
      </c>
      <c r="H2061" s="1">
        <v>1.64</v>
      </c>
      <c r="I2061" s="1">
        <v>13.89</v>
      </c>
      <c r="J2061" s="1">
        <v>10.83</v>
      </c>
      <c r="K2061" s="1">
        <v>0</v>
      </c>
      <c r="L2061" s="1">
        <v>1E-3</v>
      </c>
      <c r="M2061" s="1" t="s">
        <v>35</v>
      </c>
      <c r="N2061"/>
      <c r="P2061" s="1">
        <f>-(E2061-P0)*gyro_adc_deg</f>
        <v>0.40250000000000002</v>
      </c>
      <c r="Q2061" s="1">
        <f>(F2061-Q0)*gyro_adc_deg</f>
        <v>0.31500000000000006</v>
      </c>
      <c r="R2061" s="1">
        <f>(G2061-R0)*gyro_adc_deg</f>
        <v>8.7500000000000008E-2</v>
      </c>
      <c r="S2061" s="1">
        <f t="shared" si="160"/>
        <v>5.7299999999999997E-2</v>
      </c>
      <c r="T2061" s="1">
        <f t="shared" si="161"/>
        <v>13.229212500000004</v>
      </c>
      <c r="U2061" s="1">
        <f t="shared" si="162"/>
        <v>6.924925000000008</v>
      </c>
      <c r="V2061" s="1">
        <f t="shared" si="163"/>
        <v>2.1762124999999766</v>
      </c>
      <c r="W2061" s="1">
        <f t="shared" si="164"/>
        <v>5.7732615000001184</v>
      </c>
    </row>
    <row r="2062" spans="1:23">
      <c r="A2062" s="1">
        <v>20.57</v>
      </c>
      <c r="B2062" s="1">
        <v>2004</v>
      </c>
      <c r="C2062" s="1">
        <v>3325</v>
      </c>
      <c r="D2062" s="1">
        <v>3062</v>
      </c>
      <c r="E2062" s="1">
        <v>-40</v>
      </c>
      <c r="F2062" s="1">
        <v>17</v>
      </c>
      <c r="G2062" s="1">
        <v>-29</v>
      </c>
      <c r="H2062" s="1">
        <v>1.71</v>
      </c>
      <c r="I2062" s="1">
        <v>13.94</v>
      </c>
      <c r="J2062" s="1">
        <v>10.76</v>
      </c>
      <c r="K2062" s="1">
        <v>0</v>
      </c>
      <c r="L2062" s="1">
        <v>1E-3</v>
      </c>
      <c r="M2062" s="1" t="s">
        <v>35</v>
      </c>
      <c r="N2062"/>
      <c r="P2062" s="1">
        <f>-(E2062-P0)*gyro_adc_deg</f>
        <v>0.70000000000000007</v>
      </c>
      <c r="Q2062" s="1">
        <f>(F2062-Q0)*gyro_adc_deg</f>
        <v>0.29750000000000004</v>
      </c>
      <c r="R2062" s="1">
        <f>(G2062-R0)*gyro_adc_deg</f>
        <v>-0.10500000000000001</v>
      </c>
      <c r="S2062" s="1">
        <f t="shared" si="160"/>
        <v>5.7299999999999997E-2</v>
      </c>
      <c r="T2062" s="1">
        <f t="shared" si="161"/>
        <v>13.234550000000004</v>
      </c>
      <c r="U2062" s="1">
        <f t="shared" si="162"/>
        <v>6.929475000000008</v>
      </c>
      <c r="V2062" s="1">
        <f t="shared" si="163"/>
        <v>2.1770874999999767</v>
      </c>
      <c r="W2062" s="1">
        <f t="shared" si="164"/>
        <v>5.7741210000001182</v>
      </c>
    </row>
    <row r="2063" spans="1:23">
      <c r="A2063" s="1">
        <v>20.58</v>
      </c>
      <c r="B2063" s="1">
        <v>2003</v>
      </c>
      <c r="C2063" s="1">
        <v>3326</v>
      </c>
      <c r="D2063" s="1">
        <v>3062</v>
      </c>
      <c r="E2063" s="1">
        <v>-21</v>
      </c>
      <c r="F2063" s="1">
        <v>35</v>
      </c>
      <c r="G2063" s="1">
        <v>-7</v>
      </c>
      <c r="H2063" s="1">
        <v>1.7</v>
      </c>
      <c r="I2063" s="1">
        <v>13.94</v>
      </c>
      <c r="J2063" s="1">
        <v>10.77</v>
      </c>
      <c r="K2063" s="1">
        <v>0</v>
      </c>
      <c r="L2063" s="1">
        <v>2E-3</v>
      </c>
      <c r="M2063" s="1" t="s">
        <v>35</v>
      </c>
      <c r="N2063"/>
      <c r="P2063" s="1">
        <f>-(E2063-P0)*gyro_adc_deg</f>
        <v>0.36750000000000005</v>
      </c>
      <c r="Q2063" s="1">
        <f>(F2063-Q0)*gyro_adc_deg</f>
        <v>0.61250000000000004</v>
      </c>
      <c r="R2063" s="1">
        <f>(G2063-R0)*gyro_adc_deg</f>
        <v>0.28000000000000003</v>
      </c>
      <c r="S2063" s="1">
        <f t="shared" si="160"/>
        <v>0.11459999999999999</v>
      </c>
      <c r="T2063" s="1">
        <f t="shared" si="161"/>
        <v>13.240412500000003</v>
      </c>
      <c r="U2063" s="1">
        <f t="shared" si="162"/>
        <v>6.9357750000000085</v>
      </c>
      <c r="V2063" s="1">
        <f t="shared" si="163"/>
        <v>2.176999999999977</v>
      </c>
      <c r="W2063" s="1">
        <f t="shared" si="164"/>
        <v>5.774980500000118</v>
      </c>
    </row>
    <row r="2064" spans="1:23">
      <c r="A2064" s="1">
        <v>20.59</v>
      </c>
      <c r="B2064" s="1">
        <v>2001</v>
      </c>
      <c r="C2064" s="1">
        <v>3326</v>
      </c>
      <c r="D2064" s="1">
        <v>3062</v>
      </c>
      <c r="E2064" s="1">
        <v>-46</v>
      </c>
      <c r="F2064" s="1">
        <v>37</v>
      </c>
      <c r="G2064" s="1">
        <v>-40</v>
      </c>
      <c r="H2064" s="1">
        <v>1.7</v>
      </c>
      <c r="I2064" s="1">
        <v>13.94</v>
      </c>
      <c r="J2064" s="1">
        <v>10.88</v>
      </c>
      <c r="K2064" s="1">
        <v>0</v>
      </c>
      <c r="L2064" s="1">
        <v>1E-3</v>
      </c>
      <c r="M2064" s="1" t="s">
        <v>35</v>
      </c>
      <c r="N2064"/>
      <c r="P2064" s="1">
        <f>-(E2064-P0)*gyro_adc_deg</f>
        <v>0.80500000000000005</v>
      </c>
      <c r="Q2064" s="1">
        <f>(F2064-Q0)*gyro_adc_deg</f>
        <v>0.64750000000000008</v>
      </c>
      <c r="R2064" s="1">
        <f>(G2064-R0)*gyro_adc_deg</f>
        <v>-0.29750000000000004</v>
      </c>
      <c r="S2064" s="1">
        <f t="shared" si="160"/>
        <v>5.7299999999999997E-2</v>
      </c>
      <c r="T2064" s="1">
        <f t="shared" si="161"/>
        <v>13.247062500000004</v>
      </c>
      <c r="U2064" s="1">
        <f t="shared" si="162"/>
        <v>6.9403250000000085</v>
      </c>
      <c r="V2064" s="1">
        <f t="shared" si="163"/>
        <v>2.1751624999999768</v>
      </c>
      <c r="W2064" s="1">
        <f t="shared" si="164"/>
        <v>5.7755535000001181</v>
      </c>
    </row>
    <row r="2065" spans="1:23">
      <c r="A2065" s="1">
        <v>20.6</v>
      </c>
      <c r="B2065" s="1">
        <v>1998</v>
      </c>
      <c r="C2065" s="1">
        <v>3326</v>
      </c>
      <c r="D2065" s="1">
        <v>3060</v>
      </c>
      <c r="E2065" s="1">
        <v>-30</v>
      </c>
      <c r="F2065" s="1">
        <v>15</v>
      </c>
      <c r="G2065" s="1">
        <v>-27</v>
      </c>
      <c r="H2065" s="1">
        <v>1.69</v>
      </c>
      <c r="I2065" s="1">
        <v>13.94</v>
      </c>
      <c r="J2065" s="1">
        <v>11.14</v>
      </c>
      <c r="K2065" s="1">
        <v>0</v>
      </c>
      <c r="L2065" s="1">
        <v>1E-3</v>
      </c>
      <c r="M2065" s="1" t="s">
        <v>35</v>
      </c>
      <c r="N2065"/>
      <c r="P2065" s="1">
        <f>-(E2065-P0)*gyro_adc_deg</f>
        <v>0.52500000000000002</v>
      </c>
      <c r="Q2065" s="1">
        <f>(F2065-Q0)*gyro_adc_deg</f>
        <v>0.26250000000000001</v>
      </c>
      <c r="R2065" s="1">
        <f>(G2065-R0)*gyro_adc_deg</f>
        <v>-7.0000000000000007E-2</v>
      </c>
      <c r="S2065" s="1">
        <f t="shared" si="160"/>
        <v>5.7299999999999997E-2</v>
      </c>
      <c r="T2065" s="1">
        <f t="shared" si="161"/>
        <v>13.252487500000004</v>
      </c>
      <c r="U2065" s="1">
        <f t="shared" si="162"/>
        <v>6.9434750000000083</v>
      </c>
      <c r="V2065" s="1">
        <f t="shared" si="163"/>
        <v>2.1719249999999768</v>
      </c>
      <c r="W2065" s="1">
        <f t="shared" si="164"/>
        <v>5.7758400000001178</v>
      </c>
    </row>
    <row r="2066" spans="1:23">
      <c r="A2066" s="1">
        <v>20.61</v>
      </c>
      <c r="B2066" s="1">
        <v>2002</v>
      </c>
      <c r="C2066" s="1">
        <v>3326</v>
      </c>
      <c r="D2066" s="1">
        <v>3060</v>
      </c>
      <c r="E2066" s="1">
        <v>-32</v>
      </c>
      <c r="F2066" s="1">
        <v>21</v>
      </c>
      <c r="G2066" s="1">
        <v>-56</v>
      </c>
      <c r="H2066" s="1">
        <v>1.69</v>
      </c>
      <c r="I2066" s="1">
        <v>13.94</v>
      </c>
      <c r="J2066" s="1">
        <v>11.13</v>
      </c>
      <c r="K2066" s="1">
        <v>0</v>
      </c>
      <c r="L2066" s="1">
        <v>0</v>
      </c>
      <c r="M2066" s="1" t="s">
        <v>35</v>
      </c>
      <c r="N2066"/>
      <c r="P2066" s="1">
        <f>-(E2066-P0)*gyro_adc_deg</f>
        <v>0.56000000000000005</v>
      </c>
      <c r="Q2066" s="1">
        <f>(F2066-Q0)*gyro_adc_deg</f>
        <v>0.36750000000000005</v>
      </c>
      <c r="R2066" s="1">
        <f>(G2066-R0)*gyro_adc_deg</f>
        <v>-0.57750000000000001</v>
      </c>
      <c r="S2066" s="1">
        <f t="shared" si="160"/>
        <v>0</v>
      </c>
      <c r="T2066" s="1">
        <f t="shared" si="161"/>
        <v>13.259137500000005</v>
      </c>
      <c r="U2066" s="1">
        <f t="shared" si="162"/>
        <v>6.946275000000008</v>
      </c>
      <c r="V2066" s="1">
        <f t="shared" si="163"/>
        <v>2.1690374999999769</v>
      </c>
      <c r="W2066" s="1">
        <f t="shared" si="164"/>
        <v>5.7758400000001178</v>
      </c>
    </row>
    <row r="2067" spans="1:23">
      <c r="A2067" s="1">
        <v>20.62</v>
      </c>
      <c r="B2067" s="1">
        <v>2000</v>
      </c>
      <c r="C2067" s="1">
        <v>3326</v>
      </c>
      <c r="D2067" s="1">
        <v>3060</v>
      </c>
      <c r="E2067" s="1">
        <v>-44</v>
      </c>
      <c r="F2067" s="1">
        <v>11</v>
      </c>
      <c r="G2067" s="1">
        <v>-23</v>
      </c>
      <c r="H2067" s="1">
        <v>1.68</v>
      </c>
      <c r="I2067" s="1">
        <v>13.95</v>
      </c>
      <c r="J2067" s="1">
        <v>11.23</v>
      </c>
      <c r="K2067" s="1">
        <v>0</v>
      </c>
      <c r="L2067" s="1">
        <v>0</v>
      </c>
      <c r="M2067" s="1" t="s">
        <v>35</v>
      </c>
      <c r="N2067"/>
      <c r="P2067" s="1">
        <f>-(E2067-P0)*gyro_adc_deg</f>
        <v>0.77</v>
      </c>
      <c r="Q2067" s="1">
        <f>(F2067-Q0)*gyro_adc_deg</f>
        <v>0.1925</v>
      </c>
      <c r="R2067" s="1">
        <f>(G2067-R0)*gyro_adc_deg</f>
        <v>0</v>
      </c>
      <c r="S2067" s="1">
        <f t="shared" si="160"/>
        <v>0</v>
      </c>
      <c r="T2067" s="1">
        <f t="shared" si="161"/>
        <v>13.264825000000005</v>
      </c>
      <c r="U2067" s="1">
        <f t="shared" si="162"/>
        <v>6.9477625000000076</v>
      </c>
      <c r="V2067" s="1">
        <f t="shared" si="163"/>
        <v>2.1692124999999769</v>
      </c>
      <c r="W2067" s="1">
        <f t="shared" si="164"/>
        <v>5.7758400000001178</v>
      </c>
    </row>
    <row r="2068" spans="1:23">
      <c r="A2068" s="1">
        <v>20.63</v>
      </c>
      <c r="B2068" s="1">
        <v>2004</v>
      </c>
      <c r="C2068" s="1">
        <v>3326</v>
      </c>
      <c r="D2068" s="1">
        <v>3061</v>
      </c>
      <c r="E2068" s="1">
        <v>-21</v>
      </c>
      <c r="F2068" s="1">
        <v>6</v>
      </c>
      <c r="G2068" s="1">
        <v>-21</v>
      </c>
      <c r="H2068" s="1">
        <v>1.67</v>
      </c>
      <c r="I2068" s="1">
        <v>13.94</v>
      </c>
      <c r="J2068" s="1">
        <v>11.09</v>
      </c>
      <c r="K2068" s="1">
        <v>0</v>
      </c>
      <c r="L2068" s="1">
        <v>0</v>
      </c>
      <c r="M2068" s="1" t="s">
        <v>35</v>
      </c>
      <c r="N2068"/>
      <c r="P2068" s="1">
        <f>-(E2068-P0)*gyro_adc_deg</f>
        <v>0.36750000000000005</v>
      </c>
      <c r="Q2068" s="1">
        <f>(F2068-Q0)*gyro_adc_deg</f>
        <v>0.10500000000000001</v>
      </c>
      <c r="R2068" s="1">
        <f>(G2068-R0)*gyro_adc_deg</f>
        <v>3.5000000000000003E-2</v>
      </c>
      <c r="S2068" s="1">
        <f t="shared" si="160"/>
        <v>0</v>
      </c>
      <c r="T2068" s="1">
        <f t="shared" si="161"/>
        <v>13.269637500000005</v>
      </c>
      <c r="U2068" s="1">
        <f t="shared" si="162"/>
        <v>6.9501250000000079</v>
      </c>
      <c r="V2068" s="1">
        <f t="shared" si="163"/>
        <v>2.1713999999999767</v>
      </c>
      <c r="W2068" s="1">
        <f t="shared" si="164"/>
        <v>5.7764130000001179</v>
      </c>
    </row>
    <row r="2069" spans="1:23">
      <c r="A2069" s="1">
        <v>20.64</v>
      </c>
      <c r="B2069" s="1">
        <v>2002</v>
      </c>
      <c r="C2069" s="1">
        <v>3326</v>
      </c>
      <c r="D2069" s="1">
        <v>3062</v>
      </c>
      <c r="E2069" s="1">
        <v>-34</v>
      </c>
      <c r="F2069" s="1">
        <v>21</v>
      </c>
      <c r="G2069" s="1">
        <v>0</v>
      </c>
      <c r="H2069" s="1">
        <v>1.67</v>
      </c>
      <c r="I2069" s="1">
        <v>13.94</v>
      </c>
      <c r="J2069" s="1">
        <v>11.09</v>
      </c>
      <c r="K2069" s="1">
        <v>0</v>
      </c>
      <c r="L2069" s="1">
        <v>2E-3</v>
      </c>
      <c r="M2069" s="1" t="s">
        <v>35</v>
      </c>
      <c r="N2069"/>
      <c r="P2069" s="1">
        <f>-(E2069-P0)*gyro_adc_deg</f>
        <v>0.59500000000000008</v>
      </c>
      <c r="Q2069" s="1">
        <f>(F2069-Q0)*gyro_adc_deg</f>
        <v>0.36750000000000005</v>
      </c>
      <c r="R2069" s="1">
        <f>(G2069-R0)*gyro_adc_deg</f>
        <v>0.40250000000000002</v>
      </c>
      <c r="S2069" s="1">
        <f t="shared" si="160"/>
        <v>0.11459999999999999</v>
      </c>
      <c r="T2069" s="1">
        <f t="shared" si="161"/>
        <v>13.275587500000006</v>
      </c>
      <c r="U2069" s="1">
        <f t="shared" si="162"/>
        <v>6.9516125000000075</v>
      </c>
      <c r="V2069" s="1">
        <f t="shared" si="163"/>
        <v>2.1735874999999765</v>
      </c>
      <c r="W2069" s="1">
        <f t="shared" si="164"/>
        <v>5.7775590000001182</v>
      </c>
    </row>
    <row r="2070" spans="1:23">
      <c r="A2070" s="1">
        <v>20.65</v>
      </c>
      <c r="B2070" s="1">
        <v>2008</v>
      </c>
      <c r="C2070" s="1">
        <v>3326</v>
      </c>
      <c r="D2070" s="1">
        <v>3060</v>
      </c>
      <c r="E2070" s="1">
        <v>-34</v>
      </c>
      <c r="F2070" s="1">
        <v>-4</v>
      </c>
      <c r="G2070" s="1">
        <v>-21</v>
      </c>
      <c r="H2070" s="1">
        <v>1.66</v>
      </c>
      <c r="I2070" s="1">
        <v>13.92</v>
      </c>
      <c r="J2070" s="1">
        <v>10.75</v>
      </c>
      <c r="K2070" s="1">
        <v>0</v>
      </c>
      <c r="L2070" s="1">
        <v>2E-3</v>
      </c>
      <c r="M2070" s="1" t="s">
        <v>35</v>
      </c>
      <c r="N2070"/>
      <c r="P2070" s="1">
        <f>-(E2070-P0)*gyro_adc_deg</f>
        <v>0.59500000000000008</v>
      </c>
      <c r="Q2070" s="1">
        <f>(F2070-Q0)*gyro_adc_deg</f>
        <v>-7.0000000000000007E-2</v>
      </c>
      <c r="R2070" s="1">
        <f>(G2070-R0)*gyro_adc_deg</f>
        <v>3.5000000000000003E-2</v>
      </c>
      <c r="S2070" s="1">
        <f t="shared" si="160"/>
        <v>0.11459999999999999</v>
      </c>
      <c r="T2070" s="1">
        <f t="shared" si="161"/>
        <v>13.281450000000005</v>
      </c>
      <c r="U2070" s="1">
        <f t="shared" si="162"/>
        <v>6.9498625000000072</v>
      </c>
      <c r="V2070" s="1">
        <f t="shared" si="163"/>
        <v>2.1698249999999764</v>
      </c>
      <c r="W2070" s="1">
        <f t="shared" si="164"/>
        <v>5.7781320000001184</v>
      </c>
    </row>
    <row r="2071" spans="1:23">
      <c r="A2071" s="1">
        <v>20.66</v>
      </c>
      <c r="B2071" s="1">
        <v>2004</v>
      </c>
      <c r="C2071" s="1">
        <v>3326</v>
      </c>
      <c r="D2071" s="1">
        <v>3062</v>
      </c>
      <c r="E2071" s="1">
        <v>-33</v>
      </c>
      <c r="F2071" s="1">
        <v>-16</v>
      </c>
      <c r="G2071" s="1">
        <v>-68</v>
      </c>
      <c r="H2071" s="1">
        <v>1.66</v>
      </c>
      <c r="I2071" s="1">
        <v>13.91</v>
      </c>
      <c r="J2071" s="1">
        <v>10.7</v>
      </c>
      <c r="K2071" s="1">
        <v>0</v>
      </c>
      <c r="L2071" s="1">
        <v>0</v>
      </c>
      <c r="M2071" s="1" t="s">
        <v>35</v>
      </c>
      <c r="N2071"/>
      <c r="P2071" s="1">
        <f>-(E2071-P0)*gyro_adc_deg</f>
        <v>0.57750000000000001</v>
      </c>
      <c r="Q2071" s="1">
        <f>(F2071-Q0)*gyro_adc_deg</f>
        <v>-0.28000000000000003</v>
      </c>
      <c r="R2071" s="1">
        <f>(G2071-R0)*gyro_adc_deg</f>
        <v>-0.78750000000000009</v>
      </c>
      <c r="S2071" s="1">
        <f t="shared" si="160"/>
        <v>0</v>
      </c>
      <c r="T2071" s="1">
        <f t="shared" si="161"/>
        <v>13.289587500000005</v>
      </c>
      <c r="U2071" s="1">
        <f t="shared" si="162"/>
        <v>6.946887500000007</v>
      </c>
      <c r="V2071" s="1">
        <f t="shared" si="163"/>
        <v>2.1620374999999763</v>
      </c>
      <c r="W2071" s="1">
        <f t="shared" si="164"/>
        <v>5.7775590000001182</v>
      </c>
    </row>
    <row r="2072" spans="1:23">
      <c r="A2072" s="1">
        <v>20.67</v>
      </c>
      <c r="B2072" s="1">
        <v>2003</v>
      </c>
      <c r="C2072" s="1">
        <v>3326</v>
      </c>
      <c r="D2072" s="1">
        <v>3062</v>
      </c>
      <c r="E2072" s="1">
        <v>-60</v>
      </c>
      <c r="F2072" s="1">
        <v>-18</v>
      </c>
      <c r="G2072" s="1">
        <v>-67</v>
      </c>
      <c r="H2072" s="1">
        <v>1.65</v>
      </c>
      <c r="I2072" s="1">
        <v>13.91</v>
      </c>
      <c r="J2072" s="1">
        <v>10.71</v>
      </c>
      <c r="K2072" s="1">
        <v>0</v>
      </c>
      <c r="L2072" s="1">
        <v>-2E-3</v>
      </c>
      <c r="M2072" s="1" t="s">
        <v>35</v>
      </c>
      <c r="N2072"/>
      <c r="P2072" s="1">
        <f>-(E2072-P0)*gyro_adc_deg</f>
        <v>1.05</v>
      </c>
      <c r="Q2072" s="1">
        <f>(F2072-Q0)*gyro_adc_deg</f>
        <v>-0.31500000000000006</v>
      </c>
      <c r="R2072" s="1">
        <f>(G2072-R0)*gyro_adc_deg</f>
        <v>-0.77</v>
      </c>
      <c r="S2072" s="1">
        <f t="shared" si="160"/>
        <v>-0.11459999999999999</v>
      </c>
      <c r="T2072" s="1">
        <f t="shared" si="161"/>
        <v>13.298075000000004</v>
      </c>
      <c r="U2072" s="1">
        <f t="shared" si="162"/>
        <v>6.946887500000007</v>
      </c>
      <c r="V2072" s="1">
        <f t="shared" si="163"/>
        <v>2.1600249999999761</v>
      </c>
      <c r="W2072" s="1">
        <f t="shared" si="164"/>
        <v>5.7769860000001181</v>
      </c>
    </row>
    <row r="2073" spans="1:23">
      <c r="A2073" s="1">
        <v>20.68</v>
      </c>
      <c r="B2073" s="1">
        <v>1996</v>
      </c>
      <c r="C2073" s="1">
        <v>3324</v>
      </c>
      <c r="D2073" s="1">
        <v>3062</v>
      </c>
      <c r="E2073" s="1">
        <v>-37</v>
      </c>
      <c r="F2073" s="1">
        <v>18</v>
      </c>
      <c r="G2073" s="1">
        <v>-2</v>
      </c>
      <c r="H2073" s="1">
        <v>1.81</v>
      </c>
      <c r="I2073" s="1">
        <v>14.05</v>
      </c>
      <c r="J2073" s="1">
        <v>11.12</v>
      </c>
      <c r="K2073" s="1">
        <v>0</v>
      </c>
      <c r="L2073" s="1">
        <v>0</v>
      </c>
      <c r="M2073" s="1" t="s">
        <v>35</v>
      </c>
      <c r="N2073"/>
      <c r="P2073" s="1">
        <f>-(E2073-P0)*gyro_adc_deg</f>
        <v>0.64750000000000008</v>
      </c>
      <c r="Q2073" s="1">
        <f>(F2073-Q0)*gyro_adc_deg</f>
        <v>0.31500000000000006</v>
      </c>
      <c r="R2073" s="1">
        <f>(G2073-R0)*gyro_adc_deg</f>
        <v>0.36750000000000005</v>
      </c>
      <c r="S2073" s="1">
        <f t="shared" si="160"/>
        <v>0</v>
      </c>
      <c r="T2073" s="1">
        <f t="shared" si="161"/>
        <v>13.305075000000004</v>
      </c>
      <c r="U2073" s="1">
        <f t="shared" si="162"/>
        <v>6.9521375000000072</v>
      </c>
      <c r="V2073" s="1">
        <f t="shared" si="163"/>
        <v>2.1614249999999759</v>
      </c>
      <c r="W2073" s="1">
        <f t="shared" si="164"/>
        <v>5.7769860000001181</v>
      </c>
    </row>
    <row r="2074" spans="1:23">
      <c r="A2074" s="1">
        <v>20.69</v>
      </c>
      <c r="B2074" s="1">
        <v>2001</v>
      </c>
      <c r="C2074" s="1">
        <v>3326</v>
      </c>
      <c r="D2074" s="1">
        <v>3062</v>
      </c>
      <c r="E2074" s="1">
        <v>-43</v>
      </c>
      <c r="F2074" s="1">
        <v>42</v>
      </c>
      <c r="G2074" s="1">
        <v>-28</v>
      </c>
      <c r="H2074" s="1">
        <v>1.8</v>
      </c>
      <c r="I2074" s="1">
        <v>14.04</v>
      </c>
      <c r="J2074" s="1">
        <v>11.16</v>
      </c>
      <c r="K2074" s="1">
        <v>0</v>
      </c>
      <c r="L2074" s="1">
        <v>0</v>
      </c>
      <c r="M2074" s="1" t="s">
        <v>35</v>
      </c>
      <c r="N2074"/>
      <c r="P2074" s="1">
        <f>-(E2074-P0)*gyro_adc_deg</f>
        <v>0.75250000000000006</v>
      </c>
      <c r="Q2074" s="1">
        <f>(F2074-Q0)*gyro_adc_deg</f>
        <v>0.7350000000000001</v>
      </c>
      <c r="R2074" s="1">
        <f>(G2074-R0)*gyro_adc_deg</f>
        <v>-8.7500000000000008E-2</v>
      </c>
      <c r="S2074" s="1">
        <f t="shared" si="160"/>
        <v>0</v>
      </c>
      <c r="T2074" s="1">
        <f t="shared" si="161"/>
        <v>13.311462500000005</v>
      </c>
      <c r="U2074" s="1">
        <f t="shared" si="162"/>
        <v>6.958525000000007</v>
      </c>
      <c r="V2074" s="1">
        <f t="shared" si="163"/>
        <v>2.1419124999999761</v>
      </c>
      <c r="W2074" s="1">
        <f t="shared" si="164"/>
        <v>5.7744075000001178</v>
      </c>
    </row>
    <row r="2075" spans="1:23">
      <c r="A2075" s="1">
        <v>20.7</v>
      </c>
      <c r="B2075" s="1">
        <v>2002</v>
      </c>
      <c r="C2075" s="1">
        <v>3326</v>
      </c>
      <c r="D2075" s="1">
        <v>3062</v>
      </c>
      <c r="E2075" s="1">
        <v>-30</v>
      </c>
      <c r="F2075" s="1">
        <v>31</v>
      </c>
      <c r="G2075" s="1">
        <v>-241</v>
      </c>
      <c r="H2075" s="1">
        <v>1.79</v>
      </c>
      <c r="I2075" s="1">
        <v>14.04</v>
      </c>
      <c r="J2075" s="1">
        <v>11.15</v>
      </c>
      <c r="K2075" s="1">
        <v>0</v>
      </c>
      <c r="L2075" s="1">
        <v>-8.9999999999999993E-3</v>
      </c>
      <c r="M2075" s="1" t="s">
        <v>35</v>
      </c>
      <c r="N2075"/>
      <c r="P2075" s="1">
        <f>-(E2075-P0)*gyro_adc_deg</f>
        <v>0.52500000000000002</v>
      </c>
      <c r="Q2075" s="1">
        <f>(F2075-Q0)*gyro_adc_deg</f>
        <v>0.54250000000000009</v>
      </c>
      <c r="R2075" s="1">
        <f>(G2075-R0)*gyro_adc_deg</f>
        <v>-3.8150000000000004</v>
      </c>
      <c r="S2075" s="1">
        <f t="shared" si="160"/>
        <v>-0.51569999999999994</v>
      </c>
      <c r="T2075" s="1">
        <f t="shared" si="161"/>
        <v>13.316800000000004</v>
      </c>
      <c r="U2075" s="1">
        <f t="shared" si="162"/>
        <v>6.9675375000000068</v>
      </c>
      <c r="V2075" s="1">
        <f t="shared" si="163"/>
        <v>2.1181124999999761</v>
      </c>
      <c r="W2075" s="1">
        <f t="shared" si="164"/>
        <v>5.7689640000001177</v>
      </c>
    </row>
    <row r="2076" spans="1:23">
      <c r="A2076" s="1">
        <v>20.71</v>
      </c>
      <c r="B2076" s="1">
        <v>1998</v>
      </c>
      <c r="C2076" s="1">
        <v>3326</v>
      </c>
      <c r="D2076" s="1">
        <v>3062</v>
      </c>
      <c r="E2076" s="1">
        <v>-31</v>
      </c>
      <c r="F2076" s="1">
        <v>72</v>
      </c>
      <c r="G2076" s="1">
        <v>-77</v>
      </c>
      <c r="H2076" s="1">
        <v>1.78</v>
      </c>
      <c r="I2076" s="1">
        <v>14.05</v>
      </c>
      <c r="J2076" s="1">
        <v>11.36</v>
      </c>
      <c r="K2076" s="1">
        <v>0</v>
      </c>
      <c r="L2076" s="1">
        <v>-0.01</v>
      </c>
      <c r="M2076" s="1" t="s">
        <v>35</v>
      </c>
      <c r="N2076"/>
      <c r="P2076" s="1">
        <f>-(E2076-P0)*gyro_adc_deg</f>
        <v>0.54250000000000009</v>
      </c>
      <c r="Q2076" s="1">
        <f>(F2076-Q0)*gyro_adc_deg</f>
        <v>1.2600000000000002</v>
      </c>
      <c r="R2076" s="1">
        <f>(G2076-R0)*gyro_adc_deg</f>
        <v>-0.94500000000000006</v>
      </c>
      <c r="S2076" s="1">
        <f t="shared" si="160"/>
        <v>-0.57299999999999995</v>
      </c>
      <c r="T2076" s="1">
        <f t="shared" si="161"/>
        <v>13.322137500000004</v>
      </c>
      <c r="U2076" s="1">
        <f t="shared" si="162"/>
        <v>6.9762875000000069</v>
      </c>
      <c r="V2076" s="1">
        <f t="shared" si="163"/>
        <v>2.1097124999999761</v>
      </c>
      <c r="W2076" s="1">
        <f t="shared" si="164"/>
        <v>5.7629475000001174</v>
      </c>
    </row>
    <row r="2077" spans="1:23">
      <c r="A2077" s="1">
        <v>20.72</v>
      </c>
      <c r="B2077" s="1">
        <v>2001</v>
      </c>
      <c r="C2077" s="1">
        <v>3326</v>
      </c>
      <c r="D2077" s="1">
        <v>3062</v>
      </c>
      <c r="E2077" s="1">
        <v>-30</v>
      </c>
      <c r="F2077" s="1">
        <v>28</v>
      </c>
      <c r="G2077" s="1">
        <v>-65</v>
      </c>
      <c r="H2077" s="1">
        <v>1.77</v>
      </c>
      <c r="I2077" s="1">
        <v>14.04</v>
      </c>
      <c r="J2077" s="1">
        <v>11.36</v>
      </c>
      <c r="K2077" s="1">
        <v>0</v>
      </c>
      <c r="L2077" s="1">
        <v>-1.0999999999999999E-2</v>
      </c>
      <c r="M2077" s="1" t="s">
        <v>35</v>
      </c>
      <c r="N2077"/>
      <c r="P2077" s="1">
        <f>-(E2077-P0)*gyro_adc_deg</f>
        <v>0.52500000000000002</v>
      </c>
      <c r="Q2077" s="1">
        <f>(F2077-Q0)*gyro_adc_deg</f>
        <v>0.49000000000000005</v>
      </c>
      <c r="R2077" s="1">
        <f>(G2077-R0)*gyro_adc_deg</f>
        <v>-0.7350000000000001</v>
      </c>
      <c r="S2077" s="1">
        <f t="shared" si="160"/>
        <v>-0.63029999999999997</v>
      </c>
      <c r="T2077" s="1">
        <f t="shared" si="161"/>
        <v>13.327125000000004</v>
      </c>
      <c r="U2077" s="1">
        <f t="shared" si="162"/>
        <v>6.982150000000007</v>
      </c>
      <c r="V2077" s="1">
        <f t="shared" si="163"/>
        <v>2.1063874999999763</v>
      </c>
      <c r="W2077" s="1">
        <f t="shared" si="164"/>
        <v>5.756931000000117</v>
      </c>
    </row>
    <row r="2078" spans="1:23">
      <c r="A2078" s="1">
        <v>20.73</v>
      </c>
      <c r="B2078" s="1">
        <v>1995</v>
      </c>
      <c r="C2078" s="1">
        <v>3326</v>
      </c>
      <c r="D2078" s="1">
        <v>3061</v>
      </c>
      <c r="E2078" s="1">
        <v>-27</v>
      </c>
      <c r="F2078" s="1">
        <v>39</v>
      </c>
      <c r="G2078" s="1">
        <v>-19</v>
      </c>
      <c r="H2078" s="1">
        <v>1.76</v>
      </c>
      <c r="I2078" s="1">
        <v>14.06</v>
      </c>
      <c r="J2078" s="1">
        <v>11.7</v>
      </c>
      <c r="K2078" s="1">
        <v>0</v>
      </c>
      <c r="L2078" s="1">
        <v>-0.01</v>
      </c>
      <c r="M2078" s="1" t="s">
        <v>35</v>
      </c>
      <c r="N2078"/>
      <c r="P2078" s="1">
        <f>-(E2078-P0)*gyro_adc_deg</f>
        <v>0.47250000000000003</v>
      </c>
      <c r="Q2078" s="1">
        <f>(F2078-Q0)*gyro_adc_deg</f>
        <v>0.68250000000000011</v>
      </c>
      <c r="R2078" s="1">
        <f>(G2078-R0)*gyro_adc_deg</f>
        <v>7.0000000000000007E-2</v>
      </c>
      <c r="S2078" s="1">
        <f t="shared" si="160"/>
        <v>-0.57299999999999995</v>
      </c>
      <c r="T2078" s="1">
        <f t="shared" si="161"/>
        <v>13.330975000000004</v>
      </c>
      <c r="U2078" s="1">
        <f t="shared" si="162"/>
        <v>6.9824125000000068</v>
      </c>
      <c r="V2078" s="1">
        <f t="shared" si="163"/>
        <v>2.1140874999999761</v>
      </c>
      <c r="W2078" s="1">
        <f t="shared" si="164"/>
        <v>5.7526335000001172</v>
      </c>
    </row>
    <row r="2079" spans="1:23">
      <c r="A2079" s="1">
        <v>20.74</v>
      </c>
      <c r="B2079" s="1">
        <v>2002</v>
      </c>
      <c r="C2079" s="1">
        <v>3326</v>
      </c>
      <c r="D2079" s="1">
        <v>3061</v>
      </c>
      <c r="E2079" s="1">
        <v>-17</v>
      </c>
      <c r="F2079" s="1">
        <v>-36</v>
      </c>
      <c r="G2079" s="1">
        <v>61</v>
      </c>
      <c r="H2079" s="1">
        <v>1.76</v>
      </c>
      <c r="I2079" s="1">
        <v>14.06</v>
      </c>
      <c r="J2079" s="1">
        <v>11.58</v>
      </c>
      <c r="K2079" s="1">
        <v>0</v>
      </c>
      <c r="L2079" s="1">
        <v>-5.0000000000000001E-3</v>
      </c>
      <c r="M2079" s="1" t="s">
        <v>35</v>
      </c>
      <c r="N2079"/>
      <c r="P2079" s="1">
        <f>-(E2079-P0)*gyro_adc_deg</f>
        <v>0.29750000000000004</v>
      </c>
      <c r="Q2079" s="1">
        <f>(F2079-Q0)*gyro_adc_deg</f>
        <v>-0.63000000000000012</v>
      </c>
      <c r="R2079" s="1">
        <f>(G2079-R0)*gyro_adc_deg</f>
        <v>1.4700000000000002</v>
      </c>
      <c r="S2079" s="1">
        <f t="shared" si="160"/>
        <v>-0.28649999999999998</v>
      </c>
      <c r="T2079" s="1">
        <f t="shared" si="161"/>
        <v>13.337012500000004</v>
      </c>
      <c r="U2079" s="1">
        <f t="shared" si="162"/>
        <v>6.980225000000007</v>
      </c>
      <c r="V2079" s="1">
        <f t="shared" si="163"/>
        <v>2.1226624999999761</v>
      </c>
      <c r="W2079" s="1">
        <f t="shared" si="164"/>
        <v>5.7500550000001169</v>
      </c>
    </row>
    <row r="2080" spans="1:23">
      <c r="A2080" s="1">
        <v>20.75</v>
      </c>
      <c r="B2080" s="1">
        <v>2004</v>
      </c>
      <c r="C2080" s="1">
        <v>3324</v>
      </c>
      <c r="D2080" s="1">
        <v>3061</v>
      </c>
      <c r="E2080" s="1">
        <v>-52</v>
      </c>
      <c r="F2080" s="1">
        <v>11</v>
      </c>
      <c r="G2080" s="1">
        <v>-9</v>
      </c>
      <c r="H2080" s="1">
        <v>1.91</v>
      </c>
      <c r="I2080" s="1">
        <v>14.17</v>
      </c>
      <c r="J2080" s="1">
        <v>11.38</v>
      </c>
      <c r="K2080" s="1">
        <v>0</v>
      </c>
      <c r="L2080" s="1">
        <v>-4.0000000000000001E-3</v>
      </c>
      <c r="M2080" s="1" t="s">
        <v>35</v>
      </c>
      <c r="N2080"/>
      <c r="P2080" s="1">
        <f>-(E2080-P0)*gyro_adc_deg</f>
        <v>0.91000000000000014</v>
      </c>
      <c r="Q2080" s="1">
        <f>(F2080-Q0)*gyro_adc_deg</f>
        <v>0.1925</v>
      </c>
      <c r="R2080" s="1">
        <f>(G2080-R0)*gyro_adc_deg</f>
        <v>0.24500000000000002</v>
      </c>
      <c r="S2080" s="1">
        <f t="shared" si="160"/>
        <v>-0.22919999999999999</v>
      </c>
      <c r="T2080" s="1">
        <f t="shared" si="161"/>
        <v>13.343137500000005</v>
      </c>
      <c r="U2080" s="1">
        <f t="shared" si="162"/>
        <v>6.9742750000000067</v>
      </c>
      <c r="V2080" s="1">
        <f t="shared" si="163"/>
        <v>2.1245874999999761</v>
      </c>
      <c r="W2080" s="1">
        <f t="shared" si="164"/>
        <v>5.7480495000001168</v>
      </c>
    </row>
    <row r="2081" spans="1:23">
      <c r="A2081" s="1">
        <v>20.76</v>
      </c>
      <c r="B2081" s="1">
        <v>2002</v>
      </c>
      <c r="C2081" s="1">
        <v>3326</v>
      </c>
      <c r="D2081" s="1">
        <v>3060</v>
      </c>
      <c r="E2081" s="1">
        <v>-18</v>
      </c>
      <c r="F2081" s="1">
        <v>-79</v>
      </c>
      <c r="G2081" s="1">
        <v>-15</v>
      </c>
      <c r="H2081" s="1">
        <v>1.89</v>
      </c>
      <c r="I2081" s="1">
        <v>14.16</v>
      </c>
      <c r="J2081" s="1">
        <v>11.32</v>
      </c>
      <c r="K2081" s="1">
        <v>0</v>
      </c>
      <c r="L2081" s="1">
        <v>-3.0000000000000001E-3</v>
      </c>
      <c r="M2081" s="1" t="s">
        <v>35</v>
      </c>
      <c r="N2081"/>
      <c r="P2081" s="1">
        <f>-(E2081-P0)*gyro_adc_deg</f>
        <v>0.31500000000000006</v>
      </c>
      <c r="Q2081" s="1">
        <f>(F2081-Q0)*gyro_adc_deg</f>
        <v>-1.3825000000000001</v>
      </c>
      <c r="R2081" s="1">
        <f>(G2081-R0)*gyro_adc_deg</f>
        <v>0.14000000000000001</v>
      </c>
      <c r="S2081" s="1">
        <f t="shared" si="160"/>
        <v>-0.1719</v>
      </c>
      <c r="T2081" s="1">
        <f t="shared" si="161"/>
        <v>13.346200000000005</v>
      </c>
      <c r="U2081" s="1">
        <f t="shared" si="162"/>
        <v>6.9618500000000063</v>
      </c>
      <c r="V2081" s="1">
        <f t="shared" si="163"/>
        <v>2.128612499999976</v>
      </c>
      <c r="W2081" s="1">
        <f t="shared" si="164"/>
        <v>5.7469035000001165</v>
      </c>
    </row>
    <row r="2082" spans="1:23">
      <c r="A2082" s="1">
        <v>20.77</v>
      </c>
      <c r="B2082" s="1">
        <v>1999</v>
      </c>
      <c r="C2082" s="1">
        <v>3326</v>
      </c>
      <c r="D2082" s="1">
        <v>3061</v>
      </c>
      <c r="E2082" s="1">
        <v>-17</v>
      </c>
      <c r="F2082" s="1">
        <v>-63</v>
      </c>
      <c r="G2082" s="1">
        <v>15</v>
      </c>
      <c r="H2082" s="1">
        <v>1.88</v>
      </c>
      <c r="I2082" s="1">
        <v>14.16</v>
      </c>
      <c r="J2082" s="1">
        <v>11.44</v>
      </c>
      <c r="K2082" s="1">
        <v>0</v>
      </c>
      <c r="L2082" s="1">
        <v>-1E-3</v>
      </c>
      <c r="M2082" s="1" t="s">
        <v>35</v>
      </c>
      <c r="N2082"/>
      <c r="P2082" s="1">
        <f>-(E2082-P0)*gyro_adc_deg</f>
        <v>0.29750000000000004</v>
      </c>
      <c r="Q2082" s="1">
        <f>(F2082-Q0)*gyro_adc_deg</f>
        <v>-1.1025</v>
      </c>
      <c r="R2082" s="1">
        <f>(G2082-R0)*gyro_adc_deg</f>
        <v>0.66500000000000004</v>
      </c>
      <c r="S2082" s="1">
        <f t="shared" si="160"/>
        <v>-5.7299999999999997E-2</v>
      </c>
      <c r="T2082" s="1">
        <f t="shared" si="161"/>
        <v>13.353112500000005</v>
      </c>
      <c r="U2082" s="1">
        <f t="shared" si="162"/>
        <v>6.9574750000000067</v>
      </c>
      <c r="V2082" s="1">
        <f t="shared" si="163"/>
        <v>2.1315874999999762</v>
      </c>
      <c r="W2082" s="1">
        <f t="shared" si="164"/>
        <v>5.7466170000001169</v>
      </c>
    </row>
    <row r="2083" spans="1:23">
      <c r="A2083" s="1">
        <v>20.78</v>
      </c>
      <c r="B2083" s="1">
        <v>2001</v>
      </c>
      <c r="C2083" s="1">
        <v>3326</v>
      </c>
      <c r="D2083" s="1">
        <v>3061</v>
      </c>
      <c r="E2083" s="1">
        <v>-62</v>
      </c>
      <c r="F2083" s="1">
        <v>13</v>
      </c>
      <c r="G2083" s="1">
        <v>-27</v>
      </c>
      <c r="H2083" s="1">
        <v>1.87</v>
      </c>
      <c r="I2083" s="1">
        <v>14.16</v>
      </c>
      <c r="J2083" s="1">
        <v>11.43</v>
      </c>
      <c r="K2083" s="1">
        <v>0</v>
      </c>
      <c r="L2083" s="1">
        <v>0</v>
      </c>
      <c r="M2083" s="1" t="s">
        <v>35</v>
      </c>
      <c r="N2083"/>
      <c r="P2083" s="1">
        <f>-(E2083-P0)*gyro_adc_deg</f>
        <v>1.0850000000000002</v>
      </c>
      <c r="Q2083" s="1">
        <f>(F2083-Q0)*gyro_adc_deg</f>
        <v>0.22750000000000004</v>
      </c>
      <c r="R2083" s="1">
        <f>(G2083-R0)*gyro_adc_deg</f>
        <v>-7.0000000000000007E-2</v>
      </c>
      <c r="S2083" s="1">
        <f t="shared" si="160"/>
        <v>0</v>
      </c>
      <c r="T2083" s="1">
        <f t="shared" si="161"/>
        <v>13.361600000000005</v>
      </c>
      <c r="U2083" s="1">
        <f t="shared" si="162"/>
        <v>6.9582625000000071</v>
      </c>
      <c r="V2083" s="1">
        <f t="shared" si="163"/>
        <v>2.132812499999976</v>
      </c>
      <c r="W2083" s="1">
        <f t="shared" si="164"/>
        <v>5.7469035000001165</v>
      </c>
    </row>
    <row r="2084" spans="1:23">
      <c r="A2084" s="1">
        <v>20.79</v>
      </c>
      <c r="B2084" s="1">
        <v>2002</v>
      </c>
      <c r="C2084" s="1">
        <v>3326</v>
      </c>
      <c r="D2084" s="1">
        <v>3062</v>
      </c>
      <c r="E2084" s="1">
        <v>-35</v>
      </c>
      <c r="F2084" s="1">
        <v>-4</v>
      </c>
      <c r="G2084" s="1">
        <v>-5</v>
      </c>
      <c r="H2084" s="1">
        <v>1.86</v>
      </c>
      <c r="I2084" s="1">
        <v>14.15</v>
      </c>
      <c r="J2084" s="1">
        <v>11.36</v>
      </c>
      <c r="K2084" s="1">
        <v>0</v>
      </c>
      <c r="L2084" s="1">
        <v>1E-3</v>
      </c>
      <c r="M2084" s="1" t="s">
        <v>35</v>
      </c>
      <c r="N2084"/>
      <c r="P2084" s="1">
        <f>-(E2084-P0)*gyro_adc_deg</f>
        <v>0.61250000000000004</v>
      </c>
      <c r="Q2084" s="1">
        <f>(F2084-Q0)*gyro_adc_deg</f>
        <v>-7.0000000000000007E-2</v>
      </c>
      <c r="R2084" s="1">
        <f>(G2084-R0)*gyro_adc_deg</f>
        <v>0.31500000000000006</v>
      </c>
      <c r="S2084" s="1">
        <f t="shared" si="160"/>
        <v>5.7299999999999997E-2</v>
      </c>
      <c r="T2084" s="1">
        <f t="shared" si="161"/>
        <v>13.366762500000005</v>
      </c>
      <c r="U2084" s="1">
        <f t="shared" si="162"/>
        <v>6.9596625000000074</v>
      </c>
      <c r="V2084" s="1">
        <f t="shared" si="163"/>
        <v>2.131674999999976</v>
      </c>
      <c r="W2084" s="1">
        <f t="shared" si="164"/>
        <v>5.7471900000001162</v>
      </c>
    </row>
    <row r="2085" spans="1:23">
      <c r="A2085" s="1">
        <v>20.8</v>
      </c>
      <c r="B2085" s="1">
        <v>2008</v>
      </c>
      <c r="C2085" s="1">
        <v>3326</v>
      </c>
      <c r="D2085" s="1">
        <v>3062</v>
      </c>
      <c r="E2085" s="1">
        <v>-24</v>
      </c>
      <c r="F2085" s="1">
        <v>20</v>
      </c>
      <c r="G2085" s="1">
        <v>-54</v>
      </c>
      <c r="H2085" s="1">
        <v>1.85</v>
      </c>
      <c r="I2085" s="1">
        <v>14.13</v>
      </c>
      <c r="J2085" s="1">
        <v>10.97</v>
      </c>
      <c r="K2085" s="1">
        <v>0</v>
      </c>
      <c r="L2085" s="1">
        <v>0</v>
      </c>
      <c r="M2085" s="1" t="s">
        <v>35</v>
      </c>
      <c r="N2085"/>
      <c r="P2085" s="1">
        <f>-(E2085-P0)*gyro_adc_deg</f>
        <v>0.42000000000000004</v>
      </c>
      <c r="Q2085" s="1">
        <f>(F2085-Q0)*gyro_adc_deg</f>
        <v>0.35000000000000003</v>
      </c>
      <c r="R2085" s="1">
        <f>(G2085-R0)*gyro_adc_deg</f>
        <v>-0.54250000000000009</v>
      </c>
      <c r="S2085" s="1">
        <f t="shared" si="160"/>
        <v>0</v>
      </c>
      <c r="T2085" s="1">
        <f t="shared" si="161"/>
        <v>13.371662500000005</v>
      </c>
      <c r="U2085" s="1">
        <f t="shared" si="162"/>
        <v>6.9619375000000074</v>
      </c>
      <c r="V2085" s="1">
        <f t="shared" si="163"/>
        <v>2.1302749999999762</v>
      </c>
      <c r="W2085" s="1">
        <f t="shared" si="164"/>
        <v>5.7474765000001158</v>
      </c>
    </row>
    <row r="2086" spans="1:23">
      <c r="A2086" s="1">
        <v>20.81</v>
      </c>
      <c r="B2086" s="1">
        <v>2002</v>
      </c>
      <c r="C2086" s="1">
        <v>3324</v>
      </c>
      <c r="D2086" s="1">
        <v>3060</v>
      </c>
      <c r="E2086" s="1">
        <v>-32</v>
      </c>
      <c r="F2086" s="1">
        <v>6</v>
      </c>
      <c r="G2086" s="1">
        <v>-8</v>
      </c>
      <c r="H2086" s="1">
        <v>2</v>
      </c>
      <c r="I2086" s="1">
        <v>14.24</v>
      </c>
      <c r="J2086" s="1">
        <v>10.99</v>
      </c>
      <c r="K2086" s="1">
        <v>0</v>
      </c>
      <c r="L2086" s="1">
        <v>1E-3</v>
      </c>
      <c r="M2086" s="1" t="s">
        <v>35</v>
      </c>
      <c r="N2086"/>
      <c r="P2086" s="1">
        <f>-(E2086-P0)*gyro_adc_deg</f>
        <v>0.56000000000000005</v>
      </c>
      <c r="Q2086" s="1">
        <f>(F2086-Q0)*gyro_adc_deg</f>
        <v>0.10500000000000001</v>
      </c>
      <c r="R2086" s="1">
        <f>(G2086-R0)*gyro_adc_deg</f>
        <v>0.26250000000000001</v>
      </c>
      <c r="S2086" s="1">
        <f t="shared" si="160"/>
        <v>5.7299999999999997E-2</v>
      </c>
      <c r="T2086" s="1">
        <f t="shared" si="161"/>
        <v>13.377000000000004</v>
      </c>
      <c r="U2086" s="1">
        <f t="shared" si="162"/>
        <v>6.9651750000000074</v>
      </c>
      <c r="V2086" s="1">
        <f t="shared" si="163"/>
        <v>2.1304499999999762</v>
      </c>
      <c r="W2086" s="1">
        <f t="shared" si="164"/>
        <v>5.7480495000001159</v>
      </c>
    </row>
    <row r="2087" spans="1:23">
      <c r="A2087" s="1">
        <v>20.82</v>
      </c>
      <c r="B2087" s="1">
        <v>2006</v>
      </c>
      <c r="C2087" s="1">
        <v>3326</v>
      </c>
      <c r="D2087" s="1">
        <v>3062</v>
      </c>
      <c r="E2087" s="1">
        <v>-29</v>
      </c>
      <c r="F2087" s="1">
        <v>31</v>
      </c>
      <c r="G2087" s="1">
        <v>-36</v>
      </c>
      <c r="H2087" s="1">
        <v>1.98</v>
      </c>
      <c r="I2087" s="1">
        <v>14.22</v>
      </c>
      <c r="J2087" s="1">
        <v>10.78</v>
      </c>
      <c r="K2087" s="1">
        <v>0</v>
      </c>
      <c r="L2087" s="1">
        <v>1E-3</v>
      </c>
      <c r="M2087" s="1" t="s">
        <v>35</v>
      </c>
      <c r="N2087"/>
      <c r="P2087" s="1">
        <f>-(E2087-P0)*gyro_adc_deg</f>
        <v>0.50750000000000006</v>
      </c>
      <c r="Q2087" s="1">
        <f>(F2087-Q0)*gyro_adc_deg</f>
        <v>0.54250000000000009</v>
      </c>
      <c r="R2087" s="1">
        <f>(G2087-R0)*gyro_adc_deg</f>
        <v>-0.22750000000000004</v>
      </c>
      <c r="S2087" s="1">
        <f t="shared" si="160"/>
        <v>5.7299999999999997E-2</v>
      </c>
      <c r="T2087" s="1">
        <f t="shared" si="161"/>
        <v>13.383387500000005</v>
      </c>
      <c r="U2087" s="1">
        <f t="shared" si="162"/>
        <v>6.9691125000000076</v>
      </c>
      <c r="V2087" s="1">
        <f t="shared" si="163"/>
        <v>2.1293124999999762</v>
      </c>
      <c r="W2087" s="1">
        <f t="shared" si="164"/>
        <v>5.7486225000001161</v>
      </c>
    </row>
    <row r="2088" spans="1:23">
      <c r="A2088" s="1">
        <v>20.83</v>
      </c>
      <c r="B2088" s="1">
        <v>2004</v>
      </c>
      <c r="C2088" s="1">
        <v>3326</v>
      </c>
      <c r="D2088" s="1">
        <v>3061</v>
      </c>
      <c r="E2088" s="1">
        <v>-44</v>
      </c>
      <c r="F2088" s="1">
        <v>14</v>
      </c>
      <c r="G2088" s="1">
        <v>-23</v>
      </c>
      <c r="H2088" s="1">
        <v>1.97</v>
      </c>
      <c r="I2088" s="1">
        <v>14.21</v>
      </c>
      <c r="J2088" s="1">
        <v>10.73</v>
      </c>
      <c r="K2088" s="1">
        <v>0</v>
      </c>
      <c r="L2088" s="1">
        <v>1E-3</v>
      </c>
      <c r="M2088" s="1" t="s">
        <v>35</v>
      </c>
      <c r="N2088"/>
      <c r="P2088" s="1">
        <f>-(E2088-P0)*gyro_adc_deg</f>
        <v>0.77</v>
      </c>
      <c r="Q2088" s="1">
        <f>(F2088-Q0)*gyro_adc_deg</f>
        <v>0.24500000000000002</v>
      </c>
      <c r="R2088" s="1">
        <f>(G2088-R0)*gyro_adc_deg</f>
        <v>0</v>
      </c>
      <c r="S2088" s="1">
        <f t="shared" si="160"/>
        <v>5.7299999999999997E-2</v>
      </c>
      <c r="T2088" s="1">
        <f t="shared" si="161"/>
        <v>13.387587500000006</v>
      </c>
      <c r="U2088" s="1">
        <f t="shared" si="162"/>
        <v>6.9748875000000075</v>
      </c>
      <c r="V2088" s="1">
        <f t="shared" si="163"/>
        <v>2.1302749999999762</v>
      </c>
      <c r="W2088" s="1">
        <f t="shared" si="164"/>
        <v>5.7494820000001159</v>
      </c>
    </row>
    <row r="2089" spans="1:23">
      <c r="A2089" s="1">
        <v>20.84</v>
      </c>
      <c r="B2089" s="1">
        <v>2004</v>
      </c>
      <c r="C2089" s="1">
        <v>3326</v>
      </c>
      <c r="D2089" s="1">
        <v>3060</v>
      </c>
      <c r="E2089" s="1">
        <v>-4</v>
      </c>
      <c r="F2089" s="1">
        <v>52</v>
      </c>
      <c r="G2089" s="1">
        <v>-12</v>
      </c>
      <c r="H2089" s="1">
        <v>1.95</v>
      </c>
      <c r="I2089" s="1">
        <v>14.19</v>
      </c>
      <c r="J2089" s="1">
        <v>10.68</v>
      </c>
      <c r="K2089" s="1">
        <v>0</v>
      </c>
      <c r="L2089" s="1">
        <v>2E-3</v>
      </c>
      <c r="M2089" s="1" t="s">
        <v>35</v>
      </c>
      <c r="N2089"/>
      <c r="P2089" s="1">
        <f>-(E2089-P0)*gyro_adc_deg</f>
        <v>7.0000000000000007E-2</v>
      </c>
      <c r="Q2089" s="1">
        <f>(F2089-Q0)*gyro_adc_deg</f>
        <v>0.91000000000000014</v>
      </c>
      <c r="R2089" s="1">
        <f>(G2089-R0)*gyro_adc_deg</f>
        <v>0.1925</v>
      </c>
      <c r="S2089" s="1">
        <f t="shared" si="160"/>
        <v>0.11459999999999999</v>
      </c>
      <c r="T2089" s="1">
        <f t="shared" si="161"/>
        <v>13.392400000000006</v>
      </c>
      <c r="U2089" s="1">
        <f t="shared" si="162"/>
        <v>6.9846875000000077</v>
      </c>
      <c r="V2089" s="1">
        <f t="shared" si="163"/>
        <v>2.1300999999999761</v>
      </c>
      <c r="W2089" s="1">
        <f t="shared" si="164"/>
        <v>5.7503415000001157</v>
      </c>
    </row>
    <row r="2090" spans="1:23">
      <c r="A2090" s="1">
        <v>20.85</v>
      </c>
      <c r="B2090" s="1">
        <v>2005</v>
      </c>
      <c r="C2090" s="1">
        <v>3326</v>
      </c>
      <c r="D2090" s="1">
        <v>3062</v>
      </c>
      <c r="E2090" s="1">
        <v>-51</v>
      </c>
      <c r="F2090" s="1">
        <v>60</v>
      </c>
      <c r="G2090" s="1">
        <v>-36</v>
      </c>
      <c r="H2090" s="1">
        <v>1.94</v>
      </c>
      <c r="I2090" s="1">
        <v>14.17</v>
      </c>
      <c r="J2090" s="1">
        <v>10.59</v>
      </c>
      <c r="K2090" s="1">
        <v>0</v>
      </c>
      <c r="L2090" s="1">
        <v>1E-3</v>
      </c>
      <c r="M2090" s="1" t="s">
        <v>35</v>
      </c>
      <c r="N2090"/>
      <c r="P2090" s="1">
        <f>-(E2090-P0)*gyro_adc_deg</f>
        <v>0.89250000000000007</v>
      </c>
      <c r="Q2090" s="1">
        <f>(F2090-Q0)*gyro_adc_deg</f>
        <v>1.05</v>
      </c>
      <c r="R2090" s="1">
        <f>(G2090-R0)*gyro_adc_deg</f>
        <v>-0.22750000000000004</v>
      </c>
      <c r="S2090" s="1">
        <f t="shared" si="160"/>
        <v>5.7299999999999997E-2</v>
      </c>
      <c r="T2090" s="1">
        <f t="shared" si="161"/>
        <v>13.400275000000006</v>
      </c>
      <c r="U2090" s="1">
        <f t="shared" si="162"/>
        <v>6.9937875000000078</v>
      </c>
      <c r="V2090" s="1">
        <f t="shared" si="163"/>
        <v>2.1276499999999761</v>
      </c>
      <c r="W2090" s="1">
        <f t="shared" si="164"/>
        <v>5.7509145000001158</v>
      </c>
    </row>
    <row r="2091" spans="1:23">
      <c r="A2091" s="1">
        <v>20.86</v>
      </c>
      <c r="B2091" s="1">
        <v>2004</v>
      </c>
      <c r="C2091" s="1">
        <v>3326</v>
      </c>
      <c r="D2091" s="1">
        <v>3062</v>
      </c>
      <c r="E2091" s="1">
        <v>-39</v>
      </c>
      <c r="F2091" s="1">
        <v>44</v>
      </c>
      <c r="G2091" s="1">
        <v>-38</v>
      </c>
      <c r="H2091" s="1">
        <v>1.93</v>
      </c>
      <c r="I2091" s="1">
        <v>14.16</v>
      </c>
      <c r="J2091" s="1">
        <v>10.57</v>
      </c>
      <c r="K2091" s="1">
        <v>0</v>
      </c>
      <c r="L2091" s="1">
        <v>1E-3</v>
      </c>
      <c r="M2091" s="1" t="s">
        <v>35</v>
      </c>
      <c r="N2091"/>
      <c r="P2091" s="1">
        <f>-(E2091-P0)*gyro_adc_deg</f>
        <v>0.68250000000000011</v>
      </c>
      <c r="Q2091" s="1">
        <f>(F2091-Q0)*gyro_adc_deg</f>
        <v>0.77</v>
      </c>
      <c r="R2091" s="1">
        <f>(G2091-R0)*gyro_adc_deg</f>
        <v>-0.26250000000000001</v>
      </c>
      <c r="S2091" s="1">
        <f t="shared" si="160"/>
        <v>5.7299999999999997E-2</v>
      </c>
      <c r="T2091" s="1">
        <f t="shared" si="161"/>
        <v>13.406487500000006</v>
      </c>
      <c r="U2091" s="1">
        <f t="shared" si="162"/>
        <v>7.004200000000008</v>
      </c>
      <c r="V2091" s="1">
        <f t="shared" si="163"/>
        <v>2.124237499999976</v>
      </c>
      <c r="W2091" s="1">
        <f t="shared" si="164"/>
        <v>5.7512010000001155</v>
      </c>
    </row>
    <row r="2092" spans="1:23">
      <c r="A2092" s="1">
        <v>20.87</v>
      </c>
      <c r="B2092" s="1">
        <v>2002</v>
      </c>
      <c r="C2092" s="1">
        <v>3324</v>
      </c>
      <c r="D2092" s="1">
        <v>3062</v>
      </c>
      <c r="E2092" s="1">
        <v>-32</v>
      </c>
      <c r="F2092" s="1">
        <v>75</v>
      </c>
      <c r="G2092" s="1">
        <v>-47</v>
      </c>
      <c r="H2092" s="1">
        <v>2.0699999999999998</v>
      </c>
      <c r="I2092" s="1">
        <v>14.27</v>
      </c>
      <c r="J2092" s="1">
        <v>10.66</v>
      </c>
      <c r="K2092" s="1">
        <v>0</v>
      </c>
      <c r="L2092" s="1">
        <v>0</v>
      </c>
      <c r="M2092" s="1" t="s">
        <v>35</v>
      </c>
      <c r="N2092"/>
      <c r="P2092" s="1">
        <f>-(E2092-P0)*gyro_adc_deg</f>
        <v>0.56000000000000005</v>
      </c>
      <c r="Q2092" s="1">
        <f>(F2092-Q0)*gyro_adc_deg</f>
        <v>1.3125000000000002</v>
      </c>
      <c r="R2092" s="1">
        <f>(G2092-R0)*gyro_adc_deg</f>
        <v>-0.42000000000000004</v>
      </c>
      <c r="S2092" s="1">
        <f t="shared" si="160"/>
        <v>0</v>
      </c>
      <c r="T2092" s="1">
        <f t="shared" si="161"/>
        <v>13.414100000000007</v>
      </c>
      <c r="U2092" s="1">
        <f t="shared" si="162"/>
        <v>7.0185500000000083</v>
      </c>
      <c r="V2092" s="1">
        <f t="shared" si="163"/>
        <v>2.1210874999999758</v>
      </c>
      <c r="W2092" s="1">
        <f t="shared" si="164"/>
        <v>5.7512010000001155</v>
      </c>
    </row>
    <row r="2093" spans="1:23">
      <c r="A2093" s="1">
        <v>20.88</v>
      </c>
      <c r="B2093" s="1">
        <v>1998</v>
      </c>
      <c r="C2093" s="1">
        <v>3326</v>
      </c>
      <c r="D2093" s="1">
        <v>3061</v>
      </c>
      <c r="E2093" s="1">
        <v>-55</v>
      </c>
      <c r="F2093" s="1">
        <v>89</v>
      </c>
      <c r="G2093" s="1">
        <v>-35</v>
      </c>
      <c r="H2093" s="1">
        <v>2.06</v>
      </c>
      <c r="I2093" s="1">
        <v>14.27</v>
      </c>
      <c r="J2093" s="1">
        <v>10.96</v>
      </c>
      <c r="K2093" s="1">
        <v>0</v>
      </c>
      <c r="L2093" s="1">
        <v>0</v>
      </c>
      <c r="M2093" s="1" t="s">
        <v>35</v>
      </c>
      <c r="N2093"/>
      <c r="P2093" s="1">
        <f>-(E2093-P0)*gyro_adc_deg</f>
        <v>0.96250000000000013</v>
      </c>
      <c r="Q2093" s="1">
        <f>(F2093-Q0)*gyro_adc_deg</f>
        <v>1.5575000000000001</v>
      </c>
      <c r="R2093" s="1">
        <f>(G2093-R0)*gyro_adc_deg</f>
        <v>-0.21000000000000002</v>
      </c>
      <c r="S2093" s="1">
        <f t="shared" si="160"/>
        <v>0</v>
      </c>
      <c r="T2093" s="1">
        <f t="shared" si="161"/>
        <v>13.421537500000007</v>
      </c>
      <c r="U2093" s="1">
        <f t="shared" si="162"/>
        <v>7.0302750000000085</v>
      </c>
      <c r="V2093" s="1">
        <f t="shared" si="163"/>
        <v>2.118899999999976</v>
      </c>
      <c r="W2093" s="1">
        <f t="shared" si="164"/>
        <v>5.7512010000001155</v>
      </c>
    </row>
    <row r="2094" spans="1:23">
      <c r="A2094" s="1">
        <v>20.89</v>
      </c>
      <c r="B2094" s="1">
        <v>2008</v>
      </c>
      <c r="C2094" s="1">
        <v>3326</v>
      </c>
      <c r="D2094" s="1">
        <v>3060</v>
      </c>
      <c r="E2094" s="1">
        <v>-30</v>
      </c>
      <c r="F2094" s="1">
        <v>45</v>
      </c>
      <c r="G2094" s="1">
        <v>-36</v>
      </c>
      <c r="H2094" s="1">
        <v>2.04</v>
      </c>
      <c r="I2094" s="1">
        <v>14.24</v>
      </c>
      <c r="J2094" s="1">
        <v>10.65</v>
      </c>
      <c r="K2094" s="1">
        <v>0</v>
      </c>
      <c r="L2094" s="1">
        <v>0</v>
      </c>
      <c r="M2094" s="1" t="s">
        <v>35</v>
      </c>
      <c r="N2094"/>
      <c r="P2094" s="1">
        <f>-(E2094-P0)*gyro_adc_deg</f>
        <v>0.52500000000000002</v>
      </c>
      <c r="Q2094" s="1">
        <f>(F2094-Q0)*gyro_adc_deg</f>
        <v>0.78750000000000009</v>
      </c>
      <c r="R2094" s="1">
        <f>(G2094-R0)*gyro_adc_deg</f>
        <v>-0.22750000000000004</v>
      </c>
      <c r="S2094" s="1">
        <f t="shared" si="160"/>
        <v>0</v>
      </c>
      <c r="T2094" s="1">
        <f t="shared" si="161"/>
        <v>13.428975000000007</v>
      </c>
      <c r="U2094" s="1">
        <f t="shared" si="162"/>
        <v>7.0364000000000084</v>
      </c>
      <c r="V2094" s="1">
        <f t="shared" si="163"/>
        <v>2.1167124999999762</v>
      </c>
      <c r="W2094" s="1">
        <f t="shared" si="164"/>
        <v>5.7512010000001155</v>
      </c>
    </row>
    <row r="2095" spans="1:23">
      <c r="A2095" s="1">
        <v>20.9</v>
      </c>
      <c r="B2095" s="1">
        <v>2003</v>
      </c>
      <c r="C2095" s="1">
        <v>3326</v>
      </c>
      <c r="D2095" s="1">
        <v>3060</v>
      </c>
      <c r="E2095" s="1">
        <v>-55</v>
      </c>
      <c r="F2095" s="1">
        <v>25</v>
      </c>
      <c r="G2095" s="1">
        <v>-35</v>
      </c>
      <c r="H2095" s="1">
        <v>2.02</v>
      </c>
      <c r="I2095" s="1">
        <v>14.23</v>
      </c>
      <c r="J2095" s="1">
        <v>10.67</v>
      </c>
      <c r="K2095" s="1">
        <v>0</v>
      </c>
      <c r="L2095" s="1">
        <v>0</v>
      </c>
      <c r="M2095" s="1" t="s">
        <v>35</v>
      </c>
      <c r="N2095"/>
      <c r="P2095" s="1">
        <f>-(E2095-P0)*gyro_adc_deg</f>
        <v>0.96250000000000013</v>
      </c>
      <c r="Q2095" s="1">
        <f>(F2095-Q0)*gyro_adc_deg</f>
        <v>0.43750000000000006</v>
      </c>
      <c r="R2095" s="1">
        <f>(G2095-R0)*gyro_adc_deg</f>
        <v>-0.21000000000000002</v>
      </c>
      <c r="S2095" s="1">
        <f t="shared" si="160"/>
        <v>0</v>
      </c>
      <c r="T2095" s="1">
        <f t="shared" si="161"/>
        <v>13.437900000000006</v>
      </c>
      <c r="U2095" s="1">
        <f t="shared" si="162"/>
        <v>7.039812500000008</v>
      </c>
      <c r="V2095" s="1">
        <f t="shared" si="163"/>
        <v>2.1153999999999762</v>
      </c>
      <c r="W2095" s="1">
        <f t="shared" si="164"/>
        <v>5.7512010000001155</v>
      </c>
    </row>
    <row r="2096" spans="1:23">
      <c r="A2096" s="1">
        <v>20.91</v>
      </c>
      <c r="B2096" s="1">
        <v>2004</v>
      </c>
      <c r="C2096" s="1">
        <v>3326</v>
      </c>
      <c r="D2096" s="1">
        <v>3061</v>
      </c>
      <c r="E2096" s="1">
        <v>-47</v>
      </c>
      <c r="F2096" s="1">
        <v>14</v>
      </c>
      <c r="G2096" s="1">
        <v>-26</v>
      </c>
      <c r="H2096" s="1">
        <v>2.0099999999999998</v>
      </c>
      <c r="I2096" s="1">
        <v>14.21</v>
      </c>
      <c r="J2096" s="1">
        <v>10.63</v>
      </c>
      <c r="K2096" s="1">
        <v>0</v>
      </c>
      <c r="L2096" s="1">
        <v>0</v>
      </c>
      <c r="M2096" s="1" t="s">
        <v>35</v>
      </c>
      <c r="N2096"/>
      <c r="P2096" s="1">
        <f>-(E2096-P0)*gyro_adc_deg</f>
        <v>0.82250000000000012</v>
      </c>
      <c r="Q2096" s="1">
        <f>(F2096-Q0)*gyro_adc_deg</f>
        <v>0.24500000000000002</v>
      </c>
      <c r="R2096" s="1">
        <f>(G2096-R0)*gyro_adc_deg</f>
        <v>-5.2500000000000005E-2</v>
      </c>
      <c r="S2096" s="1">
        <f t="shared" si="160"/>
        <v>0</v>
      </c>
      <c r="T2096" s="1">
        <f t="shared" si="161"/>
        <v>13.446212500000007</v>
      </c>
      <c r="U2096" s="1">
        <f t="shared" si="162"/>
        <v>7.0406000000000084</v>
      </c>
      <c r="V2096" s="1">
        <f t="shared" si="163"/>
        <v>2.1167124999999762</v>
      </c>
      <c r="W2096" s="1">
        <f t="shared" si="164"/>
        <v>5.7514875000001151</v>
      </c>
    </row>
    <row r="2097" spans="1:23">
      <c r="A2097" s="1">
        <v>20.92</v>
      </c>
      <c r="B2097" s="1">
        <v>2006</v>
      </c>
      <c r="C2097" s="1">
        <v>3326</v>
      </c>
      <c r="D2097" s="1">
        <v>3062</v>
      </c>
      <c r="E2097" s="1">
        <v>-48</v>
      </c>
      <c r="F2097" s="1">
        <v>-5</v>
      </c>
      <c r="G2097" s="1">
        <v>-5</v>
      </c>
      <c r="H2097" s="1">
        <v>1.99</v>
      </c>
      <c r="I2097" s="1">
        <v>14.19</v>
      </c>
      <c r="J2097" s="1">
        <v>10.49</v>
      </c>
      <c r="K2097" s="1">
        <v>0</v>
      </c>
      <c r="L2097" s="1">
        <v>1E-3</v>
      </c>
      <c r="M2097" s="1" t="s">
        <v>35</v>
      </c>
      <c r="N2097"/>
      <c r="P2097" s="1">
        <f>-(E2097-P0)*gyro_adc_deg</f>
        <v>0.84000000000000008</v>
      </c>
      <c r="Q2097" s="1">
        <f>(F2097-Q0)*gyro_adc_deg</f>
        <v>-8.7500000000000008E-2</v>
      </c>
      <c r="R2097" s="1">
        <f>(G2097-R0)*gyro_adc_deg</f>
        <v>0.31500000000000006</v>
      </c>
      <c r="S2097" s="1">
        <f t="shared" si="160"/>
        <v>5.7299999999999997E-2</v>
      </c>
      <c r="T2097" s="1">
        <f t="shared" si="161"/>
        <v>13.451987500000007</v>
      </c>
      <c r="U2097" s="1">
        <f t="shared" si="162"/>
        <v>7.0421750000000083</v>
      </c>
      <c r="V2097" s="1">
        <f t="shared" si="163"/>
        <v>2.1174999999999762</v>
      </c>
      <c r="W2097" s="1">
        <f t="shared" si="164"/>
        <v>5.7520605000001153</v>
      </c>
    </row>
    <row r="2098" spans="1:23">
      <c r="A2098" s="1">
        <v>20.93</v>
      </c>
      <c r="B2098" s="1">
        <v>2000</v>
      </c>
      <c r="C2098" s="1">
        <v>3326</v>
      </c>
      <c r="D2098" s="1">
        <v>3063</v>
      </c>
      <c r="E2098" s="1">
        <v>-18</v>
      </c>
      <c r="F2098" s="1">
        <v>23</v>
      </c>
      <c r="G2098" s="1">
        <v>-32</v>
      </c>
      <c r="H2098" s="1">
        <v>1.98</v>
      </c>
      <c r="I2098" s="1">
        <v>14.18</v>
      </c>
      <c r="J2098" s="1">
        <v>10.71</v>
      </c>
      <c r="K2098" s="1">
        <v>0</v>
      </c>
      <c r="L2098" s="1">
        <v>1E-3</v>
      </c>
      <c r="M2098" s="1" t="s">
        <v>35</v>
      </c>
      <c r="N2098"/>
      <c r="P2098" s="1">
        <f>-(E2098-P0)*gyro_adc_deg</f>
        <v>0.31500000000000006</v>
      </c>
      <c r="Q2098" s="1">
        <f>(F2098-Q0)*gyro_adc_deg</f>
        <v>0.40250000000000002</v>
      </c>
      <c r="R2098" s="1">
        <f>(G2098-R0)*gyro_adc_deg</f>
        <v>-0.15750000000000003</v>
      </c>
      <c r="S2098" s="1">
        <f t="shared" si="160"/>
        <v>5.7299999999999997E-2</v>
      </c>
      <c r="T2098" s="1">
        <f t="shared" si="161"/>
        <v>13.457762500000007</v>
      </c>
      <c r="U2098" s="1">
        <f t="shared" si="162"/>
        <v>7.0484750000000087</v>
      </c>
      <c r="V2098" s="1">
        <f t="shared" si="163"/>
        <v>2.1160999999999763</v>
      </c>
      <c r="W2098" s="1">
        <f t="shared" si="164"/>
        <v>5.7526335000001154</v>
      </c>
    </row>
    <row r="2099" spans="1:23">
      <c r="A2099" s="1">
        <v>20.94</v>
      </c>
      <c r="B2099" s="1">
        <v>2002</v>
      </c>
      <c r="C2099" s="1">
        <v>3326</v>
      </c>
      <c r="D2099" s="1">
        <v>3062</v>
      </c>
      <c r="E2099" s="1">
        <v>-48</v>
      </c>
      <c r="F2099" s="1">
        <v>49</v>
      </c>
      <c r="G2099" s="1">
        <v>-30</v>
      </c>
      <c r="H2099" s="1">
        <v>1.96</v>
      </c>
      <c r="I2099" s="1">
        <v>14.17</v>
      </c>
      <c r="J2099" s="1">
        <v>10.78</v>
      </c>
      <c r="K2099" s="1">
        <v>0</v>
      </c>
      <c r="L2099" s="1">
        <v>1E-3</v>
      </c>
      <c r="M2099" s="1" t="s">
        <v>35</v>
      </c>
      <c r="N2099"/>
      <c r="P2099" s="1">
        <f>-(E2099-P0)*gyro_adc_deg</f>
        <v>0.84000000000000008</v>
      </c>
      <c r="Q2099" s="1">
        <f>(F2099-Q0)*gyro_adc_deg</f>
        <v>0.85750000000000004</v>
      </c>
      <c r="R2099" s="1">
        <f>(G2099-R0)*gyro_adc_deg</f>
        <v>-0.12250000000000001</v>
      </c>
      <c r="S2099" s="1">
        <f t="shared" si="160"/>
        <v>5.7299999999999997E-2</v>
      </c>
      <c r="T2099" s="1">
        <f t="shared" si="161"/>
        <v>13.462837500000006</v>
      </c>
      <c r="U2099" s="1">
        <f t="shared" si="162"/>
        <v>7.0552125000000085</v>
      </c>
      <c r="V2099" s="1">
        <f t="shared" si="163"/>
        <v>2.1142624999999762</v>
      </c>
      <c r="W2099" s="1">
        <f t="shared" si="164"/>
        <v>5.7532065000001156</v>
      </c>
    </row>
    <row r="2100" spans="1:23">
      <c r="A2100" s="1">
        <v>20.95</v>
      </c>
      <c r="B2100" s="1">
        <v>2001</v>
      </c>
      <c r="C2100" s="1">
        <v>3326</v>
      </c>
      <c r="D2100" s="1">
        <v>3060</v>
      </c>
      <c r="E2100" s="1">
        <v>-10</v>
      </c>
      <c r="F2100" s="1">
        <v>28</v>
      </c>
      <c r="G2100" s="1">
        <v>-37</v>
      </c>
      <c r="H2100" s="1">
        <v>1.95</v>
      </c>
      <c r="I2100" s="1">
        <v>14.16</v>
      </c>
      <c r="J2100" s="1">
        <v>10.89</v>
      </c>
      <c r="K2100" s="1">
        <v>0</v>
      </c>
      <c r="L2100" s="1">
        <v>1E-3</v>
      </c>
      <c r="M2100" s="1" t="s">
        <v>35</v>
      </c>
      <c r="N2100"/>
      <c r="P2100" s="1">
        <f>-(E2100-P0)*gyro_adc_deg</f>
        <v>0.17500000000000002</v>
      </c>
      <c r="Q2100" s="1">
        <f>(F2100-Q0)*gyro_adc_deg</f>
        <v>0.49000000000000005</v>
      </c>
      <c r="R2100" s="1">
        <f>(G2100-R0)*gyro_adc_deg</f>
        <v>-0.24500000000000002</v>
      </c>
      <c r="S2100" s="1">
        <f t="shared" si="160"/>
        <v>5.7299999999999997E-2</v>
      </c>
      <c r="T2100" s="1">
        <f t="shared" si="161"/>
        <v>13.467212500000006</v>
      </c>
      <c r="U2100" s="1">
        <f t="shared" si="162"/>
        <v>7.0606375000000083</v>
      </c>
      <c r="V2100" s="1">
        <f t="shared" si="163"/>
        <v>2.1157499999999763</v>
      </c>
      <c r="W2100" s="1">
        <f t="shared" si="164"/>
        <v>5.7540660000001154</v>
      </c>
    </row>
    <row r="2101" spans="1:23">
      <c r="A2101" s="1">
        <v>20.96</v>
      </c>
      <c r="B2101" s="1">
        <v>2002</v>
      </c>
      <c r="C2101" s="1">
        <v>3326</v>
      </c>
      <c r="D2101" s="1">
        <v>3060</v>
      </c>
      <c r="E2101" s="1">
        <v>-40</v>
      </c>
      <c r="F2101" s="1">
        <v>34</v>
      </c>
      <c r="G2101" s="1">
        <v>8</v>
      </c>
      <c r="H2101" s="1">
        <v>1.94</v>
      </c>
      <c r="I2101" s="1">
        <v>14.15</v>
      </c>
      <c r="J2101" s="1">
        <v>10.93</v>
      </c>
      <c r="K2101" s="1">
        <v>0</v>
      </c>
      <c r="L2101" s="1">
        <v>2E-3</v>
      </c>
      <c r="M2101" s="1" t="s">
        <v>35</v>
      </c>
      <c r="N2101"/>
      <c r="P2101" s="1">
        <f>-(E2101-P0)*gyro_adc_deg</f>
        <v>0.70000000000000007</v>
      </c>
      <c r="Q2101" s="1">
        <f>(F2101-Q0)*gyro_adc_deg</f>
        <v>0.59500000000000008</v>
      </c>
      <c r="R2101" s="1">
        <f>(G2101-R0)*gyro_adc_deg</f>
        <v>0.54250000000000009</v>
      </c>
      <c r="S2101" s="1">
        <f t="shared" si="160"/>
        <v>0.11459999999999999</v>
      </c>
      <c r="T2101" s="1">
        <f t="shared" si="161"/>
        <v>13.475175000000005</v>
      </c>
      <c r="U2101" s="1">
        <f t="shared" si="162"/>
        <v>7.0651875000000084</v>
      </c>
      <c r="V2101" s="1">
        <f t="shared" si="163"/>
        <v>2.1178499999999763</v>
      </c>
      <c r="W2101" s="1">
        <f t="shared" si="164"/>
        <v>5.7552120000001157</v>
      </c>
    </row>
    <row r="2102" spans="1:23">
      <c r="A2102" s="1">
        <v>20.97</v>
      </c>
      <c r="B2102" s="1">
        <v>2006</v>
      </c>
      <c r="C2102" s="1">
        <v>3325</v>
      </c>
      <c r="D2102" s="1">
        <v>3061</v>
      </c>
      <c r="E2102" s="1">
        <v>-51</v>
      </c>
      <c r="F2102" s="1">
        <v>18</v>
      </c>
      <c r="G2102" s="1">
        <v>-30</v>
      </c>
      <c r="H2102" s="1">
        <v>2</v>
      </c>
      <c r="I2102" s="1">
        <v>14.2</v>
      </c>
      <c r="J2102" s="1">
        <v>10.73</v>
      </c>
      <c r="K2102" s="1">
        <v>0</v>
      </c>
      <c r="L2102" s="1">
        <v>2E-3</v>
      </c>
      <c r="M2102" s="1" t="s">
        <v>35</v>
      </c>
      <c r="N2102"/>
      <c r="P2102" s="1">
        <f>-(E2102-P0)*gyro_adc_deg</f>
        <v>0.89250000000000007</v>
      </c>
      <c r="Q2102" s="1">
        <f>(F2102-Q0)*gyro_adc_deg</f>
        <v>0.31500000000000006</v>
      </c>
      <c r="R2102" s="1">
        <f>(G2102-R0)*gyro_adc_deg</f>
        <v>-0.12250000000000001</v>
      </c>
      <c r="S2102" s="1">
        <f t="shared" si="160"/>
        <v>0.11459999999999999</v>
      </c>
      <c r="T2102" s="1">
        <f t="shared" si="161"/>
        <v>13.481912500000005</v>
      </c>
      <c r="U2102" s="1">
        <f t="shared" si="162"/>
        <v>7.0685125000000086</v>
      </c>
      <c r="V2102" s="1">
        <f t="shared" si="163"/>
        <v>2.1175874999999764</v>
      </c>
      <c r="W2102" s="1">
        <f t="shared" si="164"/>
        <v>5.756358000000116</v>
      </c>
    </row>
    <row r="2103" spans="1:23">
      <c r="A2103" s="1">
        <v>20.98</v>
      </c>
      <c r="B2103" s="1">
        <v>2006</v>
      </c>
      <c r="C2103" s="1">
        <v>3326</v>
      </c>
      <c r="D2103" s="1">
        <v>3062</v>
      </c>
      <c r="E2103" s="1">
        <v>-26</v>
      </c>
      <c r="F2103" s="1">
        <v>20</v>
      </c>
      <c r="G2103" s="1">
        <v>-19</v>
      </c>
      <c r="H2103" s="1">
        <v>1.98</v>
      </c>
      <c r="I2103" s="1">
        <v>14.17</v>
      </c>
      <c r="J2103" s="1">
        <v>10.57</v>
      </c>
      <c r="K2103" s="1">
        <v>0</v>
      </c>
      <c r="L2103" s="1">
        <v>2E-3</v>
      </c>
      <c r="M2103" s="1" t="s">
        <v>35</v>
      </c>
      <c r="N2103"/>
      <c r="P2103" s="1">
        <f>-(E2103-P0)*gyro_adc_deg</f>
        <v>0.45500000000000007</v>
      </c>
      <c r="Q2103" s="1">
        <f>(F2103-Q0)*gyro_adc_deg</f>
        <v>0.35000000000000003</v>
      </c>
      <c r="R2103" s="1">
        <f>(G2103-R0)*gyro_adc_deg</f>
        <v>7.0000000000000007E-2</v>
      </c>
      <c r="S2103" s="1">
        <f t="shared" si="160"/>
        <v>0.11459999999999999</v>
      </c>
      <c r="T2103" s="1">
        <f t="shared" si="161"/>
        <v>13.489700000000004</v>
      </c>
      <c r="U2103" s="1">
        <f t="shared" si="162"/>
        <v>7.0738500000000091</v>
      </c>
      <c r="V2103" s="1">
        <f t="shared" si="163"/>
        <v>2.1195124999999764</v>
      </c>
      <c r="W2103" s="1">
        <f t="shared" si="164"/>
        <v>5.7577905000001159</v>
      </c>
    </row>
    <row r="2104" spans="1:23">
      <c r="A2104" s="1">
        <v>20.99</v>
      </c>
      <c r="B2104" s="1">
        <v>2005</v>
      </c>
      <c r="C2104" s="1">
        <v>3326</v>
      </c>
      <c r="D2104" s="1">
        <v>3060</v>
      </c>
      <c r="E2104" s="1">
        <v>-63</v>
      </c>
      <c r="F2104" s="1">
        <v>41</v>
      </c>
      <c r="G2104" s="1">
        <v>-5</v>
      </c>
      <c r="H2104" s="1">
        <v>1.97</v>
      </c>
      <c r="I2104" s="1">
        <v>14.15</v>
      </c>
      <c r="J2104" s="1">
        <v>10.5</v>
      </c>
      <c r="K2104" s="1">
        <v>0</v>
      </c>
      <c r="L2104" s="1">
        <v>3.0000000000000001E-3</v>
      </c>
      <c r="M2104" s="1" t="s">
        <v>35</v>
      </c>
      <c r="N2104"/>
      <c r="P2104" s="1">
        <f>-(E2104-P0)*gyro_adc_deg</f>
        <v>1.1025</v>
      </c>
      <c r="Q2104" s="1">
        <f>(F2104-Q0)*gyro_adc_deg</f>
        <v>0.71750000000000003</v>
      </c>
      <c r="R2104" s="1">
        <f>(G2104-R0)*gyro_adc_deg</f>
        <v>0.31500000000000006</v>
      </c>
      <c r="S2104" s="1">
        <f t="shared" si="160"/>
        <v>0.1719</v>
      </c>
      <c r="T2104" s="1">
        <f t="shared" si="161"/>
        <v>13.496175000000004</v>
      </c>
      <c r="U2104" s="1">
        <f t="shared" si="162"/>
        <v>7.0777875000000092</v>
      </c>
      <c r="V2104" s="1">
        <f t="shared" si="163"/>
        <v>2.1232749999999765</v>
      </c>
      <c r="W2104" s="1">
        <f t="shared" si="164"/>
        <v>5.759796000000116</v>
      </c>
    </row>
    <row r="2105" spans="1:23">
      <c r="A2105" s="1">
        <v>21</v>
      </c>
      <c r="B2105" s="1">
        <v>1999</v>
      </c>
      <c r="C2105" s="1">
        <v>3326</v>
      </c>
      <c r="D2105" s="1">
        <v>3060</v>
      </c>
      <c r="E2105" s="1">
        <v>-11</v>
      </c>
      <c r="F2105" s="1">
        <v>4</v>
      </c>
      <c r="G2105" s="1">
        <v>2</v>
      </c>
      <c r="H2105" s="1">
        <v>1.96</v>
      </c>
      <c r="I2105" s="1">
        <v>14.15</v>
      </c>
      <c r="J2105" s="1">
        <v>10.77</v>
      </c>
      <c r="K2105" s="1">
        <v>0</v>
      </c>
      <c r="L2105" s="1">
        <v>4.0000000000000001E-3</v>
      </c>
      <c r="M2105" s="1" t="s">
        <v>35</v>
      </c>
      <c r="N2105"/>
      <c r="P2105" s="1">
        <f>-(E2105-P0)*gyro_adc_deg</f>
        <v>0.1925</v>
      </c>
      <c r="Q2105" s="1">
        <f>(F2105-Q0)*gyro_adc_deg</f>
        <v>7.0000000000000007E-2</v>
      </c>
      <c r="R2105" s="1">
        <f>(G2105-R0)*gyro_adc_deg</f>
        <v>0.43750000000000006</v>
      </c>
      <c r="S2105" s="1">
        <f t="shared" si="160"/>
        <v>0.22919999999999999</v>
      </c>
      <c r="T2105" s="1">
        <f t="shared" si="161"/>
        <v>13.500200000000005</v>
      </c>
      <c r="U2105" s="1">
        <f t="shared" si="162"/>
        <v>7.0812875000000091</v>
      </c>
      <c r="V2105" s="1">
        <f t="shared" si="163"/>
        <v>2.1258999999999766</v>
      </c>
      <c r="W2105" s="1">
        <f t="shared" si="164"/>
        <v>5.7620880000001158</v>
      </c>
    </row>
    <row r="2106" spans="1:23">
      <c r="A2106" s="1">
        <v>21.01</v>
      </c>
      <c r="B2106" s="1">
        <v>2005</v>
      </c>
      <c r="C2106" s="1">
        <v>3326</v>
      </c>
      <c r="D2106" s="1">
        <v>3062</v>
      </c>
      <c r="E2106" s="1">
        <v>-35</v>
      </c>
      <c r="F2106" s="1">
        <v>36</v>
      </c>
      <c r="G2106" s="1">
        <v>-18</v>
      </c>
      <c r="H2106" s="1">
        <v>1.94</v>
      </c>
      <c r="I2106" s="1">
        <v>14.13</v>
      </c>
      <c r="J2106" s="1">
        <v>10.66</v>
      </c>
      <c r="K2106" s="1">
        <v>0</v>
      </c>
      <c r="L2106" s="1">
        <v>4.0000000000000001E-3</v>
      </c>
      <c r="M2106" s="1" t="s">
        <v>35</v>
      </c>
      <c r="N2106"/>
      <c r="P2106" s="1">
        <f>-(E2106-P0)*gyro_adc_deg</f>
        <v>0.61250000000000004</v>
      </c>
      <c r="Q2106" s="1">
        <f>(F2106-Q0)*gyro_adc_deg</f>
        <v>0.63000000000000012</v>
      </c>
      <c r="R2106" s="1">
        <f>(G2106-R0)*gyro_adc_deg</f>
        <v>8.7500000000000008E-2</v>
      </c>
      <c r="S2106" s="1">
        <f t="shared" si="160"/>
        <v>0.22919999999999999</v>
      </c>
      <c r="T2106" s="1">
        <f t="shared" si="161"/>
        <v>13.506150000000005</v>
      </c>
      <c r="U2106" s="1">
        <f t="shared" si="162"/>
        <v>7.0844375000000088</v>
      </c>
      <c r="V2106" s="1">
        <f t="shared" si="163"/>
        <v>2.1258124999999768</v>
      </c>
      <c r="W2106" s="1">
        <f t="shared" si="164"/>
        <v>5.7643800000001155</v>
      </c>
    </row>
    <row r="2107" spans="1:23">
      <c r="A2107" s="1">
        <v>21.02</v>
      </c>
      <c r="B2107" s="1">
        <v>2002</v>
      </c>
      <c r="C2107" s="1">
        <v>3326</v>
      </c>
      <c r="D2107" s="1">
        <v>3062</v>
      </c>
      <c r="E2107" s="1">
        <v>-33</v>
      </c>
      <c r="F2107" s="1">
        <v>0</v>
      </c>
      <c r="G2107" s="1">
        <v>-29</v>
      </c>
      <c r="H2107" s="1">
        <v>1.93</v>
      </c>
      <c r="I2107" s="1">
        <v>14.12</v>
      </c>
      <c r="J2107" s="1">
        <v>10.74</v>
      </c>
      <c r="K2107" s="1">
        <v>0</v>
      </c>
      <c r="L2107" s="1">
        <v>4.0000000000000001E-3</v>
      </c>
      <c r="M2107" s="1" t="s">
        <v>35</v>
      </c>
      <c r="N2107"/>
      <c r="P2107" s="1">
        <f>-(E2107-P0)*gyro_adc_deg</f>
        <v>0.57750000000000001</v>
      </c>
      <c r="Q2107" s="1">
        <f>(F2107-Q0)*gyro_adc_deg</f>
        <v>0</v>
      </c>
      <c r="R2107" s="1">
        <f>(G2107-R0)*gyro_adc_deg</f>
        <v>-0.10500000000000001</v>
      </c>
      <c r="S2107" s="1">
        <f t="shared" si="160"/>
        <v>0.22919999999999999</v>
      </c>
      <c r="T2107" s="1">
        <f t="shared" si="161"/>
        <v>13.511225000000005</v>
      </c>
      <c r="U2107" s="1">
        <f t="shared" si="162"/>
        <v>7.0847000000000087</v>
      </c>
      <c r="V2107" s="1">
        <f t="shared" si="163"/>
        <v>2.1220499999999767</v>
      </c>
      <c r="W2107" s="1">
        <f t="shared" si="164"/>
        <v>5.7660990000001151</v>
      </c>
    </row>
    <row r="2108" spans="1:23">
      <c r="A2108" s="1">
        <v>21.03</v>
      </c>
      <c r="B2108" s="1">
        <v>2000</v>
      </c>
      <c r="C2108" s="1">
        <v>3326</v>
      </c>
      <c r="D2108" s="1">
        <v>3062</v>
      </c>
      <c r="E2108" s="1">
        <v>-25</v>
      </c>
      <c r="F2108" s="1">
        <v>3</v>
      </c>
      <c r="G2108" s="1">
        <v>-60</v>
      </c>
      <c r="H2108" s="1">
        <v>1.92</v>
      </c>
      <c r="I2108" s="1">
        <v>14.12</v>
      </c>
      <c r="J2108" s="1">
        <v>10.91</v>
      </c>
      <c r="K2108" s="1">
        <v>0</v>
      </c>
      <c r="L2108" s="1">
        <v>2E-3</v>
      </c>
      <c r="M2108" s="1" t="s">
        <v>35</v>
      </c>
      <c r="N2108"/>
      <c r="P2108" s="1">
        <f>-(E2108-P0)*gyro_adc_deg</f>
        <v>0.43750000000000006</v>
      </c>
      <c r="Q2108" s="1">
        <f>(F2108-Q0)*gyro_adc_deg</f>
        <v>5.2500000000000005E-2</v>
      </c>
      <c r="R2108" s="1">
        <f>(G2108-R0)*gyro_adc_deg</f>
        <v>-0.64750000000000008</v>
      </c>
      <c r="S2108" s="1">
        <f t="shared" ref="S2108:S2171" si="165">L2108*57.3</f>
        <v>0.11459999999999999</v>
      </c>
      <c r="T2108" s="1">
        <f t="shared" ref="T2108:T2171" si="166">T2107+1/2*(P2108+P2109)*Dt</f>
        <v>13.517700000000005</v>
      </c>
      <c r="U2108" s="1">
        <f t="shared" ref="U2108:U2171" si="167">U2107+1/2*(Q2108+Q2109)*Dt</f>
        <v>7.0816375000000082</v>
      </c>
      <c r="V2108" s="1">
        <f t="shared" ref="V2108:V2171" si="168">V2107+1/2*(R2108+R2109)*Dt</f>
        <v>2.1126874999999767</v>
      </c>
      <c r="W2108" s="1">
        <f t="shared" ref="W2108:W2171" si="169">W2107+1/2*(S2108+S2109)*Dt</f>
        <v>5.7666720000001153</v>
      </c>
    </row>
    <row r="2109" spans="1:23">
      <c r="A2109" s="1">
        <v>21.04</v>
      </c>
      <c r="B2109" s="1">
        <v>2004</v>
      </c>
      <c r="C2109" s="1">
        <v>3326</v>
      </c>
      <c r="D2109" s="1">
        <v>3062</v>
      </c>
      <c r="E2109" s="1">
        <v>-49</v>
      </c>
      <c r="F2109" s="1">
        <v>-38</v>
      </c>
      <c r="G2109" s="1">
        <v>-93</v>
      </c>
      <c r="H2109" s="1">
        <v>1.9</v>
      </c>
      <c r="I2109" s="1">
        <v>14.11</v>
      </c>
      <c r="J2109" s="1">
        <v>10.83</v>
      </c>
      <c r="K2109" s="1">
        <v>0</v>
      </c>
      <c r="L2109" s="1">
        <v>0</v>
      </c>
      <c r="M2109" s="1" t="s">
        <v>35</v>
      </c>
      <c r="N2109"/>
      <c r="P2109" s="1">
        <f>-(E2109-P0)*gyro_adc_deg</f>
        <v>0.85750000000000004</v>
      </c>
      <c r="Q2109" s="1">
        <f>(F2109-Q0)*gyro_adc_deg</f>
        <v>-0.66500000000000004</v>
      </c>
      <c r="R2109" s="1">
        <f>(G2109-R0)*gyro_adc_deg</f>
        <v>-1.2250000000000001</v>
      </c>
      <c r="S2109" s="1">
        <f t="shared" si="165"/>
        <v>0</v>
      </c>
      <c r="T2109" s="1">
        <f t="shared" si="166"/>
        <v>13.523475000000005</v>
      </c>
      <c r="U2109" s="1">
        <f t="shared" si="167"/>
        <v>7.0723625000000085</v>
      </c>
      <c r="V2109" s="1">
        <f t="shared" si="168"/>
        <v>2.0969374999999766</v>
      </c>
      <c r="W2109" s="1">
        <f t="shared" si="169"/>
        <v>5.7652395000001153</v>
      </c>
    </row>
    <row r="2110" spans="1:23">
      <c r="A2110" s="1">
        <v>21.05</v>
      </c>
      <c r="B2110" s="1">
        <v>2004</v>
      </c>
      <c r="C2110" s="1">
        <v>3326</v>
      </c>
      <c r="D2110" s="1">
        <v>3062</v>
      </c>
      <c r="E2110" s="1">
        <v>-17</v>
      </c>
      <c r="F2110" s="1">
        <v>-68</v>
      </c>
      <c r="G2110" s="1">
        <v>-133</v>
      </c>
      <c r="H2110" s="1">
        <v>1.89</v>
      </c>
      <c r="I2110" s="1">
        <v>14.09</v>
      </c>
      <c r="J2110" s="1">
        <v>10.77</v>
      </c>
      <c r="K2110" s="1">
        <v>0</v>
      </c>
      <c r="L2110" s="1">
        <v>-5.0000000000000001E-3</v>
      </c>
      <c r="M2110" s="1" t="s">
        <v>35</v>
      </c>
      <c r="N2110"/>
      <c r="P2110" s="1">
        <f>-(E2110-P0)*gyro_adc_deg</f>
        <v>0.29750000000000004</v>
      </c>
      <c r="Q2110" s="1">
        <f>(F2110-Q0)*gyro_adc_deg</f>
        <v>-1.1900000000000002</v>
      </c>
      <c r="R2110" s="1">
        <f>(G2110-R0)*gyro_adc_deg</f>
        <v>-1.9250000000000003</v>
      </c>
      <c r="S2110" s="1">
        <f t="shared" si="165"/>
        <v>-0.28649999999999998</v>
      </c>
      <c r="T2110" s="1">
        <f t="shared" si="166"/>
        <v>13.528900000000005</v>
      </c>
      <c r="U2110" s="1">
        <f t="shared" si="167"/>
        <v>7.0603750000000085</v>
      </c>
      <c r="V2110" s="1">
        <f t="shared" si="168"/>
        <v>2.0745374999999764</v>
      </c>
      <c r="W2110" s="1">
        <f t="shared" si="169"/>
        <v>5.7609420000001155</v>
      </c>
    </row>
    <row r="2111" spans="1:23">
      <c r="A2111" s="1">
        <v>21.06</v>
      </c>
      <c r="B2111" s="1">
        <v>2001</v>
      </c>
      <c r="C2111" s="1">
        <v>3326</v>
      </c>
      <c r="D2111" s="1">
        <v>3062</v>
      </c>
      <c r="E2111" s="1">
        <v>-45</v>
      </c>
      <c r="F2111" s="1">
        <v>-69</v>
      </c>
      <c r="G2111" s="1">
        <v>-169</v>
      </c>
      <c r="H2111" s="1">
        <v>1.88</v>
      </c>
      <c r="I2111" s="1">
        <v>14.09</v>
      </c>
      <c r="J2111" s="1">
        <v>10.88</v>
      </c>
      <c r="K2111" s="1">
        <v>0</v>
      </c>
      <c r="L2111" s="1">
        <v>-0.01</v>
      </c>
      <c r="M2111" s="1" t="s">
        <v>35</v>
      </c>
      <c r="N2111"/>
      <c r="P2111" s="1">
        <f>-(E2111-P0)*gyro_adc_deg</f>
        <v>0.78750000000000009</v>
      </c>
      <c r="Q2111" s="1">
        <f>(F2111-Q0)*gyro_adc_deg</f>
        <v>-1.2075</v>
      </c>
      <c r="R2111" s="1">
        <f>(G2111-R0)*gyro_adc_deg</f>
        <v>-2.5550000000000002</v>
      </c>
      <c r="S2111" s="1">
        <f t="shared" si="165"/>
        <v>-0.57299999999999995</v>
      </c>
      <c r="T2111" s="1">
        <f t="shared" si="166"/>
        <v>13.535812500000006</v>
      </c>
      <c r="U2111" s="1">
        <f t="shared" si="167"/>
        <v>7.0491750000000089</v>
      </c>
      <c r="V2111" s="1">
        <f t="shared" si="168"/>
        <v>2.0527499999999765</v>
      </c>
      <c r="W2111" s="1">
        <f t="shared" si="169"/>
        <v>5.7543525000001159</v>
      </c>
    </row>
    <row r="2112" spans="1:23">
      <c r="A2112" s="1">
        <v>21.07</v>
      </c>
      <c r="B2112" s="1">
        <v>2006</v>
      </c>
      <c r="C2112" s="1">
        <v>3326</v>
      </c>
      <c r="D2112" s="1">
        <v>3062</v>
      </c>
      <c r="E2112" s="1">
        <v>-34</v>
      </c>
      <c r="F2112" s="1">
        <v>-59</v>
      </c>
      <c r="G2112" s="1">
        <v>-126</v>
      </c>
      <c r="H2112" s="1">
        <v>1.87</v>
      </c>
      <c r="I2112" s="1">
        <v>14.07</v>
      </c>
      <c r="J2112" s="1">
        <v>10.69</v>
      </c>
      <c r="K2112" s="1">
        <v>0</v>
      </c>
      <c r="L2112" s="1">
        <v>-1.2999999999999999E-2</v>
      </c>
      <c r="M2112" s="1" t="s">
        <v>35</v>
      </c>
      <c r="N2112"/>
      <c r="P2112" s="1">
        <f>-(E2112-P0)*gyro_adc_deg</f>
        <v>0.59500000000000008</v>
      </c>
      <c r="Q2112" s="1">
        <f>(F2112-Q0)*gyro_adc_deg</f>
        <v>-1.0325000000000002</v>
      </c>
      <c r="R2112" s="1">
        <f>(G2112-R0)*gyro_adc_deg</f>
        <v>-1.8025000000000002</v>
      </c>
      <c r="S2112" s="1">
        <f t="shared" si="165"/>
        <v>-0.7448999999999999</v>
      </c>
      <c r="T2112" s="1">
        <f t="shared" si="166"/>
        <v>13.540625000000006</v>
      </c>
      <c r="U2112" s="1">
        <f t="shared" si="167"/>
        <v>7.044362500000009</v>
      </c>
      <c r="V2112" s="1">
        <f t="shared" si="168"/>
        <v>2.0423374999999764</v>
      </c>
      <c r="W2112" s="1">
        <f t="shared" si="169"/>
        <v>5.7469035000001156</v>
      </c>
    </row>
    <row r="2113" spans="1:23">
      <c r="A2113" s="1">
        <v>21.08</v>
      </c>
      <c r="B2113" s="1">
        <v>2001</v>
      </c>
      <c r="C2113" s="1">
        <v>3326</v>
      </c>
      <c r="D2113" s="1">
        <v>3062</v>
      </c>
      <c r="E2113" s="1">
        <v>-21</v>
      </c>
      <c r="F2113" s="1">
        <v>4</v>
      </c>
      <c r="G2113" s="1">
        <v>-39</v>
      </c>
      <c r="H2113" s="1">
        <v>1.86</v>
      </c>
      <c r="I2113" s="1">
        <v>14.07</v>
      </c>
      <c r="J2113" s="1">
        <v>10.82</v>
      </c>
      <c r="K2113" s="1">
        <v>0</v>
      </c>
      <c r="L2113" s="1">
        <v>-1.2999999999999999E-2</v>
      </c>
      <c r="M2113" s="1" t="s">
        <v>35</v>
      </c>
      <c r="N2113"/>
      <c r="P2113" s="1">
        <f>-(E2113-P0)*gyro_adc_deg</f>
        <v>0.36750000000000005</v>
      </c>
      <c r="Q2113" s="1">
        <f>(F2113-Q0)*gyro_adc_deg</f>
        <v>7.0000000000000007E-2</v>
      </c>
      <c r="R2113" s="1">
        <f>(G2113-R0)*gyro_adc_deg</f>
        <v>-0.28000000000000003</v>
      </c>
      <c r="S2113" s="1">
        <f t="shared" si="165"/>
        <v>-0.7448999999999999</v>
      </c>
      <c r="T2113" s="1">
        <f t="shared" si="166"/>
        <v>13.544387500000006</v>
      </c>
      <c r="U2113" s="1">
        <f t="shared" si="167"/>
        <v>7.0500500000000086</v>
      </c>
      <c r="V2113" s="1">
        <f t="shared" si="168"/>
        <v>2.0411999999999764</v>
      </c>
      <c r="W2113" s="1">
        <f t="shared" si="169"/>
        <v>5.7400275000001155</v>
      </c>
    </row>
    <row r="2114" spans="1:23">
      <c r="A2114" s="1">
        <v>21.09</v>
      </c>
      <c r="B2114" s="1">
        <v>2002</v>
      </c>
      <c r="C2114" s="1">
        <v>3326</v>
      </c>
      <c r="D2114" s="1">
        <v>3061</v>
      </c>
      <c r="E2114" s="1">
        <v>-22</v>
      </c>
      <c r="F2114" s="1">
        <v>61</v>
      </c>
      <c r="G2114" s="1">
        <v>-20</v>
      </c>
      <c r="H2114" s="1">
        <v>1.84</v>
      </c>
      <c r="I2114" s="1">
        <v>14.06</v>
      </c>
      <c r="J2114" s="1">
        <v>10.87</v>
      </c>
      <c r="K2114" s="1">
        <v>0</v>
      </c>
      <c r="L2114" s="1">
        <v>-1.0999999999999999E-2</v>
      </c>
      <c r="M2114" s="1" t="s">
        <v>35</v>
      </c>
      <c r="N2114"/>
      <c r="P2114" s="1">
        <f>-(E2114-P0)*gyro_adc_deg</f>
        <v>0.38500000000000001</v>
      </c>
      <c r="Q2114" s="1">
        <f>(F2114-Q0)*gyro_adc_deg</f>
        <v>1.0675000000000001</v>
      </c>
      <c r="R2114" s="1">
        <f>(G2114-R0)*gyro_adc_deg</f>
        <v>5.2500000000000005E-2</v>
      </c>
      <c r="S2114" s="1">
        <f t="shared" si="165"/>
        <v>-0.63029999999999997</v>
      </c>
      <c r="T2114" s="1">
        <f t="shared" si="166"/>
        <v>13.552000000000007</v>
      </c>
      <c r="U2114" s="1">
        <f t="shared" si="167"/>
        <v>7.058625000000009</v>
      </c>
      <c r="V2114" s="1">
        <f t="shared" si="168"/>
        <v>2.0422499999999766</v>
      </c>
      <c r="W2114" s="1">
        <f t="shared" si="169"/>
        <v>5.7340110000001152</v>
      </c>
    </row>
    <row r="2115" spans="1:23">
      <c r="A2115" s="1">
        <v>21.1</v>
      </c>
      <c r="B2115" s="1">
        <v>2004</v>
      </c>
      <c r="C2115" s="1">
        <v>3326</v>
      </c>
      <c r="D2115" s="1">
        <v>3060</v>
      </c>
      <c r="E2115" s="1">
        <v>-65</v>
      </c>
      <c r="F2115" s="1">
        <v>37</v>
      </c>
      <c r="G2115" s="1">
        <v>-14</v>
      </c>
      <c r="H2115" s="1">
        <v>1.83</v>
      </c>
      <c r="I2115" s="1">
        <v>14.05</v>
      </c>
      <c r="J2115" s="1">
        <v>10.79</v>
      </c>
      <c r="K2115" s="1">
        <v>0</v>
      </c>
      <c r="L2115" s="1">
        <v>-0.01</v>
      </c>
      <c r="M2115" s="1" t="s">
        <v>35</v>
      </c>
      <c r="N2115"/>
      <c r="P2115" s="1">
        <f>-(E2115-P0)*gyro_adc_deg</f>
        <v>1.1375000000000002</v>
      </c>
      <c r="Q2115" s="1">
        <f>(F2115-Q0)*gyro_adc_deg</f>
        <v>0.64750000000000008</v>
      </c>
      <c r="R2115" s="1">
        <f>(G2115-R0)*gyro_adc_deg</f>
        <v>0.15750000000000003</v>
      </c>
      <c r="S2115" s="1">
        <f t="shared" si="165"/>
        <v>-0.57299999999999995</v>
      </c>
      <c r="T2115" s="1">
        <f t="shared" si="166"/>
        <v>13.559612500000007</v>
      </c>
      <c r="U2115" s="1">
        <f t="shared" si="167"/>
        <v>7.0682500000000088</v>
      </c>
      <c r="V2115" s="1">
        <f t="shared" si="168"/>
        <v>2.0447874999999764</v>
      </c>
      <c r="W2115" s="1">
        <f t="shared" si="169"/>
        <v>5.7288540000001156</v>
      </c>
    </row>
    <row r="2116" spans="1:23">
      <c r="A2116" s="1">
        <v>21.11</v>
      </c>
      <c r="B2116" s="1">
        <v>2002</v>
      </c>
      <c r="C2116" s="1">
        <v>3326</v>
      </c>
      <c r="D2116" s="1">
        <v>3061</v>
      </c>
      <c r="E2116" s="1">
        <v>-22</v>
      </c>
      <c r="F2116" s="1">
        <v>73</v>
      </c>
      <c r="G2116" s="1">
        <v>-3</v>
      </c>
      <c r="H2116" s="1">
        <v>1.82</v>
      </c>
      <c r="I2116" s="1">
        <v>14.04</v>
      </c>
      <c r="J2116" s="1">
        <v>10.85</v>
      </c>
      <c r="K2116" s="1">
        <v>0</v>
      </c>
      <c r="L2116" s="1">
        <v>-8.0000000000000002E-3</v>
      </c>
      <c r="M2116" s="1" t="s">
        <v>35</v>
      </c>
      <c r="N2116"/>
      <c r="P2116" s="1">
        <f>-(E2116-P0)*gyro_adc_deg</f>
        <v>0.38500000000000001</v>
      </c>
      <c r="Q2116" s="1">
        <f>(F2116-Q0)*gyro_adc_deg</f>
        <v>1.2775000000000001</v>
      </c>
      <c r="R2116" s="1">
        <f>(G2116-R0)*gyro_adc_deg</f>
        <v>0.35000000000000003</v>
      </c>
      <c r="S2116" s="1">
        <f t="shared" si="165"/>
        <v>-0.45839999999999997</v>
      </c>
      <c r="T2116" s="1">
        <f t="shared" si="166"/>
        <v>13.565212500000007</v>
      </c>
      <c r="U2116" s="1">
        <f t="shared" si="167"/>
        <v>7.0860125000000087</v>
      </c>
      <c r="V2116" s="1">
        <f t="shared" si="168"/>
        <v>2.0564249999999764</v>
      </c>
      <c r="W2116" s="1">
        <f t="shared" si="169"/>
        <v>5.7259890000001157</v>
      </c>
    </row>
    <row r="2117" spans="1:23">
      <c r="A2117" s="1">
        <v>21.12</v>
      </c>
      <c r="B2117" s="1">
        <v>2004</v>
      </c>
      <c r="C2117" s="1">
        <v>3326</v>
      </c>
      <c r="D2117" s="1">
        <v>3061</v>
      </c>
      <c r="E2117" s="1">
        <v>-42</v>
      </c>
      <c r="F2117" s="1">
        <v>130</v>
      </c>
      <c r="G2117" s="1">
        <v>90</v>
      </c>
      <c r="H2117" s="1">
        <v>1.81</v>
      </c>
      <c r="I2117" s="1">
        <v>14.03</v>
      </c>
      <c r="J2117" s="1">
        <v>10.78</v>
      </c>
      <c r="K2117" s="1">
        <v>0</v>
      </c>
      <c r="L2117" s="1">
        <v>-2E-3</v>
      </c>
      <c r="M2117" s="1" t="s">
        <v>35</v>
      </c>
      <c r="N2117"/>
      <c r="P2117" s="1">
        <f>-(E2117-P0)*gyro_adc_deg</f>
        <v>0.7350000000000001</v>
      </c>
      <c r="Q2117" s="1">
        <f>(F2117-Q0)*gyro_adc_deg</f>
        <v>2.2750000000000004</v>
      </c>
      <c r="R2117" s="1">
        <f>(G2117-R0)*gyro_adc_deg</f>
        <v>1.9775000000000003</v>
      </c>
      <c r="S2117" s="1">
        <f t="shared" si="165"/>
        <v>-0.11459999999999999</v>
      </c>
      <c r="T2117" s="1">
        <f t="shared" si="166"/>
        <v>13.571337500000007</v>
      </c>
      <c r="U2117" s="1">
        <f t="shared" si="167"/>
        <v>7.1064875000000089</v>
      </c>
      <c r="V2117" s="1">
        <f t="shared" si="168"/>
        <v>2.0733999999999764</v>
      </c>
      <c r="W2117" s="1">
        <f t="shared" si="169"/>
        <v>5.7259890000001157</v>
      </c>
    </row>
    <row r="2118" spans="1:23">
      <c r="A2118" s="1">
        <v>21.13</v>
      </c>
      <c r="B2118" s="1">
        <v>2002</v>
      </c>
      <c r="C2118" s="1">
        <v>3326</v>
      </c>
      <c r="D2118" s="1">
        <v>3060</v>
      </c>
      <c r="E2118" s="1">
        <v>-28</v>
      </c>
      <c r="F2118" s="1">
        <v>104</v>
      </c>
      <c r="G2118" s="1">
        <v>58</v>
      </c>
      <c r="H2118" s="1">
        <v>1.8</v>
      </c>
      <c r="I2118" s="1">
        <v>14.02</v>
      </c>
      <c r="J2118" s="1">
        <v>10.83</v>
      </c>
      <c r="K2118" s="1">
        <v>0</v>
      </c>
      <c r="L2118" s="1">
        <v>2E-3</v>
      </c>
      <c r="M2118" s="1" t="s">
        <v>35</v>
      </c>
      <c r="N2118"/>
      <c r="P2118" s="1">
        <f>-(E2118-P0)*gyro_adc_deg</f>
        <v>0.49000000000000005</v>
      </c>
      <c r="Q2118" s="1">
        <f>(F2118-Q0)*gyro_adc_deg</f>
        <v>1.8200000000000003</v>
      </c>
      <c r="R2118" s="1">
        <f>(G2118-R0)*gyro_adc_deg</f>
        <v>1.4175000000000002</v>
      </c>
      <c r="S2118" s="1">
        <f t="shared" si="165"/>
        <v>0.11459999999999999</v>
      </c>
      <c r="T2118" s="1">
        <f t="shared" si="166"/>
        <v>13.577025000000008</v>
      </c>
      <c r="U2118" s="1">
        <f t="shared" si="167"/>
        <v>7.1191750000000091</v>
      </c>
      <c r="V2118" s="1">
        <f t="shared" si="168"/>
        <v>2.0798749999999764</v>
      </c>
      <c r="W2118" s="1">
        <f t="shared" si="169"/>
        <v>5.727135000000116</v>
      </c>
    </row>
    <row r="2119" spans="1:23">
      <c r="A2119" s="1">
        <v>21.14</v>
      </c>
      <c r="B2119" s="1">
        <v>2002</v>
      </c>
      <c r="C2119" s="1">
        <v>3325</v>
      </c>
      <c r="D2119" s="1">
        <v>3061</v>
      </c>
      <c r="E2119" s="1">
        <v>-37</v>
      </c>
      <c r="F2119" s="1">
        <v>41</v>
      </c>
      <c r="G2119" s="1">
        <v>-30</v>
      </c>
      <c r="H2119" s="1">
        <v>1.87</v>
      </c>
      <c r="I2119" s="1">
        <v>14.08</v>
      </c>
      <c r="J2119" s="1">
        <v>10.88</v>
      </c>
      <c r="K2119" s="1">
        <v>0</v>
      </c>
      <c r="L2119" s="1">
        <v>2E-3</v>
      </c>
      <c r="M2119" s="1" t="s">
        <v>35</v>
      </c>
      <c r="N2119"/>
      <c r="P2119" s="1">
        <f>-(E2119-P0)*gyro_adc_deg</f>
        <v>0.64750000000000008</v>
      </c>
      <c r="Q2119" s="1">
        <f>(F2119-Q0)*gyro_adc_deg</f>
        <v>0.71750000000000003</v>
      </c>
      <c r="R2119" s="1">
        <f>(G2119-R0)*gyro_adc_deg</f>
        <v>-0.12250000000000001</v>
      </c>
      <c r="S2119" s="1">
        <f t="shared" si="165"/>
        <v>0.11459999999999999</v>
      </c>
      <c r="T2119" s="1">
        <f t="shared" si="166"/>
        <v>13.584900000000008</v>
      </c>
      <c r="U2119" s="1">
        <f t="shared" si="167"/>
        <v>7.1247750000000094</v>
      </c>
      <c r="V2119" s="1">
        <f t="shared" si="168"/>
        <v>2.0796124999999765</v>
      </c>
      <c r="W2119" s="1">
        <f t="shared" si="169"/>
        <v>5.7282810000001163</v>
      </c>
    </row>
    <row r="2120" spans="1:23">
      <c r="A2120" s="1">
        <v>21.15</v>
      </c>
      <c r="B2120" s="1">
        <v>2003</v>
      </c>
      <c r="C2120" s="1">
        <v>3326</v>
      </c>
      <c r="D2120" s="1">
        <v>3061</v>
      </c>
      <c r="E2120" s="1">
        <v>-53</v>
      </c>
      <c r="F2120" s="1">
        <v>23</v>
      </c>
      <c r="G2120" s="1">
        <v>-19</v>
      </c>
      <c r="H2120" s="1">
        <v>1.86</v>
      </c>
      <c r="I2120" s="1">
        <v>14.07</v>
      </c>
      <c r="J2120" s="1">
        <v>10.86</v>
      </c>
      <c r="K2120" s="1">
        <v>0</v>
      </c>
      <c r="L2120" s="1">
        <v>2E-3</v>
      </c>
      <c r="M2120" s="1" t="s">
        <v>35</v>
      </c>
      <c r="N2120"/>
      <c r="P2120" s="1">
        <f>-(E2120-P0)*gyro_adc_deg</f>
        <v>0.9275000000000001</v>
      </c>
      <c r="Q2120" s="1">
        <f>(F2120-Q0)*gyro_adc_deg</f>
        <v>0.40250000000000002</v>
      </c>
      <c r="R2120" s="1">
        <f>(G2120-R0)*gyro_adc_deg</f>
        <v>7.0000000000000007E-2</v>
      </c>
      <c r="S2120" s="1">
        <f t="shared" si="165"/>
        <v>0.11459999999999999</v>
      </c>
      <c r="T2120" s="1">
        <f t="shared" si="166"/>
        <v>13.588050000000008</v>
      </c>
      <c r="U2120" s="1">
        <f t="shared" si="167"/>
        <v>7.1282750000000092</v>
      </c>
      <c r="V2120" s="1">
        <f t="shared" si="168"/>
        <v>2.0804874999999767</v>
      </c>
      <c r="W2120" s="1">
        <f t="shared" si="169"/>
        <v>5.7297135000001163</v>
      </c>
    </row>
    <row r="2121" spans="1:23">
      <c r="A2121" s="1">
        <v>21.16</v>
      </c>
      <c r="B2121" s="1">
        <v>2005</v>
      </c>
      <c r="C2121" s="1">
        <v>3326</v>
      </c>
      <c r="D2121" s="1">
        <v>3061</v>
      </c>
      <c r="E2121" s="1">
        <v>17</v>
      </c>
      <c r="F2121" s="1">
        <v>17</v>
      </c>
      <c r="G2121" s="1">
        <v>-17</v>
      </c>
      <c r="H2121" s="1">
        <v>1.85</v>
      </c>
      <c r="I2121" s="1">
        <v>14.05</v>
      </c>
      <c r="J2121" s="1">
        <v>10.73</v>
      </c>
      <c r="K2121" s="1">
        <v>0</v>
      </c>
      <c r="L2121" s="1">
        <v>3.0000000000000001E-3</v>
      </c>
      <c r="M2121" s="1" t="s">
        <v>35</v>
      </c>
      <c r="N2121"/>
      <c r="P2121" s="1">
        <f>-(E2121-P0)*gyro_adc_deg</f>
        <v>-0.29750000000000004</v>
      </c>
      <c r="Q2121" s="1">
        <f>(F2121-Q0)*gyro_adc_deg</f>
        <v>0.29750000000000004</v>
      </c>
      <c r="R2121" s="1">
        <f>(G2121-R0)*gyro_adc_deg</f>
        <v>0.10500000000000001</v>
      </c>
      <c r="S2121" s="1">
        <f t="shared" si="165"/>
        <v>0.1719</v>
      </c>
      <c r="T2121" s="1">
        <f t="shared" si="166"/>
        <v>13.588750000000008</v>
      </c>
      <c r="U2121" s="1">
        <f t="shared" si="167"/>
        <v>7.1326500000000088</v>
      </c>
      <c r="V2121" s="1">
        <f t="shared" si="168"/>
        <v>2.0783874999999767</v>
      </c>
      <c r="W2121" s="1">
        <f t="shared" si="169"/>
        <v>5.7311460000001162</v>
      </c>
    </row>
    <row r="2122" spans="1:23">
      <c r="A2122" s="1">
        <v>21.17</v>
      </c>
      <c r="B2122" s="1">
        <v>2005</v>
      </c>
      <c r="C2122" s="1">
        <v>3326</v>
      </c>
      <c r="D2122" s="1">
        <v>3060</v>
      </c>
      <c r="E2122" s="1">
        <v>-25</v>
      </c>
      <c r="F2122" s="1">
        <v>33</v>
      </c>
      <c r="G2122" s="1">
        <v>-53</v>
      </c>
      <c r="H2122" s="1">
        <v>1.84</v>
      </c>
      <c r="I2122" s="1">
        <v>14.04</v>
      </c>
      <c r="J2122" s="1">
        <v>10.63</v>
      </c>
      <c r="K2122" s="1">
        <v>0</v>
      </c>
      <c r="L2122" s="1">
        <v>2E-3</v>
      </c>
      <c r="M2122" s="1" t="s">
        <v>35</v>
      </c>
      <c r="N2122"/>
      <c r="P2122" s="1">
        <f>-(E2122-P0)*gyro_adc_deg</f>
        <v>0.43750000000000006</v>
      </c>
      <c r="Q2122" s="1">
        <f>(F2122-Q0)*gyro_adc_deg</f>
        <v>0.57750000000000001</v>
      </c>
      <c r="R2122" s="1">
        <f>(G2122-R0)*gyro_adc_deg</f>
        <v>-0.52500000000000002</v>
      </c>
      <c r="S2122" s="1">
        <f t="shared" si="165"/>
        <v>0.11459999999999999</v>
      </c>
      <c r="T2122" s="1">
        <f t="shared" si="166"/>
        <v>13.594700000000008</v>
      </c>
      <c r="U2122" s="1">
        <f t="shared" si="167"/>
        <v>7.1361500000000087</v>
      </c>
      <c r="V2122" s="1">
        <f t="shared" si="168"/>
        <v>2.0770749999999767</v>
      </c>
      <c r="W2122" s="1">
        <f t="shared" si="169"/>
        <v>5.7325785000001162</v>
      </c>
    </row>
    <row r="2123" spans="1:23">
      <c r="A2123" s="1">
        <v>21.18</v>
      </c>
      <c r="B2123" s="1">
        <v>1998</v>
      </c>
      <c r="C2123" s="1">
        <v>3326</v>
      </c>
      <c r="D2123" s="1">
        <v>3062</v>
      </c>
      <c r="E2123" s="1">
        <v>-43</v>
      </c>
      <c r="F2123" s="1">
        <v>7</v>
      </c>
      <c r="G2123" s="1">
        <v>-8</v>
      </c>
      <c r="H2123" s="1">
        <v>1.83</v>
      </c>
      <c r="I2123" s="1">
        <v>14.04</v>
      </c>
      <c r="J2123" s="1">
        <v>10.94</v>
      </c>
      <c r="K2123" s="1">
        <v>0</v>
      </c>
      <c r="L2123" s="1">
        <v>3.0000000000000001E-3</v>
      </c>
      <c r="M2123" s="1" t="s">
        <v>35</v>
      </c>
      <c r="N2123"/>
      <c r="P2123" s="1">
        <f>-(E2123-P0)*gyro_adc_deg</f>
        <v>0.75250000000000006</v>
      </c>
      <c r="Q2123" s="1">
        <f>(F2123-Q0)*gyro_adc_deg</f>
        <v>0.12250000000000001</v>
      </c>
      <c r="R2123" s="1">
        <f>(G2123-R0)*gyro_adc_deg</f>
        <v>0.26250000000000001</v>
      </c>
      <c r="S2123" s="1">
        <f t="shared" si="165"/>
        <v>0.1719</v>
      </c>
      <c r="T2123" s="1">
        <f t="shared" si="166"/>
        <v>13.603800000000009</v>
      </c>
      <c r="U2123" s="1">
        <f t="shared" si="167"/>
        <v>7.1396500000000085</v>
      </c>
      <c r="V2123" s="1">
        <f t="shared" si="168"/>
        <v>2.0768999999999767</v>
      </c>
      <c r="W2123" s="1">
        <f t="shared" si="169"/>
        <v>5.7340110000001161</v>
      </c>
    </row>
    <row r="2124" spans="1:23">
      <c r="A2124" s="1">
        <v>21.19</v>
      </c>
      <c r="B2124" s="1">
        <v>2002</v>
      </c>
      <c r="C2124" s="1">
        <v>3326</v>
      </c>
      <c r="D2124" s="1">
        <v>3062</v>
      </c>
      <c r="E2124" s="1">
        <v>-61</v>
      </c>
      <c r="F2124" s="1">
        <v>33</v>
      </c>
      <c r="G2124" s="1">
        <v>-40</v>
      </c>
      <c r="H2124" s="1">
        <v>1.82</v>
      </c>
      <c r="I2124" s="1">
        <v>14.04</v>
      </c>
      <c r="J2124" s="1">
        <v>10.96</v>
      </c>
      <c r="K2124" s="1">
        <v>0</v>
      </c>
      <c r="L2124" s="1">
        <v>2E-3</v>
      </c>
      <c r="M2124" s="1" t="s">
        <v>35</v>
      </c>
      <c r="N2124"/>
      <c r="P2124" s="1">
        <f>-(E2124-P0)*gyro_adc_deg</f>
        <v>1.0675000000000001</v>
      </c>
      <c r="Q2124" s="1">
        <f>(F2124-Q0)*gyro_adc_deg</f>
        <v>0.57750000000000001</v>
      </c>
      <c r="R2124" s="1">
        <f>(G2124-R0)*gyro_adc_deg</f>
        <v>-0.29750000000000004</v>
      </c>
      <c r="S2124" s="1">
        <f t="shared" si="165"/>
        <v>0.11459999999999999</v>
      </c>
      <c r="T2124" s="1">
        <f t="shared" si="166"/>
        <v>13.612200000000009</v>
      </c>
      <c r="U2124" s="1">
        <f t="shared" si="167"/>
        <v>7.1435875000000086</v>
      </c>
      <c r="V2124" s="1">
        <f t="shared" si="168"/>
        <v>2.0751499999999767</v>
      </c>
      <c r="W2124" s="1">
        <f t="shared" si="169"/>
        <v>5.7351570000001164</v>
      </c>
    </row>
    <row r="2125" spans="1:23">
      <c r="A2125" s="1">
        <v>21.2</v>
      </c>
      <c r="B2125" s="1">
        <v>2003</v>
      </c>
      <c r="C2125" s="1">
        <v>3326</v>
      </c>
      <c r="D2125" s="1">
        <v>3060</v>
      </c>
      <c r="E2125" s="1">
        <v>-35</v>
      </c>
      <c r="F2125" s="1">
        <v>12</v>
      </c>
      <c r="G2125" s="1">
        <v>-26</v>
      </c>
      <c r="H2125" s="1">
        <v>1.81</v>
      </c>
      <c r="I2125" s="1">
        <v>14.03</v>
      </c>
      <c r="J2125" s="1">
        <v>10.93</v>
      </c>
      <c r="K2125" s="1">
        <v>0</v>
      </c>
      <c r="L2125" s="1">
        <v>2E-3</v>
      </c>
      <c r="M2125" s="1" t="s">
        <v>35</v>
      </c>
      <c r="N2125"/>
      <c r="P2125" s="1">
        <f>-(E2125-P0)*gyro_adc_deg</f>
        <v>0.61250000000000004</v>
      </c>
      <c r="Q2125" s="1">
        <f>(F2125-Q0)*gyro_adc_deg</f>
        <v>0.21000000000000002</v>
      </c>
      <c r="R2125" s="1">
        <f>(G2125-R0)*gyro_adc_deg</f>
        <v>-5.2500000000000005E-2</v>
      </c>
      <c r="S2125" s="1">
        <f t="shared" si="165"/>
        <v>0.11459999999999999</v>
      </c>
      <c r="T2125" s="1">
        <f t="shared" si="166"/>
        <v>13.616225000000009</v>
      </c>
      <c r="U2125" s="1">
        <f t="shared" si="167"/>
        <v>7.1463875000000083</v>
      </c>
      <c r="V2125" s="1">
        <f t="shared" si="168"/>
        <v>2.0750624999999769</v>
      </c>
      <c r="W2125" s="1">
        <f t="shared" si="169"/>
        <v>5.7365895000001164</v>
      </c>
    </row>
    <row r="2126" spans="1:23">
      <c r="A2126" s="1">
        <v>21.21</v>
      </c>
      <c r="B2126" s="1">
        <v>2002</v>
      </c>
      <c r="C2126" s="1">
        <v>3326</v>
      </c>
      <c r="D2126" s="1">
        <v>3062</v>
      </c>
      <c r="E2126" s="1">
        <v>-11</v>
      </c>
      <c r="F2126" s="1">
        <v>20</v>
      </c>
      <c r="G2126" s="1">
        <v>-21</v>
      </c>
      <c r="H2126" s="1">
        <v>1.8</v>
      </c>
      <c r="I2126" s="1">
        <v>14.02</v>
      </c>
      <c r="J2126" s="1">
        <v>10.95</v>
      </c>
      <c r="K2126" s="1">
        <v>0</v>
      </c>
      <c r="L2126" s="1">
        <v>3.0000000000000001E-3</v>
      </c>
      <c r="M2126" s="1" t="s">
        <v>35</v>
      </c>
      <c r="N2126"/>
      <c r="P2126" s="1">
        <f>-(E2126-P0)*gyro_adc_deg</f>
        <v>0.1925</v>
      </c>
      <c r="Q2126" s="1">
        <f>(F2126-Q0)*gyro_adc_deg</f>
        <v>0.35000000000000003</v>
      </c>
      <c r="R2126" s="1">
        <f>(G2126-R0)*gyro_adc_deg</f>
        <v>3.5000000000000003E-2</v>
      </c>
      <c r="S2126" s="1">
        <f t="shared" si="165"/>
        <v>0.1719</v>
      </c>
      <c r="T2126" s="1">
        <f t="shared" si="166"/>
        <v>13.620162500000008</v>
      </c>
      <c r="U2126" s="1">
        <f t="shared" si="167"/>
        <v>7.1523375000000087</v>
      </c>
      <c r="V2126" s="1">
        <f t="shared" si="168"/>
        <v>2.074449999999977</v>
      </c>
      <c r="W2126" s="1">
        <f t="shared" si="169"/>
        <v>5.7380220000001163</v>
      </c>
    </row>
    <row r="2127" spans="1:23">
      <c r="A2127" s="1">
        <v>21.22</v>
      </c>
      <c r="B2127" s="1">
        <v>2004</v>
      </c>
      <c r="C2127" s="1">
        <v>3326</v>
      </c>
      <c r="D2127" s="1">
        <v>3060</v>
      </c>
      <c r="E2127" s="1">
        <v>-34</v>
      </c>
      <c r="F2127" s="1">
        <v>48</v>
      </c>
      <c r="G2127" s="1">
        <v>-32</v>
      </c>
      <c r="H2127" s="1">
        <v>1.79</v>
      </c>
      <c r="I2127" s="1">
        <v>14.01</v>
      </c>
      <c r="J2127" s="1">
        <v>10.86</v>
      </c>
      <c r="K2127" s="1">
        <v>0</v>
      </c>
      <c r="L2127" s="1">
        <v>2E-3</v>
      </c>
      <c r="M2127" s="1" t="s">
        <v>35</v>
      </c>
      <c r="N2127"/>
      <c r="P2127" s="1">
        <f>-(E2127-P0)*gyro_adc_deg</f>
        <v>0.59500000000000008</v>
      </c>
      <c r="Q2127" s="1">
        <f>(F2127-Q0)*gyro_adc_deg</f>
        <v>0.84000000000000008</v>
      </c>
      <c r="R2127" s="1">
        <f>(G2127-R0)*gyro_adc_deg</f>
        <v>-0.15750000000000003</v>
      </c>
      <c r="S2127" s="1">
        <f t="shared" si="165"/>
        <v>0.11459999999999999</v>
      </c>
      <c r="T2127" s="1">
        <f t="shared" si="166"/>
        <v>13.627862500000008</v>
      </c>
      <c r="U2127" s="1">
        <f t="shared" si="167"/>
        <v>7.1582000000000088</v>
      </c>
      <c r="V2127" s="1">
        <f t="shared" si="168"/>
        <v>2.0715624999999771</v>
      </c>
      <c r="W2127" s="1">
        <f t="shared" si="169"/>
        <v>5.7388815000001161</v>
      </c>
    </row>
    <row r="2128" spans="1:23">
      <c r="A2128" s="1">
        <v>21.23</v>
      </c>
      <c r="B2128" s="1">
        <v>2002</v>
      </c>
      <c r="C2128" s="1">
        <v>3326</v>
      </c>
      <c r="D2128" s="1">
        <v>3062</v>
      </c>
      <c r="E2128" s="1">
        <v>-54</v>
      </c>
      <c r="F2128" s="1">
        <v>19</v>
      </c>
      <c r="G2128" s="1">
        <v>-47</v>
      </c>
      <c r="H2128" s="1">
        <v>1.78</v>
      </c>
      <c r="I2128" s="1">
        <v>14.01</v>
      </c>
      <c r="J2128" s="1">
        <v>10.9</v>
      </c>
      <c r="K2128" s="1">
        <v>0</v>
      </c>
      <c r="L2128" s="1">
        <v>1E-3</v>
      </c>
      <c r="M2128" s="1" t="s">
        <v>35</v>
      </c>
      <c r="N2128"/>
      <c r="P2128" s="1">
        <f>-(E2128-P0)*gyro_adc_deg</f>
        <v>0.94500000000000006</v>
      </c>
      <c r="Q2128" s="1">
        <f>(F2128-Q0)*gyro_adc_deg</f>
        <v>0.33250000000000002</v>
      </c>
      <c r="R2128" s="1">
        <f>(G2128-R0)*gyro_adc_deg</f>
        <v>-0.42000000000000004</v>
      </c>
      <c r="S2128" s="1">
        <f t="shared" si="165"/>
        <v>5.7299999999999997E-2</v>
      </c>
      <c r="T2128" s="1">
        <f t="shared" si="166"/>
        <v>13.636175000000009</v>
      </c>
      <c r="U2128" s="1">
        <f t="shared" si="167"/>
        <v>7.1626625000000086</v>
      </c>
      <c r="V2128" s="1">
        <f t="shared" si="168"/>
        <v>2.0681499999999771</v>
      </c>
      <c r="W2128" s="1">
        <f t="shared" si="169"/>
        <v>5.7394545000001163</v>
      </c>
    </row>
    <row r="2129" spans="1:23">
      <c r="A2129" s="1">
        <v>21.24</v>
      </c>
      <c r="B2129" s="1">
        <v>2004</v>
      </c>
      <c r="C2129" s="1">
        <v>3326</v>
      </c>
      <c r="D2129" s="1">
        <v>3060</v>
      </c>
      <c r="E2129" s="1">
        <v>-41</v>
      </c>
      <c r="F2129" s="1">
        <v>32</v>
      </c>
      <c r="G2129" s="1">
        <v>-38</v>
      </c>
      <c r="H2129" s="1">
        <v>1.77</v>
      </c>
      <c r="I2129" s="1">
        <v>14</v>
      </c>
      <c r="J2129" s="1">
        <v>10.82</v>
      </c>
      <c r="K2129" s="1">
        <v>0</v>
      </c>
      <c r="L2129" s="1">
        <v>1E-3</v>
      </c>
      <c r="M2129" s="1" t="s">
        <v>35</v>
      </c>
      <c r="N2129"/>
      <c r="P2129" s="1">
        <f>-(E2129-P0)*gyro_adc_deg</f>
        <v>0.71750000000000003</v>
      </c>
      <c r="Q2129" s="1">
        <f>(F2129-Q0)*gyro_adc_deg</f>
        <v>0.56000000000000005</v>
      </c>
      <c r="R2129" s="1">
        <f>(G2129-R0)*gyro_adc_deg</f>
        <v>-0.26250000000000001</v>
      </c>
      <c r="S2129" s="1">
        <f t="shared" si="165"/>
        <v>5.7299999999999997E-2</v>
      </c>
      <c r="T2129" s="1">
        <f t="shared" si="166"/>
        <v>13.645887500000008</v>
      </c>
      <c r="U2129" s="1">
        <f t="shared" si="167"/>
        <v>7.1665125000000085</v>
      </c>
      <c r="V2129" s="1">
        <f t="shared" si="168"/>
        <v>2.0678874999999772</v>
      </c>
      <c r="W2129" s="1">
        <f t="shared" si="169"/>
        <v>5.740314000000116</v>
      </c>
    </row>
    <row r="2130" spans="1:23">
      <c r="A2130" s="1">
        <v>21.25</v>
      </c>
      <c r="B2130" s="1">
        <v>2005</v>
      </c>
      <c r="C2130" s="1">
        <v>3326</v>
      </c>
      <c r="D2130" s="1">
        <v>3060</v>
      </c>
      <c r="E2130" s="1">
        <v>-70</v>
      </c>
      <c r="F2130" s="1">
        <v>12</v>
      </c>
      <c r="G2130" s="1">
        <v>-11</v>
      </c>
      <c r="H2130" s="1">
        <v>1.76</v>
      </c>
      <c r="I2130" s="1">
        <v>13.99</v>
      </c>
      <c r="J2130" s="1">
        <v>10.7</v>
      </c>
      <c r="K2130" s="1">
        <v>0</v>
      </c>
      <c r="L2130" s="1">
        <v>2E-3</v>
      </c>
      <c r="M2130" s="1" t="s">
        <v>35</v>
      </c>
      <c r="N2130"/>
      <c r="P2130" s="1">
        <f>-(E2130-P0)*gyro_adc_deg</f>
        <v>1.2250000000000001</v>
      </c>
      <c r="Q2130" s="1">
        <f>(F2130-Q0)*gyro_adc_deg</f>
        <v>0.21000000000000002</v>
      </c>
      <c r="R2130" s="1">
        <f>(G2130-R0)*gyro_adc_deg</f>
        <v>0.21000000000000002</v>
      </c>
      <c r="S2130" s="1">
        <f t="shared" si="165"/>
        <v>0.11459999999999999</v>
      </c>
      <c r="T2130" s="1">
        <f t="shared" si="166"/>
        <v>13.651662500000008</v>
      </c>
      <c r="U2130" s="1">
        <f t="shared" si="167"/>
        <v>7.1690500000000084</v>
      </c>
      <c r="V2130" s="1">
        <f t="shared" si="168"/>
        <v>2.0719999999999774</v>
      </c>
      <c r="W2130" s="1">
        <f t="shared" si="169"/>
        <v>5.741746500000116</v>
      </c>
    </row>
    <row r="2131" spans="1:23">
      <c r="A2131" s="1">
        <v>21.26</v>
      </c>
      <c r="B2131" s="1">
        <v>2008</v>
      </c>
      <c r="C2131" s="1">
        <v>3326</v>
      </c>
      <c r="D2131" s="1">
        <v>3061</v>
      </c>
      <c r="E2131" s="1">
        <v>4</v>
      </c>
      <c r="F2131" s="1">
        <v>17</v>
      </c>
      <c r="G2131" s="1">
        <v>12</v>
      </c>
      <c r="H2131" s="1">
        <v>1.75</v>
      </c>
      <c r="I2131" s="1">
        <v>13.97</v>
      </c>
      <c r="J2131" s="1">
        <v>10.44</v>
      </c>
      <c r="K2131" s="1">
        <v>0</v>
      </c>
      <c r="L2131" s="1">
        <v>3.0000000000000001E-3</v>
      </c>
      <c r="M2131" s="1" t="s">
        <v>35</v>
      </c>
      <c r="N2131"/>
      <c r="P2131" s="1">
        <f>-(E2131-P0)*gyro_adc_deg</f>
        <v>-7.0000000000000007E-2</v>
      </c>
      <c r="Q2131" s="1">
        <f>(F2131-Q0)*gyro_adc_deg</f>
        <v>0.29750000000000004</v>
      </c>
      <c r="R2131" s="1">
        <f>(G2131-R0)*gyro_adc_deg</f>
        <v>0.61250000000000004</v>
      </c>
      <c r="S2131" s="1">
        <f t="shared" si="165"/>
        <v>0.1719</v>
      </c>
      <c r="T2131" s="1">
        <f t="shared" si="166"/>
        <v>13.656562500000007</v>
      </c>
      <c r="U2131" s="1">
        <f t="shared" si="167"/>
        <v>7.1750875000000081</v>
      </c>
      <c r="V2131" s="1">
        <f t="shared" si="168"/>
        <v>2.0761999999999774</v>
      </c>
      <c r="W2131" s="1">
        <f t="shared" si="169"/>
        <v>5.7437520000001161</v>
      </c>
    </row>
    <row r="2132" spans="1:23">
      <c r="A2132" s="1">
        <v>21.27</v>
      </c>
      <c r="B2132" s="1">
        <v>1999</v>
      </c>
      <c r="C2132" s="1">
        <v>3326</v>
      </c>
      <c r="D2132" s="1">
        <v>3060</v>
      </c>
      <c r="E2132" s="1">
        <v>-60</v>
      </c>
      <c r="F2132" s="1">
        <v>52</v>
      </c>
      <c r="G2132" s="1">
        <v>-10</v>
      </c>
      <c r="H2132" s="1">
        <v>1.75</v>
      </c>
      <c r="I2132" s="1">
        <v>13.97</v>
      </c>
      <c r="J2132" s="1">
        <v>10.72</v>
      </c>
      <c r="K2132" s="1">
        <v>0</v>
      </c>
      <c r="L2132" s="1">
        <v>4.0000000000000001E-3</v>
      </c>
      <c r="M2132" s="1" t="s">
        <v>35</v>
      </c>
      <c r="N2132"/>
      <c r="P2132" s="1">
        <f>-(E2132-P0)*gyro_adc_deg</f>
        <v>1.05</v>
      </c>
      <c r="Q2132" s="1">
        <f>(F2132-Q0)*gyro_adc_deg</f>
        <v>0.91000000000000014</v>
      </c>
      <c r="R2132" s="1">
        <f>(G2132-R0)*gyro_adc_deg</f>
        <v>0.22750000000000004</v>
      </c>
      <c r="S2132" s="1">
        <f t="shared" si="165"/>
        <v>0.22919999999999999</v>
      </c>
      <c r="T2132" s="1">
        <f t="shared" si="166"/>
        <v>13.665575000000008</v>
      </c>
      <c r="U2132" s="1">
        <f t="shared" si="167"/>
        <v>7.1809500000000082</v>
      </c>
      <c r="V2132" s="1">
        <f t="shared" si="168"/>
        <v>2.0784749999999774</v>
      </c>
      <c r="W2132" s="1">
        <f t="shared" si="169"/>
        <v>5.7460440000001158</v>
      </c>
    </row>
    <row r="2133" spans="1:23">
      <c r="A2133" s="1">
        <v>21.28</v>
      </c>
      <c r="B2133" s="1">
        <v>1998</v>
      </c>
      <c r="C2133" s="1">
        <v>3326</v>
      </c>
      <c r="D2133" s="1">
        <v>3060</v>
      </c>
      <c r="E2133" s="1">
        <v>-43</v>
      </c>
      <c r="F2133" s="1">
        <v>15</v>
      </c>
      <c r="G2133" s="1">
        <v>-10</v>
      </c>
      <c r="H2133" s="1">
        <v>1.74</v>
      </c>
      <c r="I2133" s="1">
        <v>13.98</v>
      </c>
      <c r="J2133" s="1">
        <v>11.01</v>
      </c>
      <c r="K2133" s="1">
        <v>0</v>
      </c>
      <c r="L2133" s="1">
        <v>4.0000000000000001E-3</v>
      </c>
      <c r="M2133" s="1" t="s">
        <v>35</v>
      </c>
      <c r="N2133"/>
      <c r="P2133" s="1">
        <f>-(E2133-P0)*gyro_adc_deg</f>
        <v>0.75250000000000006</v>
      </c>
      <c r="Q2133" s="1">
        <f>(F2133-Q0)*gyro_adc_deg</f>
        <v>0.26250000000000001</v>
      </c>
      <c r="R2133" s="1">
        <f>(G2133-R0)*gyro_adc_deg</f>
        <v>0.22750000000000004</v>
      </c>
      <c r="S2133" s="1">
        <f t="shared" si="165"/>
        <v>0.22919999999999999</v>
      </c>
      <c r="T2133" s="1">
        <f t="shared" si="166"/>
        <v>13.672662500000008</v>
      </c>
      <c r="U2133" s="1">
        <f t="shared" si="167"/>
        <v>7.1845375000000082</v>
      </c>
      <c r="V2133" s="1">
        <f t="shared" si="168"/>
        <v>2.0793499999999776</v>
      </c>
      <c r="W2133" s="1">
        <f t="shared" si="169"/>
        <v>5.7483360000001156</v>
      </c>
    </row>
    <row r="2134" spans="1:23">
      <c r="A2134" s="1">
        <v>21.29</v>
      </c>
      <c r="B2134" s="1">
        <v>2004</v>
      </c>
      <c r="C2134" s="1">
        <v>3326</v>
      </c>
      <c r="D2134" s="1">
        <v>3061</v>
      </c>
      <c r="E2134" s="1">
        <v>-38</v>
      </c>
      <c r="F2134" s="1">
        <v>26</v>
      </c>
      <c r="G2134" s="1">
        <v>-26</v>
      </c>
      <c r="H2134" s="1">
        <v>1.73</v>
      </c>
      <c r="I2134" s="1">
        <v>13.97</v>
      </c>
      <c r="J2134" s="1">
        <v>10.91</v>
      </c>
      <c r="K2134" s="1">
        <v>0</v>
      </c>
      <c r="L2134" s="1">
        <v>4.0000000000000001E-3</v>
      </c>
      <c r="M2134" s="1" t="s">
        <v>35</v>
      </c>
      <c r="N2134"/>
      <c r="P2134" s="1">
        <f>-(E2134-P0)*gyro_adc_deg</f>
        <v>0.66500000000000004</v>
      </c>
      <c r="Q2134" s="1">
        <f>(F2134-Q0)*gyro_adc_deg</f>
        <v>0.45500000000000007</v>
      </c>
      <c r="R2134" s="1">
        <f>(G2134-R0)*gyro_adc_deg</f>
        <v>-5.2500000000000005E-2</v>
      </c>
      <c r="S2134" s="1">
        <f t="shared" si="165"/>
        <v>0.22919999999999999</v>
      </c>
      <c r="T2134" s="1">
        <f t="shared" si="166"/>
        <v>13.679662500000008</v>
      </c>
      <c r="U2134" s="1">
        <f t="shared" si="167"/>
        <v>7.1892625000000079</v>
      </c>
      <c r="V2134" s="1">
        <f t="shared" si="168"/>
        <v>2.0775999999999777</v>
      </c>
      <c r="W2134" s="1">
        <f t="shared" si="169"/>
        <v>5.7506280000001153</v>
      </c>
    </row>
    <row r="2135" spans="1:23">
      <c r="A2135" s="1">
        <v>21.3</v>
      </c>
      <c r="B2135" s="1">
        <v>2006</v>
      </c>
      <c r="C2135" s="1">
        <v>3326</v>
      </c>
      <c r="D2135" s="1">
        <v>3060</v>
      </c>
      <c r="E2135" s="1">
        <v>-42</v>
      </c>
      <c r="F2135" s="1">
        <v>28</v>
      </c>
      <c r="G2135" s="1">
        <v>-40</v>
      </c>
      <c r="H2135" s="1">
        <v>1.72</v>
      </c>
      <c r="I2135" s="1">
        <v>13.95</v>
      </c>
      <c r="J2135" s="1">
        <v>10.72</v>
      </c>
      <c r="K2135" s="1">
        <v>0</v>
      </c>
      <c r="L2135" s="1">
        <v>4.0000000000000001E-3</v>
      </c>
      <c r="M2135" s="1" t="s">
        <v>35</v>
      </c>
      <c r="N2135"/>
      <c r="P2135" s="1">
        <f>-(E2135-P0)*gyro_adc_deg</f>
        <v>0.7350000000000001</v>
      </c>
      <c r="Q2135" s="1">
        <f>(F2135-Q0)*gyro_adc_deg</f>
        <v>0.49000000000000005</v>
      </c>
      <c r="R2135" s="1">
        <f>(G2135-R0)*gyro_adc_deg</f>
        <v>-0.29750000000000004</v>
      </c>
      <c r="S2135" s="1">
        <f t="shared" si="165"/>
        <v>0.22919999999999999</v>
      </c>
      <c r="T2135" s="1">
        <f t="shared" si="166"/>
        <v>13.683862500000009</v>
      </c>
      <c r="U2135" s="1">
        <f t="shared" si="167"/>
        <v>7.1955625000000083</v>
      </c>
      <c r="V2135" s="1">
        <f t="shared" si="168"/>
        <v>2.0735749999999777</v>
      </c>
      <c r="W2135" s="1">
        <f t="shared" si="169"/>
        <v>5.7523470000001149</v>
      </c>
    </row>
    <row r="2136" spans="1:23">
      <c r="A2136" s="1">
        <v>21.31</v>
      </c>
      <c r="B2136" s="1">
        <v>2005</v>
      </c>
      <c r="C2136" s="1">
        <v>3326</v>
      </c>
      <c r="D2136" s="1">
        <v>3061</v>
      </c>
      <c r="E2136" s="1">
        <v>-6</v>
      </c>
      <c r="F2136" s="1">
        <v>44</v>
      </c>
      <c r="G2136" s="1">
        <v>-52</v>
      </c>
      <c r="H2136" s="1">
        <v>1.71</v>
      </c>
      <c r="I2136" s="1">
        <v>13.94</v>
      </c>
      <c r="J2136" s="1">
        <v>10.62</v>
      </c>
      <c r="K2136" s="1">
        <v>0</v>
      </c>
      <c r="L2136" s="1">
        <v>2E-3</v>
      </c>
      <c r="M2136" s="1" t="s">
        <v>35</v>
      </c>
      <c r="N2136"/>
      <c r="P2136" s="1">
        <f>-(E2136-P0)*gyro_adc_deg</f>
        <v>0.10500000000000001</v>
      </c>
      <c r="Q2136" s="1">
        <f>(F2136-Q0)*gyro_adc_deg</f>
        <v>0.77</v>
      </c>
      <c r="R2136" s="1">
        <f>(G2136-R0)*gyro_adc_deg</f>
        <v>-0.50750000000000006</v>
      </c>
      <c r="S2136" s="1">
        <f t="shared" si="165"/>
        <v>0.11459999999999999</v>
      </c>
      <c r="T2136" s="1">
        <f t="shared" si="166"/>
        <v>13.685612500000008</v>
      </c>
      <c r="U2136" s="1">
        <f t="shared" si="167"/>
        <v>7.2014250000000084</v>
      </c>
      <c r="V2136" s="1">
        <f t="shared" si="168"/>
        <v>2.0715624999999775</v>
      </c>
      <c r="W2136" s="1">
        <f t="shared" si="169"/>
        <v>5.7537795000001148</v>
      </c>
    </row>
    <row r="2137" spans="1:23">
      <c r="A2137" s="1">
        <v>21.32</v>
      </c>
      <c r="B2137" s="1">
        <v>2008</v>
      </c>
      <c r="C2137" s="1">
        <v>3326</v>
      </c>
      <c r="D2137" s="1">
        <v>3061</v>
      </c>
      <c r="E2137" s="1">
        <v>-14</v>
      </c>
      <c r="F2137" s="1">
        <v>23</v>
      </c>
      <c r="G2137" s="1">
        <v>-17</v>
      </c>
      <c r="H2137" s="1">
        <v>1.71</v>
      </c>
      <c r="I2137" s="1">
        <v>13.92</v>
      </c>
      <c r="J2137" s="1">
        <v>10.37</v>
      </c>
      <c r="K2137" s="1">
        <v>0</v>
      </c>
      <c r="L2137" s="1">
        <v>3.0000000000000001E-3</v>
      </c>
      <c r="M2137" s="1" t="s">
        <v>35</v>
      </c>
      <c r="N2137"/>
      <c r="P2137" s="1">
        <f>-(E2137-P0)*gyro_adc_deg</f>
        <v>0.24500000000000002</v>
      </c>
      <c r="Q2137" s="1">
        <f>(F2137-Q0)*gyro_adc_deg</f>
        <v>0.40250000000000002</v>
      </c>
      <c r="R2137" s="1">
        <f>(G2137-R0)*gyro_adc_deg</f>
        <v>0.10500000000000001</v>
      </c>
      <c r="S2137" s="1">
        <f t="shared" si="165"/>
        <v>0.1719</v>
      </c>
      <c r="T2137" s="1">
        <f t="shared" si="166"/>
        <v>13.689812500000009</v>
      </c>
      <c r="U2137" s="1">
        <f t="shared" si="167"/>
        <v>7.2072875000000085</v>
      </c>
      <c r="V2137" s="1">
        <f t="shared" si="168"/>
        <v>2.0694624999999776</v>
      </c>
      <c r="W2137" s="1">
        <f t="shared" si="169"/>
        <v>5.7549255000001152</v>
      </c>
    </row>
    <row r="2138" spans="1:23">
      <c r="A2138" s="1">
        <v>21.33</v>
      </c>
      <c r="B2138" s="1">
        <v>2005</v>
      </c>
      <c r="C2138" s="1">
        <v>3326</v>
      </c>
      <c r="D2138" s="1">
        <v>3061</v>
      </c>
      <c r="E2138" s="1">
        <v>-34</v>
      </c>
      <c r="F2138" s="1">
        <v>44</v>
      </c>
      <c r="G2138" s="1">
        <v>-53</v>
      </c>
      <c r="H2138" s="1">
        <v>1.7</v>
      </c>
      <c r="I2138" s="1">
        <v>13.91</v>
      </c>
      <c r="J2138" s="1">
        <v>10.33</v>
      </c>
      <c r="K2138" s="1">
        <v>0</v>
      </c>
      <c r="L2138" s="1">
        <v>1E-3</v>
      </c>
      <c r="M2138" s="1" t="s">
        <v>35</v>
      </c>
      <c r="N2138"/>
      <c r="P2138" s="1">
        <f>-(E2138-P0)*gyro_adc_deg</f>
        <v>0.59500000000000008</v>
      </c>
      <c r="Q2138" s="1">
        <f>(F2138-Q0)*gyro_adc_deg</f>
        <v>0.77</v>
      </c>
      <c r="R2138" s="1">
        <f>(G2138-R0)*gyro_adc_deg</f>
        <v>-0.52500000000000002</v>
      </c>
      <c r="S2138" s="1">
        <f t="shared" si="165"/>
        <v>5.7299999999999997E-2</v>
      </c>
      <c r="T2138" s="1">
        <f t="shared" si="166"/>
        <v>13.696550000000009</v>
      </c>
      <c r="U2138" s="1">
        <f t="shared" si="167"/>
        <v>7.2128875000000088</v>
      </c>
      <c r="V2138" s="1">
        <f t="shared" si="168"/>
        <v>2.0670124999999775</v>
      </c>
      <c r="W2138" s="1">
        <f t="shared" si="169"/>
        <v>5.7557850000001149</v>
      </c>
    </row>
    <row r="2139" spans="1:23">
      <c r="A2139" s="1">
        <v>21.34</v>
      </c>
      <c r="B2139" s="1">
        <v>1996</v>
      </c>
      <c r="C2139" s="1">
        <v>3325</v>
      </c>
      <c r="D2139" s="1">
        <v>3061</v>
      </c>
      <c r="E2139" s="1">
        <v>-43</v>
      </c>
      <c r="F2139" s="1">
        <v>20</v>
      </c>
      <c r="G2139" s="1">
        <v>-21</v>
      </c>
      <c r="H2139" s="1">
        <v>1.77</v>
      </c>
      <c r="I2139" s="1">
        <v>13.99</v>
      </c>
      <c r="J2139" s="1">
        <v>10.81</v>
      </c>
      <c r="K2139" s="1">
        <v>0</v>
      </c>
      <c r="L2139" s="1">
        <v>2E-3</v>
      </c>
      <c r="M2139" s="1" t="s">
        <v>35</v>
      </c>
      <c r="N2139"/>
      <c r="P2139" s="1">
        <f>-(E2139-P0)*gyro_adc_deg</f>
        <v>0.75250000000000006</v>
      </c>
      <c r="Q2139" s="1">
        <f>(F2139-Q0)*gyro_adc_deg</f>
        <v>0.35000000000000003</v>
      </c>
      <c r="R2139" s="1">
        <f>(G2139-R0)*gyro_adc_deg</f>
        <v>3.5000000000000003E-2</v>
      </c>
      <c r="S2139" s="1">
        <f t="shared" si="165"/>
        <v>0.11459999999999999</v>
      </c>
      <c r="T2139" s="1">
        <f t="shared" si="166"/>
        <v>13.703025000000009</v>
      </c>
      <c r="U2139" s="1">
        <f t="shared" si="167"/>
        <v>7.2166500000000084</v>
      </c>
      <c r="V2139" s="1">
        <f t="shared" si="168"/>
        <v>2.0678874999999777</v>
      </c>
      <c r="W2139" s="1">
        <f t="shared" si="169"/>
        <v>5.7569310000001153</v>
      </c>
    </row>
    <row r="2140" spans="1:23">
      <c r="A2140" s="1">
        <v>21.35</v>
      </c>
      <c r="B2140" s="1">
        <v>2001</v>
      </c>
      <c r="C2140" s="1">
        <v>3326</v>
      </c>
      <c r="D2140" s="1">
        <v>3061</v>
      </c>
      <c r="E2140" s="1">
        <v>-31</v>
      </c>
      <c r="F2140" s="1">
        <v>23</v>
      </c>
      <c r="G2140" s="1">
        <v>-15</v>
      </c>
      <c r="H2140" s="1">
        <v>1.76</v>
      </c>
      <c r="I2140" s="1">
        <v>13.99</v>
      </c>
      <c r="J2140" s="1">
        <v>10.91</v>
      </c>
      <c r="K2140" s="1">
        <v>0</v>
      </c>
      <c r="L2140" s="1">
        <v>2E-3</v>
      </c>
      <c r="M2140" s="1" t="s">
        <v>35</v>
      </c>
      <c r="N2140"/>
      <c r="P2140" s="1">
        <f>-(E2140-P0)*gyro_adc_deg</f>
        <v>0.54250000000000009</v>
      </c>
      <c r="Q2140" s="1">
        <f>(F2140-Q0)*gyro_adc_deg</f>
        <v>0.40250000000000002</v>
      </c>
      <c r="R2140" s="1">
        <f>(G2140-R0)*gyro_adc_deg</f>
        <v>0.14000000000000001</v>
      </c>
      <c r="S2140" s="1">
        <f t="shared" si="165"/>
        <v>0.11459999999999999</v>
      </c>
      <c r="T2140" s="1">
        <f t="shared" si="166"/>
        <v>13.71133750000001</v>
      </c>
      <c r="U2140" s="1">
        <f t="shared" si="167"/>
        <v>7.2205875000000086</v>
      </c>
      <c r="V2140" s="1">
        <f t="shared" si="168"/>
        <v>2.0661374999999778</v>
      </c>
      <c r="W2140" s="1">
        <f t="shared" si="169"/>
        <v>5.7577905000001151</v>
      </c>
    </row>
    <row r="2141" spans="1:23">
      <c r="A2141" s="1">
        <v>21.36</v>
      </c>
      <c r="B2141" s="1">
        <v>2010</v>
      </c>
      <c r="C2141" s="1">
        <v>3326</v>
      </c>
      <c r="D2141" s="1">
        <v>3062</v>
      </c>
      <c r="E2141" s="1">
        <v>-64</v>
      </c>
      <c r="F2141" s="1">
        <v>22</v>
      </c>
      <c r="G2141" s="1">
        <v>-51</v>
      </c>
      <c r="H2141" s="1">
        <v>1.75</v>
      </c>
      <c r="I2141" s="1">
        <v>13.96</v>
      </c>
      <c r="J2141" s="1">
        <v>10.5</v>
      </c>
      <c r="K2141" s="1">
        <v>0</v>
      </c>
      <c r="L2141" s="1">
        <v>1E-3</v>
      </c>
      <c r="M2141" s="1" t="s">
        <v>35</v>
      </c>
      <c r="N2141"/>
      <c r="P2141" s="1">
        <f>-(E2141-P0)*gyro_adc_deg</f>
        <v>1.1200000000000001</v>
      </c>
      <c r="Q2141" s="1">
        <f>(F2141-Q0)*gyro_adc_deg</f>
        <v>0.38500000000000001</v>
      </c>
      <c r="R2141" s="1">
        <f>(G2141-R0)*gyro_adc_deg</f>
        <v>-0.49000000000000005</v>
      </c>
      <c r="S2141" s="1">
        <f t="shared" si="165"/>
        <v>5.7299999999999997E-2</v>
      </c>
      <c r="T2141" s="1">
        <f t="shared" si="166"/>
        <v>13.71807500000001</v>
      </c>
      <c r="U2141" s="1">
        <f t="shared" si="167"/>
        <v>7.224612500000009</v>
      </c>
      <c r="V2141" s="1">
        <f t="shared" si="168"/>
        <v>2.0636874999999777</v>
      </c>
      <c r="W2141" s="1">
        <f t="shared" si="169"/>
        <v>5.7583635000001152</v>
      </c>
    </row>
    <row r="2142" spans="1:23">
      <c r="A2142" s="1">
        <v>21.37</v>
      </c>
      <c r="B2142" s="1">
        <v>2003</v>
      </c>
      <c r="C2142" s="1">
        <v>3326</v>
      </c>
      <c r="D2142" s="1">
        <v>3062</v>
      </c>
      <c r="E2142" s="1">
        <v>-13</v>
      </c>
      <c r="F2142" s="1">
        <v>24</v>
      </c>
      <c r="G2142" s="1">
        <v>-23</v>
      </c>
      <c r="H2142" s="1">
        <v>1.75</v>
      </c>
      <c r="I2142" s="1">
        <v>13.95</v>
      </c>
      <c r="J2142" s="1">
        <v>10.55</v>
      </c>
      <c r="K2142" s="1">
        <v>0</v>
      </c>
      <c r="L2142" s="1">
        <v>1E-3</v>
      </c>
      <c r="M2142" s="1" t="s">
        <v>35</v>
      </c>
      <c r="N2142"/>
      <c r="P2142" s="1">
        <f>-(E2142-P0)*gyro_adc_deg</f>
        <v>0.22750000000000004</v>
      </c>
      <c r="Q2142" s="1">
        <f>(F2142-Q0)*gyro_adc_deg</f>
        <v>0.42000000000000004</v>
      </c>
      <c r="R2142" s="1">
        <f>(G2142-R0)*gyro_adc_deg</f>
        <v>0</v>
      </c>
      <c r="S2142" s="1">
        <f t="shared" si="165"/>
        <v>5.7299999999999997E-2</v>
      </c>
      <c r="T2142" s="1">
        <f t="shared" si="166"/>
        <v>13.723412500000009</v>
      </c>
      <c r="U2142" s="1">
        <f t="shared" si="167"/>
        <v>7.2296000000000094</v>
      </c>
      <c r="V2142" s="1">
        <f t="shared" si="168"/>
        <v>2.0648249999999777</v>
      </c>
      <c r="W2142" s="1">
        <f t="shared" si="169"/>
        <v>5.759223000000115</v>
      </c>
    </row>
    <row r="2143" spans="1:23">
      <c r="A2143" s="1">
        <v>21.38</v>
      </c>
      <c r="B2143" s="1">
        <v>2002</v>
      </c>
      <c r="C2143" s="1">
        <v>3326</v>
      </c>
      <c r="D2143" s="1">
        <v>3062</v>
      </c>
      <c r="E2143" s="1">
        <v>-48</v>
      </c>
      <c r="F2143" s="1">
        <v>33</v>
      </c>
      <c r="G2143" s="1">
        <v>-10</v>
      </c>
      <c r="H2143" s="1">
        <v>1.74</v>
      </c>
      <c r="I2143" s="1">
        <v>13.95</v>
      </c>
      <c r="J2143" s="1">
        <v>10.65</v>
      </c>
      <c r="K2143" s="1">
        <v>0</v>
      </c>
      <c r="L2143" s="1">
        <v>2E-3</v>
      </c>
      <c r="M2143" s="1" t="s">
        <v>35</v>
      </c>
      <c r="N2143"/>
      <c r="P2143" s="1">
        <f>-(E2143-P0)*gyro_adc_deg</f>
        <v>0.84000000000000008</v>
      </c>
      <c r="Q2143" s="1">
        <f>(F2143-Q0)*gyro_adc_deg</f>
        <v>0.57750000000000001</v>
      </c>
      <c r="R2143" s="1">
        <f>(G2143-R0)*gyro_adc_deg</f>
        <v>0.22750000000000004</v>
      </c>
      <c r="S2143" s="1">
        <f t="shared" si="165"/>
        <v>0.11459999999999999</v>
      </c>
      <c r="T2143" s="1">
        <f t="shared" si="166"/>
        <v>13.730587500000009</v>
      </c>
      <c r="U2143" s="1">
        <f t="shared" si="167"/>
        <v>7.2332750000000097</v>
      </c>
      <c r="V2143" s="1">
        <f t="shared" si="168"/>
        <v>2.0661374999999778</v>
      </c>
      <c r="W2143" s="1">
        <f t="shared" si="169"/>
        <v>5.7603690000001153</v>
      </c>
    </row>
    <row r="2144" spans="1:23">
      <c r="A2144" s="1">
        <v>21.39</v>
      </c>
      <c r="B2144" s="1">
        <v>1998</v>
      </c>
      <c r="C2144" s="1">
        <v>3326</v>
      </c>
      <c r="D2144" s="1">
        <v>3060</v>
      </c>
      <c r="E2144" s="1">
        <v>-34</v>
      </c>
      <c r="F2144" s="1">
        <v>9</v>
      </c>
      <c r="G2144" s="1">
        <v>-21</v>
      </c>
      <c r="H2144" s="1">
        <v>1.73</v>
      </c>
      <c r="I2144" s="1">
        <v>13.96</v>
      </c>
      <c r="J2144" s="1">
        <v>10.95</v>
      </c>
      <c r="K2144" s="1">
        <v>0</v>
      </c>
      <c r="L2144" s="1">
        <v>2E-3</v>
      </c>
      <c r="M2144" s="1" t="s">
        <v>35</v>
      </c>
      <c r="N2144"/>
      <c r="P2144" s="1">
        <f>-(E2144-P0)*gyro_adc_deg</f>
        <v>0.59500000000000008</v>
      </c>
      <c r="Q2144" s="1">
        <f>(F2144-Q0)*gyro_adc_deg</f>
        <v>0.15750000000000003</v>
      </c>
      <c r="R2144" s="1">
        <f>(G2144-R0)*gyro_adc_deg</f>
        <v>3.5000000000000003E-2</v>
      </c>
      <c r="S2144" s="1">
        <f t="shared" si="165"/>
        <v>0.11459999999999999</v>
      </c>
      <c r="T2144" s="1">
        <f t="shared" si="166"/>
        <v>13.735662500000009</v>
      </c>
      <c r="U2144" s="1">
        <f t="shared" si="167"/>
        <v>7.2376500000000092</v>
      </c>
      <c r="V2144" s="1">
        <f t="shared" si="168"/>
        <v>2.0643874999999778</v>
      </c>
      <c r="W2144" s="1">
        <f t="shared" si="169"/>
        <v>5.7612285000001151</v>
      </c>
    </row>
    <row r="2145" spans="1:23">
      <c r="A2145" s="1">
        <v>21.4</v>
      </c>
      <c r="B2145" s="1">
        <v>2004</v>
      </c>
      <c r="C2145" s="1">
        <v>3326</v>
      </c>
      <c r="D2145" s="1">
        <v>3061</v>
      </c>
      <c r="E2145" s="1">
        <v>-24</v>
      </c>
      <c r="F2145" s="1">
        <v>41</v>
      </c>
      <c r="G2145" s="1">
        <v>-45</v>
      </c>
      <c r="H2145" s="1">
        <v>1.72</v>
      </c>
      <c r="I2145" s="1">
        <v>13.95</v>
      </c>
      <c r="J2145" s="1">
        <v>10.86</v>
      </c>
      <c r="K2145" s="1">
        <v>0</v>
      </c>
      <c r="L2145" s="1">
        <v>1E-3</v>
      </c>
      <c r="M2145" s="1" t="s">
        <v>35</v>
      </c>
      <c r="N2145"/>
      <c r="P2145" s="1">
        <f>-(E2145-P0)*gyro_adc_deg</f>
        <v>0.42000000000000004</v>
      </c>
      <c r="Q2145" s="1">
        <f>(F2145-Q0)*gyro_adc_deg</f>
        <v>0.71750000000000003</v>
      </c>
      <c r="R2145" s="1">
        <f>(G2145-R0)*gyro_adc_deg</f>
        <v>-0.38500000000000001</v>
      </c>
      <c r="S2145" s="1">
        <f t="shared" si="165"/>
        <v>5.7299999999999997E-2</v>
      </c>
      <c r="T2145" s="1">
        <f t="shared" si="166"/>
        <v>13.740475000000009</v>
      </c>
      <c r="U2145" s="1">
        <f t="shared" si="167"/>
        <v>7.2450875000000092</v>
      </c>
      <c r="V2145" s="1">
        <f t="shared" si="168"/>
        <v>2.0625499999999777</v>
      </c>
      <c r="W2145" s="1">
        <f t="shared" si="169"/>
        <v>5.7618015000001153</v>
      </c>
    </row>
    <row r="2146" spans="1:23">
      <c r="A2146" s="1">
        <v>21.41</v>
      </c>
      <c r="B2146" s="1">
        <v>2000</v>
      </c>
      <c r="C2146" s="1">
        <v>3326</v>
      </c>
      <c r="D2146" s="1">
        <v>3060</v>
      </c>
      <c r="E2146" s="1">
        <v>-31</v>
      </c>
      <c r="F2146" s="1">
        <v>44</v>
      </c>
      <c r="G2146" s="1">
        <v>-22</v>
      </c>
      <c r="H2146" s="1">
        <v>1.72</v>
      </c>
      <c r="I2146" s="1">
        <v>13.95</v>
      </c>
      <c r="J2146" s="1">
        <v>11.01</v>
      </c>
      <c r="K2146" s="1">
        <v>0</v>
      </c>
      <c r="L2146" s="1">
        <v>1E-3</v>
      </c>
      <c r="M2146" s="1" t="s">
        <v>35</v>
      </c>
      <c r="N2146"/>
      <c r="P2146" s="1">
        <f>-(E2146-P0)*gyro_adc_deg</f>
        <v>0.54250000000000009</v>
      </c>
      <c r="Q2146" s="1">
        <f>(F2146-Q0)*gyro_adc_deg</f>
        <v>0.77</v>
      </c>
      <c r="R2146" s="1">
        <f>(G2146-R0)*gyro_adc_deg</f>
        <v>1.7500000000000002E-2</v>
      </c>
      <c r="S2146" s="1">
        <f t="shared" si="165"/>
        <v>5.7299999999999997E-2</v>
      </c>
      <c r="T2146" s="1">
        <f t="shared" si="166"/>
        <v>13.743712500000008</v>
      </c>
      <c r="U2146" s="1">
        <f t="shared" si="167"/>
        <v>7.2532250000000094</v>
      </c>
      <c r="V2146" s="1">
        <f t="shared" si="168"/>
        <v>2.0600999999999776</v>
      </c>
      <c r="W2146" s="1">
        <f t="shared" si="169"/>
        <v>5.7620880000001149</v>
      </c>
    </row>
    <row r="2147" spans="1:23">
      <c r="A2147" s="1">
        <v>21.42</v>
      </c>
      <c r="B2147" s="1">
        <v>2002</v>
      </c>
      <c r="C2147" s="1">
        <v>3326</v>
      </c>
      <c r="D2147" s="1">
        <v>3060</v>
      </c>
      <c r="E2147" s="1">
        <v>-6</v>
      </c>
      <c r="F2147" s="1">
        <v>49</v>
      </c>
      <c r="G2147" s="1">
        <v>-52</v>
      </c>
      <c r="H2147" s="1">
        <v>1.71</v>
      </c>
      <c r="I2147" s="1">
        <v>13.95</v>
      </c>
      <c r="J2147" s="1">
        <v>11.02</v>
      </c>
      <c r="K2147" s="1">
        <v>0</v>
      </c>
      <c r="L2147" s="1">
        <v>0</v>
      </c>
      <c r="M2147" s="1" t="s">
        <v>35</v>
      </c>
      <c r="N2147"/>
      <c r="P2147" s="1">
        <f>-(E2147-P0)*gyro_adc_deg</f>
        <v>0.10500000000000001</v>
      </c>
      <c r="Q2147" s="1">
        <f>(F2147-Q0)*gyro_adc_deg</f>
        <v>0.85750000000000004</v>
      </c>
      <c r="R2147" s="1">
        <f>(G2147-R0)*gyro_adc_deg</f>
        <v>-0.50750000000000006</v>
      </c>
      <c r="S2147" s="1">
        <f t="shared" si="165"/>
        <v>0</v>
      </c>
      <c r="T2147" s="1">
        <f t="shared" si="166"/>
        <v>13.750100000000009</v>
      </c>
      <c r="U2147" s="1">
        <f t="shared" si="167"/>
        <v>7.263112500000009</v>
      </c>
      <c r="V2147" s="1">
        <f t="shared" si="168"/>
        <v>2.0485499999999774</v>
      </c>
      <c r="W2147" s="1">
        <f t="shared" si="169"/>
        <v>5.7609420000001146</v>
      </c>
    </row>
    <row r="2148" spans="1:23">
      <c r="A2148" s="1">
        <v>21.43</v>
      </c>
      <c r="B2148" s="1">
        <v>2004</v>
      </c>
      <c r="C2148" s="1">
        <v>3327</v>
      </c>
      <c r="D2148" s="1">
        <v>3060</v>
      </c>
      <c r="E2148" s="1">
        <v>-67</v>
      </c>
      <c r="F2148" s="1">
        <v>64</v>
      </c>
      <c r="G2148" s="1">
        <v>-126</v>
      </c>
      <c r="H2148" s="1">
        <v>1.62</v>
      </c>
      <c r="I2148" s="1">
        <v>13.88</v>
      </c>
      <c r="J2148" s="1">
        <v>10.92</v>
      </c>
      <c r="K2148" s="1">
        <v>0</v>
      </c>
      <c r="L2148" s="1">
        <v>-4.0000000000000001E-3</v>
      </c>
      <c r="M2148" s="1" t="s">
        <v>35</v>
      </c>
      <c r="N2148"/>
      <c r="P2148" s="1">
        <f>-(E2148-P0)*gyro_adc_deg</f>
        <v>1.1725000000000001</v>
      </c>
      <c r="Q2148" s="1">
        <f>(F2148-Q0)*gyro_adc_deg</f>
        <v>1.1200000000000001</v>
      </c>
      <c r="R2148" s="1">
        <f>(G2148-R0)*gyro_adc_deg</f>
        <v>-1.8025000000000002</v>
      </c>
      <c r="S2148" s="1">
        <f t="shared" si="165"/>
        <v>-0.22919999999999999</v>
      </c>
      <c r="T2148" s="1">
        <f t="shared" si="166"/>
        <v>13.759112500000009</v>
      </c>
      <c r="U2148" s="1">
        <f t="shared" si="167"/>
        <v>7.2675750000000088</v>
      </c>
      <c r="V2148" s="1">
        <f t="shared" si="168"/>
        <v>2.0337624999999773</v>
      </c>
      <c r="W2148" s="1">
        <f t="shared" si="169"/>
        <v>5.7580770000001147</v>
      </c>
    </row>
    <row r="2149" spans="1:23">
      <c r="A2149" s="1">
        <v>21.44</v>
      </c>
      <c r="B2149" s="1">
        <v>2000</v>
      </c>
      <c r="C2149" s="1">
        <v>3326</v>
      </c>
      <c r="D2149" s="1">
        <v>3062</v>
      </c>
      <c r="E2149" s="1">
        <v>-36</v>
      </c>
      <c r="F2149" s="1">
        <v>-13</v>
      </c>
      <c r="G2149" s="1">
        <v>-89</v>
      </c>
      <c r="H2149" s="1">
        <v>1.62</v>
      </c>
      <c r="I2149" s="1">
        <v>13.88</v>
      </c>
      <c r="J2149" s="1">
        <v>11.06</v>
      </c>
      <c r="K2149" s="1">
        <v>0</v>
      </c>
      <c r="L2149" s="1">
        <v>-6.0000000000000001E-3</v>
      </c>
      <c r="M2149" s="1" t="s">
        <v>35</v>
      </c>
      <c r="N2149"/>
      <c r="P2149" s="1">
        <f>-(E2149-P0)*gyro_adc_deg</f>
        <v>0.63000000000000012</v>
      </c>
      <c r="Q2149" s="1">
        <f>(F2149-Q0)*gyro_adc_deg</f>
        <v>-0.22750000000000004</v>
      </c>
      <c r="R2149" s="1">
        <f>(G2149-R0)*gyro_adc_deg</f>
        <v>-1.155</v>
      </c>
      <c r="S2149" s="1">
        <f t="shared" si="165"/>
        <v>-0.34379999999999999</v>
      </c>
      <c r="T2149" s="1">
        <f t="shared" si="166"/>
        <v>13.76357500000001</v>
      </c>
      <c r="U2149" s="1">
        <f t="shared" si="167"/>
        <v>7.2687125000000083</v>
      </c>
      <c r="V2149" s="1">
        <f t="shared" si="168"/>
        <v>2.0295624999999773</v>
      </c>
      <c r="W2149" s="1">
        <f t="shared" si="169"/>
        <v>5.7549255000001143</v>
      </c>
    </row>
    <row r="2150" spans="1:23">
      <c r="A2150" s="1">
        <v>21.45</v>
      </c>
      <c r="B2150" s="1">
        <v>1999</v>
      </c>
      <c r="C2150" s="1">
        <v>3326</v>
      </c>
      <c r="D2150" s="1">
        <v>3062</v>
      </c>
      <c r="E2150" s="1">
        <v>-15</v>
      </c>
      <c r="F2150" s="1">
        <v>26</v>
      </c>
      <c r="G2150" s="1">
        <v>-5</v>
      </c>
      <c r="H2150" s="1">
        <v>1.62</v>
      </c>
      <c r="I2150" s="1">
        <v>13.89</v>
      </c>
      <c r="J2150" s="1">
        <v>11.23</v>
      </c>
      <c r="K2150" s="1">
        <v>0</v>
      </c>
      <c r="L2150" s="1">
        <v>-5.0000000000000001E-3</v>
      </c>
      <c r="M2150" s="1" t="s">
        <v>35</v>
      </c>
      <c r="N2150"/>
      <c r="P2150" s="1">
        <f>-(E2150-P0)*gyro_adc_deg</f>
        <v>0.26250000000000001</v>
      </c>
      <c r="Q2150" s="1">
        <f>(F2150-Q0)*gyro_adc_deg</f>
        <v>0.45500000000000007</v>
      </c>
      <c r="R2150" s="1">
        <f>(G2150-R0)*gyro_adc_deg</f>
        <v>0.31500000000000006</v>
      </c>
      <c r="S2150" s="1">
        <f t="shared" si="165"/>
        <v>-0.28649999999999998</v>
      </c>
      <c r="T2150" s="1">
        <f t="shared" si="166"/>
        <v>13.76523750000001</v>
      </c>
      <c r="U2150" s="1">
        <f t="shared" si="167"/>
        <v>7.2710750000000086</v>
      </c>
      <c r="V2150" s="1">
        <f t="shared" si="168"/>
        <v>2.0289499999999774</v>
      </c>
      <c r="W2150" s="1">
        <f t="shared" si="169"/>
        <v>5.7520605000001144</v>
      </c>
    </row>
    <row r="2151" spans="1:23">
      <c r="A2151" s="1">
        <v>21.46</v>
      </c>
      <c r="B2151" s="1">
        <v>2003</v>
      </c>
      <c r="C2151" s="1">
        <v>3326</v>
      </c>
      <c r="D2151" s="1">
        <v>3062</v>
      </c>
      <c r="E2151" s="1">
        <v>-4</v>
      </c>
      <c r="F2151" s="1">
        <v>1</v>
      </c>
      <c r="G2151" s="1">
        <v>-48</v>
      </c>
      <c r="H2151" s="1">
        <v>1.61</v>
      </c>
      <c r="I2151" s="1">
        <v>13.89</v>
      </c>
      <c r="J2151" s="1">
        <v>11.15</v>
      </c>
      <c r="K2151" s="1">
        <v>0</v>
      </c>
      <c r="L2151" s="1">
        <v>-5.0000000000000001E-3</v>
      </c>
      <c r="M2151" s="1" t="s">
        <v>35</v>
      </c>
      <c r="N2151"/>
      <c r="P2151" s="1">
        <f>-(E2151-P0)*gyro_adc_deg</f>
        <v>7.0000000000000007E-2</v>
      </c>
      <c r="Q2151" s="1">
        <f>(F2151-Q0)*gyro_adc_deg</f>
        <v>1.7500000000000002E-2</v>
      </c>
      <c r="R2151" s="1">
        <f>(G2151-R0)*gyro_adc_deg</f>
        <v>-0.43750000000000006</v>
      </c>
      <c r="S2151" s="1">
        <f t="shared" si="165"/>
        <v>-0.28649999999999998</v>
      </c>
      <c r="T2151" s="1">
        <f t="shared" si="166"/>
        <v>13.76768750000001</v>
      </c>
      <c r="U2151" s="1">
        <f t="shared" si="167"/>
        <v>7.270900000000009</v>
      </c>
      <c r="V2151" s="1">
        <f t="shared" si="168"/>
        <v>2.0247499999999774</v>
      </c>
      <c r="W2151" s="1">
        <f t="shared" si="169"/>
        <v>5.7491955000001145</v>
      </c>
    </row>
    <row r="2152" spans="1:23">
      <c r="A2152" s="1">
        <v>21.47</v>
      </c>
      <c r="B2152" s="1">
        <v>2003</v>
      </c>
      <c r="C2152" s="1">
        <v>3326</v>
      </c>
      <c r="D2152" s="1">
        <v>3062</v>
      </c>
      <c r="E2152" s="1">
        <v>-24</v>
      </c>
      <c r="F2152" s="1">
        <v>-3</v>
      </c>
      <c r="G2152" s="1">
        <v>-46</v>
      </c>
      <c r="H2152" s="1">
        <v>1.61</v>
      </c>
      <c r="I2152" s="1">
        <v>13.89</v>
      </c>
      <c r="J2152" s="1">
        <v>11.08</v>
      </c>
      <c r="K2152" s="1">
        <v>0</v>
      </c>
      <c r="L2152" s="1">
        <v>-5.0000000000000001E-3</v>
      </c>
      <c r="M2152" s="1" t="s">
        <v>35</v>
      </c>
      <c r="N2152"/>
      <c r="P2152" s="1">
        <f>-(E2152-P0)*gyro_adc_deg</f>
        <v>0.42000000000000004</v>
      </c>
      <c r="Q2152" s="1">
        <f>(F2152-Q0)*gyro_adc_deg</f>
        <v>-5.2500000000000005E-2</v>
      </c>
      <c r="R2152" s="1">
        <f>(G2152-R0)*gyro_adc_deg</f>
        <v>-0.40250000000000002</v>
      </c>
      <c r="S2152" s="1">
        <f t="shared" si="165"/>
        <v>-0.28649999999999998</v>
      </c>
      <c r="T2152" s="1">
        <f t="shared" si="166"/>
        <v>13.773112500000011</v>
      </c>
      <c r="U2152" s="1">
        <f t="shared" si="167"/>
        <v>7.2697625000000095</v>
      </c>
      <c r="V2152" s="1">
        <f t="shared" si="168"/>
        <v>2.0169624999999773</v>
      </c>
      <c r="W2152" s="1">
        <f t="shared" si="169"/>
        <v>5.7457575000001144</v>
      </c>
    </row>
    <row r="2153" spans="1:23">
      <c r="A2153" s="1">
        <v>21.48</v>
      </c>
      <c r="B2153" s="1">
        <v>2005</v>
      </c>
      <c r="C2153" s="1">
        <v>3326</v>
      </c>
      <c r="D2153" s="1">
        <v>3061</v>
      </c>
      <c r="E2153" s="1">
        <v>-38</v>
      </c>
      <c r="F2153" s="1">
        <v>-10</v>
      </c>
      <c r="G2153" s="1">
        <v>-89</v>
      </c>
      <c r="H2153" s="1">
        <v>1.6</v>
      </c>
      <c r="I2153" s="1">
        <v>13.88</v>
      </c>
      <c r="J2153" s="1">
        <v>10.91</v>
      </c>
      <c r="K2153" s="1">
        <v>0</v>
      </c>
      <c r="L2153" s="1">
        <v>-7.0000000000000001E-3</v>
      </c>
      <c r="M2153" s="1" t="s">
        <v>35</v>
      </c>
      <c r="N2153"/>
      <c r="P2153" s="1">
        <f>-(E2153-P0)*gyro_adc_deg</f>
        <v>0.66500000000000004</v>
      </c>
      <c r="Q2153" s="1">
        <f>(F2153-Q0)*gyro_adc_deg</f>
        <v>-0.17500000000000002</v>
      </c>
      <c r="R2153" s="1">
        <f>(G2153-R0)*gyro_adc_deg</f>
        <v>-1.155</v>
      </c>
      <c r="S2153" s="1">
        <f t="shared" si="165"/>
        <v>-0.40110000000000001</v>
      </c>
      <c r="T2153" s="1">
        <f t="shared" si="166"/>
        <v>13.779325000000011</v>
      </c>
      <c r="U2153" s="1">
        <f t="shared" si="167"/>
        <v>7.2693250000000091</v>
      </c>
      <c r="V2153" s="1">
        <f t="shared" si="168"/>
        <v>2.0074249999999774</v>
      </c>
      <c r="W2153" s="1">
        <f t="shared" si="169"/>
        <v>5.7414600000001146</v>
      </c>
    </row>
    <row r="2154" spans="1:23">
      <c r="A2154" s="1">
        <v>21.49</v>
      </c>
      <c r="B2154" s="1">
        <v>2000</v>
      </c>
      <c r="C2154" s="1">
        <v>3325</v>
      </c>
      <c r="D2154" s="1">
        <v>3061</v>
      </c>
      <c r="E2154" s="1">
        <v>-33</v>
      </c>
      <c r="F2154" s="1">
        <v>5</v>
      </c>
      <c r="G2154" s="1">
        <v>-66</v>
      </c>
      <c r="H2154" s="1">
        <v>1.68</v>
      </c>
      <c r="I2154" s="1">
        <v>13.95</v>
      </c>
      <c r="J2154" s="1">
        <v>11.05</v>
      </c>
      <c r="K2154" s="1">
        <v>0</v>
      </c>
      <c r="L2154" s="1">
        <v>-8.0000000000000002E-3</v>
      </c>
      <c r="M2154" s="1" t="s">
        <v>35</v>
      </c>
      <c r="N2154"/>
      <c r="P2154" s="1">
        <f>-(E2154-P0)*gyro_adc_deg</f>
        <v>0.57750000000000001</v>
      </c>
      <c r="Q2154" s="1">
        <f>(F2154-Q0)*gyro_adc_deg</f>
        <v>8.7500000000000008E-2</v>
      </c>
      <c r="R2154" s="1">
        <f>(G2154-R0)*gyro_adc_deg</f>
        <v>-0.75250000000000006</v>
      </c>
      <c r="S2154" s="1">
        <f t="shared" si="165"/>
        <v>-0.45839999999999997</v>
      </c>
      <c r="T2154" s="1">
        <f t="shared" si="166"/>
        <v>13.785712500000011</v>
      </c>
      <c r="U2154" s="1">
        <f t="shared" si="167"/>
        <v>7.2736125000000094</v>
      </c>
      <c r="V2154" s="1">
        <f t="shared" si="168"/>
        <v>2.0012999999999774</v>
      </c>
      <c r="W2154" s="1">
        <f t="shared" si="169"/>
        <v>5.7368760000001142</v>
      </c>
    </row>
    <row r="2155" spans="1:23">
      <c r="A2155" s="1">
        <v>21.5</v>
      </c>
      <c r="B2155" s="1">
        <v>2008</v>
      </c>
      <c r="C2155" s="1">
        <v>3326</v>
      </c>
      <c r="D2155" s="1">
        <v>3062</v>
      </c>
      <c r="E2155" s="1">
        <v>-40</v>
      </c>
      <c r="F2155" s="1">
        <v>44</v>
      </c>
      <c r="G2155" s="1">
        <v>-50</v>
      </c>
      <c r="H2155" s="1">
        <v>1.67</v>
      </c>
      <c r="I2155" s="1">
        <v>13.93</v>
      </c>
      <c r="J2155" s="1">
        <v>10.72</v>
      </c>
      <c r="K2155" s="1">
        <v>0</v>
      </c>
      <c r="L2155" s="1">
        <v>-8.0000000000000002E-3</v>
      </c>
      <c r="M2155" s="1" t="s">
        <v>35</v>
      </c>
      <c r="N2155"/>
      <c r="P2155" s="1">
        <f>-(E2155-P0)*gyro_adc_deg</f>
        <v>0.70000000000000007</v>
      </c>
      <c r="Q2155" s="1">
        <f>(F2155-Q0)*gyro_adc_deg</f>
        <v>0.77</v>
      </c>
      <c r="R2155" s="1">
        <f>(G2155-R0)*gyro_adc_deg</f>
        <v>-0.47250000000000003</v>
      </c>
      <c r="S2155" s="1">
        <f t="shared" si="165"/>
        <v>-0.45839999999999997</v>
      </c>
      <c r="T2155" s="1">
        <f t="shared" si="166"/>
        <v>13.791487500000011</v>
      </c>
      <c r="U2155" s="1">
        <f t="shared" si="167"/>
        <v>7.2790375000000092</v>
      </c>
      <c r="V2155" s="1">
        <f t="shared" si="168"/>
        <v>1.9977124999999774</v>
      </c>
      <c r="W2155" s="1">
        <f t="shared" si="169"/>
        <v>5.7322920000001139</v>
      </c>
    </row>
    <row r="2156" spans="1:23">
      <c r="A2156" s="1">
        <v>21.51</v>
      </c>
      <c r="B2156" s="1">
        <v>2003</v>
      </c>
      <c r="C2156" s="1">
        <v>3326</v>
      </c>
      <c r="D2156" s="1">
        <v>3061</v>
      </c>
      <c r="E2156" s="1">
        <v>-26</v>
      </c>
      <c r="F2156" s="1">
        <v>18</v>
      </c>
      <c r="G2156" s="1">
        <v>-37</v>
      </c>
      <c r="H2156" s="1">
        <v>1.67</v>
      </c>
      <c r="I2156" s="1">
        <v>13.92</v>
      </c>
      <c r="J2156" s="1">
        <v>10.73</v>
      </c>
      <c r="K2156" s="1">
        <v>0</v>
      </c>
      <c r="L2156" s="1">
        <v>-8.0000000000000002E-3</v>
      </c>
      <c r="M2156" s="1" t="s">
        <v>35</v>
      </c>
      <c r="N2156"/>
      <c r="P2156" s="1">
        <f>-(E2156-P0)*gyro_adc_deg</f>
        <v>0.45500000000000007</v>
      </c>
      <c r="Q2156" s="1">
        <f>(F2156-Q0)*gyro_adc_deg</f>
        <v>0.31500000000000006</v>
      </c>
      <c r="R2156" s="1">
        <f>(G2156-R0)*gyro_adc_deg</f>
        <v>-0.24500000000000002</v>
      </c>
      <c r="S2156" s="1">
        <f t="shared" si="165"/>
        <v>-0.45839999999999997</v>
      </c>
      <c r="T2156" s="1">
        <f t="shared" si="166"/>
        <v>13.797087500000011</v>
      </c>
      <c r="U2156" s="1">
        <f t="shared" si="167"/>
        <v>7.2800000000000091</v>
      </c>
      <c r="V2156" s="1">
        <f t="shared" si="168"/>
        <v>1.9966624999999774</v>
      </c>
      <c r="W2156" s="1">
        <f t="shared" si="169"/>
        <v>5.727994500000114</v>
      </c>
    </row>
    <row r="2157" spans="1:23">
      <c r="A2157" s="1">
        <v>21.52</v>
      </c>
      <c r="B2157" s="1">
        <v>2003</v>
      </c>
      <c r="C2157" s="1">
        <v>3326</v>
      </c>
      <c r="D2157" s="1">
        <v>3060</v>
      </c>
      <c r="E2157" s="1">
        <v>-38</v>
      </c>
      <c r="F2157" s="1">
        <v>-7</v>
      </c>
      <c r="G2157" s="1">
        <v>-21</v>
      </c>
      <c r="H2157" s="1">
        <v>1.66</v>
      </c>
      <c r="I2157" s="1">
        <v>13.92</v>
      </c>
      <c r="J2157" s="1">
        <v>10.74</v>
      </c>
      <c r="K2157" s="1">
        <v>0</v>
      </c>
      <c r="L2157" s="1">
        <v>-7.0000000000000001E-3</v>
      </c>
      <c r="M2157" s="1" t="s">
        <v>35</v>
      </c>
      <c r="N2157"/>
      <c r="P2157" s="1">
        <f>-(E2157-P0)*gyro_adc_deg</f>
        <v>0.66500000000000004</v>
      </c>
      <c r="Q2157" s="1">
        <f>(F2157-Q0)*gyro_adc_deg</f>
        <v>-0.12250000000000001</v>
      </c>
      <c r="R2157" s="1">
        <f>(G2157-R0)*gyro_adc_deg</f>
        <v>3.5000000000000003E-2</v>
      </c>
      <c r="S2157" s="1">
        <f t="shared" si="165"/>
        <v>-0.40110000000000001</v>
      </c>
      <c r="T2157" s="1">
        <f t="shared" si="166"/>
        <v>13.804525000000011</v>
      </c>
      <c r="U2157" s="1">
        <f t="shared" si="167"/>
        <v>7.2817500000000095</v>
      </c>
      <c r="V2157" s="1">
        <f t="shared" si="168"/>
        <v>1.9949124999999774</v>
      </c>
      <c r="W2157" s="1">
        <f t="shared" si="169"/>
        <v>5.7239835000001138</v>
      </c>
    </row>
    <row r="2158" spans="1:23">
      <c r="A2158" s="1">
        <v>21.53</v>
      </c>
      <c r="B2158" s="1">
        <v>2000</v>
      </c>
      <c r="C2158" s="1">
        <v>3326</v>
      </c>
      <c r="D2158" s="1">
        <v>3062</v>
      </c>
      <c r="E2158" s="1">
        <v>-47</v>
      </c>
      <c r="F2158" s="1">
        <v>27</v>
      </c>
      <c r="G2158" s="1">
        <v>-45</v>
      </c>
      <c r="H2158" s="1">
        <v>1.66</v>
      </c>
      <c r="I2158" s="1">
        <v>13.92</v>
      </c>
      <c r="J2158" s="1">
        <v>10.91</v>
      </c>
      <c r="K2158" s="1">
        <v>0</v>
      </c>
      <c r="L2158" s="1">
        <v>-7.0000000000000001E-3</v>
      </c>
      <c r="M2158" s="1" t="s">
        <v>35</v>
      </c>
      <c r="N2158"/>
      <c r="P2158" s="1">
        <f>-(E2158-P0)*gyro_adc_deg</f>
        <v>0.82250000000000012</v>
      </c>
      <c r="Q2158" s="1">
        <f>(F2158-Q0)*gyro_adc_deg</f>
        <v>0.47250000000000003</v>
      </c>
      <c r="R2158" s="1">
        <f>(G2158-R0)*gyro_adc_deg</f>
        <v>-0.38500000000000001</v>
      </c>
      <c r="S2158" s="1">
        <f t="shared" si="165"/>
        <v>-0.40110000000000001</v>
      </c>
      <c r="T2158" s="1">
        <f t="shared" si="166"/>
        <v>13.81327500000001</v>
      </c>
      <c r="U2158" s="1">
        <f t="shared" si="167"/>
        <v>7.2859500000000095</v>
      </c>
      <c r="V2158" s="1">
        <f t="shared" si="168"/>
        <v>1.9907124999999775</v>
      </c>
      <c r="W2158" s="1">
        <f t="shared" si="169"/>
        <v>5.7199725000001136</v>
      </c>
    </row>
    <row r="2159" spans="1:23">
      <c r="A2159" s="1">
        <v>21.54</v>
      </c>
      <c r="B2159" s="1">
        <v>2004</v>
      </c>
      <c r="C2159" s="1">
        <v>3326</v>
      </c>
      <c r="D2159" s="1">
        <v>3062</v>
      </c>
      <c r="E2159" s="1">
        <v>-53</v>
      </c>
      <c r="F2159" s="1">
        <v>21</v>
      </c>
      <c r="G2159" s="1">
        <v>-49</v>
      </c>
      <c r="H2159" s="1">
        <v>1.65</v>
      </c>
      <c r="I2159" s="1">
        <v>13.92</v>
      </c>
      <c r="J2159" s="1">
        <v>10.83</v>
      </c>
      <c r="K2159" s="1">
        <v>0</v>
      </c>
      <c r="L2159" s="1">
        <v>-7.0000000000000001E-3</v>
      </c>
      <c r="M2159" s="1" t="s">
        <v>35</v>
      </c>
      <c r="N2159"/>
      <c r="P2159" s="1">
        <f>-(E2159-P0)*gyro_adc_deg</f>
        <v>0.9275000000000001</v>
      </c>
      <c r="Q2159" s="1">
        <f>(F2159-Q0)*gyro_adc_deg</f>
        <v>0.36750000000000005</v>
      </c>
      <c r="R2159" s="1">
        <f>(G2159-R0)*gyro_adc_deg</f>
        <v>-0.45500000000000007</v>
      </c>
      <c r="S2159" s="1">
        <f t="shared" si="165"/>
        <v>-0.40110000000000001</v>
      </c>
      <c r="T2159" s="1">
        <f t="shared" si="166"/>
        <v>13.82228750000001</v>
      </c>
      <c r="U2159" s="1">
        <f t="shared" si="167"/>
        <v>7.2883125000000097</v>
      </c>
      <c r="V2159" s="1">
        <f t="shared" si="168"/>
        <v>1.9879999999999776</v>
      </c>
      <c r="W2159" s="1">
        <f t="shared" si="169"/>
        <v>5.7162480000001139</v>
      </c>
    </row>
    <row r="2160" spans="1:23">
      <c r="A2160" s="1">
        <v>21.55</v>
      </c>
      <c r="B2160" s="1">
        <v>2005</v>
      </c>
      <c r="C2160" s="1">
        <v>3326</v>
      </c>
      <c r="D2160" s="1">
        <v>3061</v>
      </c>
      <c r="E2160" s="1">
        <v>-50</v>
      </c>
      <c r="F2160" s="1">
        <v>6</v>
      </c>
      <c r="G2160" s="1">
        <v>-28</v>
      </c>
      <c r="H2160" s="1">
        <v>1.65</v>
      </c>
      <c r="I2160" s="1">
        <v>13.91</v>
      </c>
      <c r="J2160" s="1">
        <v>10.71</v>
      </c>
      <c r="K2160" s="1">
        <v>0</v>
      </c>
      <c r="L2160" s="1">
        <v>-6.0000000000000001E-3</v>
      </c>
      <c r="M2160" s="1" t="s">
        <v>35</v>
      </c>
      <c r="N2160"/>
      <c r="P2160" s="1">
        <f>-(E2160-P0)*gyro_adc_deg</f>
        <v>0.87500000000000011</v>
      </c>
      <c r="Q2160" s="1">
        <f>(F2160-Q0)*gyro_adc_deg</f>
        <v>0.10500000000000001</v>
      </c>
      <c r="R2160" s="1">
        <f>(G2160-R0)*gyro_adc_deg</f>
        <v>-8.7500000000000008E-2</v>
      </c>
      <c r="S2160" s="1">
        <f t="shared" si="165"/>
        <v>-0.34379999999999999</v>
      </c>
      <c r="T2160" s="1">
        <f t="shared" si="166"/>
        <v>13.829375000000011</v>
      </c>
      <c r="U2160" s="1">
        <f t="shared" si="167"/>
        <v>7.2928625000000098</v>
      </c>
      <c r="V2160" s="1">
        <f t="shared" si="168"/>
        <v>1.9845874999999775</v>
      </c>
      <c r="W2160" s="1">
        <f t="shared" si="169"/>
        <v>5.7125235000001142</v>
      </c>
    </row>
    <row r="2161" spans="1:23">
      <c r="A2161" s="1">
        <v>21.56</v>
      </c>
      <c r="B2161" s="1">
        <v>2003</v>
      </c>
      <c r="C2161" s="1">
        <v>3326</v>
      </c>
      <c r="D2161" s="1">
        <v>3062</v>
      </c>
      <c r="E2161" s="1">
        <v>-31</v>
      </c>
      <c r="F2161" s="1">
        <v>46</v>
      </c>
      <c r="G2161" s="1">
        <v>-57</v>
      </c>
      <c r="H2161" s="1">
        <v>1.64</v>
      </c>
      <c r="I2161" s="1">
        <v>13.9</v>
      </c>
      <c r="J2161" s="1">
        <v>10.72</v>
      </c>
      <c r="K2161" s="1">
        <v>0</v>
      </c>
      <c r="L2161" s="1">
        <v>-7.0000000000000001E-3</v>
      </c>
      <c r="M2161" s="1" t="s">
        <v>35</v>
      </c>
      <c r="N2161"/>
      <c r="P2161" s="1">
        <f>-(E2161-P0)*gyro_adc_deg</f>
        <v>0.54250000000000009</v>
      </c>
      <c r="Q2161" s="1">
        <f>(F2161-Q0)*gyro_adc_deg</f>
        <v>0.80500000000000005</v>
      </c>
      <c r="R2161" s="1">
        <f>(G2161-R0)*gyro_adc_deg</f>
        <v>-0.59500000000000008</v>
      </c>
      <c r="S2161" s="1">
        <f t="shared" si="165"/>
        <v>-0.40110000000000001</v>
      </c>
      <c r="T2161" s="1">
        <f t="shared" si="166"/>
        <v>13.83620000000001</v>
      </c>
      <c r="U2161" s="1">
        <f t="shared" si="167"/>
        <v>7.3005625000000096</v>
      </c>
      <c r="V2161" s="1">
        <f t="shared" si="168"/>
        <v>1.9769749999999775</v>
      </c>
      <c r="W2161" s="1">
        <f t="shared" si="169"/>
        <v>5.7082260000001144</v>
      </c>
    </row>
    <row r="2162" spans="1:23">
      <c r="A2162" s="1">
        <v>21.57</v>
      </c>
      <c r="B2162" s="1">
        <v>2003</v>
      </c>
      <c r="C2162" s="1">
        <v>3325</v>
      </c>
      <c r="D2162" s="1">
        <v>3061</v>
      </c>
      <c r="E2162" s="1">
        <v>-47</v>
      </c>
      <c r="F2162" s="1">
        <v>42</v>
      </c>
      <c r="G2162" s="1">
        <v>-76</v>
      </c>
      <c r="H2162" s="1">
        <v>1.72</v>
      </c>
      <c r="I2162" s="1">
        <v>13.96</v>
      </c>
      <c r="J2162" s="1">
        <v>10.73</v>
      </c>
      <c r="K2162" s="1">
        <v>0</v>
      </c>
      <c r="L2162" s="1">
        <v>-8.0000000000000002E-3</v>
      </c>
      <c r="M2162" s="1" t="s">
        <v>35</v>
      </c>
      <c r="N2162"/>
      <c r="P2162" s="1">
        <f>-(E2162-P0)*gyro_adc_deg</f>
        <v>0.82250000000000012</v>
      </c>
      <c r="Q2162" s="1">
        <f>(F2162-Q0)*gyro_adc_deg</f>
        <v>0.7350000000000001</v>
      </c>
      <c r="R2162" s="1">
        <f>(G2162-R0)*gyro_adc_deg</f>
        <v>-0.9275000000000001</v>
      </c>
      <c r="S2162" s="1">
        <f t="shared" si="165"/>
        <v>-0.45839999999999997</v>
      </c>
      <c r="T2162" s="1">
        <f t="shared" si="166"/>
        <v>13.84390000000001</v>
      </c>
      <c r="U2162" s="1">
        <f t="shared" si="167"/>
        <v>7.3077375000000098</v>
      </c>
      <c r="V2162" s="1">
        <f t="shared" si="168"/>
        <v>1.9693624999999775</v>
      </c>
      <c r="W2162" s="1">
        <f t="shared" si="169"/>
        <v>5.703642000000114</v>
      </c>
    </row>
    <row r="2163" spans="1:23">
      <c r="A2163" s="1">
        <v>21.58</v>
      </c>
      <c r="B2163" s="1">
        <v>2005</v>
      </c>
      <c r="C2163" s="1">
        <v>3326</v>
      </c>
      <c r="D2163" s="1">
        <v>3060</v>
      </c>
      <c r="E2163" s="1">
        <v>-41</v>
      </c>
      <c r="F2163" s="1">
        <v>40</v>
      </c>
      <c r="G2163" s="1">
        <v>-57</v>
      </c>
      <c r="H2163" s="1">
        <v>1.71</v>
      </c>
      <c r="I2163" s="1">
        <v>13.95</v>
      </c>
      <c r="J2163" s="1">
        <v>10.63</v>
      </c>
      <c r="K2163" s="1">
        <v>0</v>
      </c>
      <c r="L2163" s="1">
        <v>-8.0000000000000002E-3</v>
      </c>
      <c r="M2163" s="1" t="s">
        <v>35</v>
      </c>
      <c r="N2163"/>
      <c r="P2163" s="1">
        <f>-(E2163-P0)*gyro_adc_deg</f>
        <v>0.71750000000000003</v>
      </c>
      <c r="Q2163" s="1">
        <f>(F2163-Q0)*gyro_adc_deg</f>
        <v>0.70000000000000007</v>
      </c>
      <c r="R2163" s="1">
        <f>(G2163-R0)*gyro_adc_deg</f>
        <v>-0.59500000000000008</v>
      </c>
      <c r="S2163" s="1">
        <f t="shared" si="165"/>
        <v>-0.45839999999999997</v>
      </c>
      <c r="T2163" s="1">
        <f t="shared" si="166"/>
        <v>13.850550000000011</v>
      </c>
      <c r="U2163" s="1">
        <f t="shared" si="167"/>
        <v>7.3155250000000098</v>
      </c>
      <c r="V2163" s="1">
        <f t="shared" si="168"/>
        <v>1.9636749999999774</v>
      </c>
      <c r="W2163" s="1">
        <f t="shared" si="169"/>
        <v>5.6990580000001136</v>
      </c>
    </row>
    <row r="2164" spans="1:23">
      <c r="A2164" s="1">
        <v>21.59</v>
      </c>
      <c r="B2164" s="1">
        <v>2000</v>
      </c>
      <c r="C2164" s="1">
        <v>3326</v>
      </c>
      <c r="D2164" s="1">
        <v>3062</v>
      </c>
      <c r="E2164" s="1">
        <v>-35</v>
      </c>
      <c r="F2164" s="1">
        <v>49</v>
      </c>
      <c r="G2164" s="1">
        <v>-54</v>
      </c>
      <c r="H2164" s="1">
        <v>1.7</v>
      </c>
      <c r="I2164" s="1">
        <v>13.95</v>
      </c>
      <c r="J2164" s="1">
        <v>10.82</v>
      </c>
      <c r="K2164" s="1">
        <v>0</v>
      </c>
      <c r="L2164" s="1">
        <v>-8.0000000000000002E-3</v>
      </c>
      <c r="M2164" s="1" t="s">
        <v>35</v>
      </c>
      <c r="N2164"/>
      <c r="P2164" s="1">
        <f>-(E2164-P0)*gyro_adc_deg</f>
        <v>0.61250000000000004</v>
      </c>
      <c r="Q2164" s="1">
        <f>(F2164-Q0)*gyro_adc_deg</f>
        <v>0.85750000000000004</v>
      </c>
      <c r="R2164" s="1">
        <f>(G2164-R0)*gyro_adc_deg</f>
        <v>-0.54250000000000009</v>
      </c>
      <c r="S2164" s="1">
        <f t="shared" si="165"/>
        <v>-0.45839999999999997</v>
      </c>
      <c r="T2164" s="1">
        <f t="shared" si="166"/>
        <v>13.855800000000011</v>
      </c>
      <c r="U2164" s="1">
        <f t="shared" si="167"/>
        <v>7.3211250000000101</v>
      </c>
      <c r="V2164" s="1">
        <f t="shared" si="168"/>
        <v>1.9619249999999775</v>
      </c>
      <c r="W2164" s="1">
        <f t="shared" si="169"/>
        <v>5.6947605000001138</v>
      </c>
    </row>
    <row r="2165" spans="1:23">
      <c r="A2165" s="1">
        <v>21.6</v>
      </c>
      <c r="B2165" s="1">
        <v>2002</v>
      </c>
      <c r="C2165" s="1">
        <v>3326</v>
      </c>
      <c r="D2165" s="1">
        <v>3060</v>
      </c>
      <c r="E2165" s="1">
        <v>-25</v>
      </c>
      <c r="F2165" s="1">
        <v>15</v>
      </c>
      <c r="G2165" s="1">
        <v>-12</v>
      </c>
      <c r="H2165" s="1">
        <v>1.7</v>
      </c>
      <c r="I2165" s="1">
        <v>13.95</v>
      </c>
      <c r="J2165" s="1">
        <v>10.87</v>
      </c>
      <c r="K2165" s="1">
        <v>0</v>
      </c>
      <c r="L2165" s="1">
        <v>-7.0000000000000001E-3</v>
      </c>
      <c r="M2165" s="1" t="s">
        <v>35</v>
      </c>
      <c r="N2165"/>
      <c r="P2165" s="1">
        <f>-(E2165-P0)*gyro_adc_deg</f>
        <v>0.43750000000000006</v>
      </c>
      <c r="Q2165" s="1">
        <f>(F2165-Q0)*gyro_adc_deg</f>
        <v>0.26250000000000001</v>
      </c>
      <c r="R2165" s="1">
        <f>(G2165-R0)*gyro_adc_deg</f>
        <v>0.1925</v>
      </c>
      <c r="S2165" s="1">
        <f t="shared" si="165"/>
        <v>-0.40110000000000001</v>
      </c>
      <c r="T2165" s="1">
        <f t="shared" si="166"/>
        <v>13.860612500000011</v>
      </c>
      <c r="U2165" s="1">
        <f t="shared" si="167"/>
        <v>7.3220000000000098</v>
      </c>
      <c r="V2165" s="1">
        <f t="shared" si="168"/>
        <v>1.9603499999999774</v>
      </c>
      <c r="W2165" s="1">
        <f t="shared" si="169"/>
        <v>5.6907495000001136</v>
      </c>
    </row>
    <row r="2166" spans="1:23">
      <c r="A2166" s="1">
        <v>21.61</v>
      </c>
      <c r="B2166" s="1">
        <v>1999</v>
      </c>
      <c r="C2166" s="1">
        <v>3325</v>
      </c>
      <c r="D2166" s="1">
        <v>3061</v>
      </c>
      <c r="E2166" s="1">
        <v>-30</v>
      </c>
      <c r="F2166" s="1">
        <v>-5</v>
      </c>
      <c r="G2166" s="1">
        <v>-52</v>
      </c>
      <c r="H2166" s="1">
        <v>1.77</v>
      </c>
      <c r="I2166" s="1">
        <v>14.02</v>
      </c>
      <c r="J2166" s="1">
        <v>11.08</v>
      </c>
      <c r="K2166" s="1">
        <v>0</v>
      </c>
      <c r="L2166" s="1">
        <v>-7.0000000000000001E-3</v>
      </c>
      <c r="M2166" s="1" t="s">
        <v>35</v>
      </c>
      <c r="N2166"/>
      <c r="P2166" s="1">
        <f>-(E2166-P0)*gyro_adc_deg</f>
        <v>0.52500000000000002</v>
      </c>
      <c r="Q2166" s="1">
        <f>(F2166-Q0)*gyro_adc_deg</f>
        <v>-8.7500000000000008E-2</v>
      </c>
      <c r="R2166" s="1">
        <f>(G2166-R0)*gyro_adc_deg</f>
        <v>-0.50750000000000006</v>
      </c>
      <c r="S2166" s="1">
        <f t="shared" si="165"/>
        <v>-0.40110000000000001</v>
      </c>
      <c r="T2166" s="1">
        <f t="shared" si="166"/>
        <v>13.86840000000001</v>
      </c>
      <c r="U2166" s="1">
        <f t="shared" si="167"/>
        <v>7.3208625000000103</v>
      </c>
      <c r="V2166" s="1">
        <f t="shared" si="168"/>
        <v>1.9564124999999775</v>
      </c>
      <c r="W2166" s="1">
        <f t="shared" si="169"/>
        <v>5.6870250000001139</v>
      </c>
    </row>
    <row r="2167" spans="1:23">
      <c r="A2167" s="1">
        <v>21.62</v>
      </c>
      <c r="B2167" s="1">
        <v>2005</v>
      </c>
      <c r="C2167" s="1">
        <v>3326</v>
      </c>
      <c r="D2167" s="1">
        <v>3062</v>
      </c>
      <c r="E2167" s="1">
        <v>-59</v>
      </c>
      <c r="F2167" s="1">
        <v>-8</v>
      </c>
      <c r="G2167" s="1">
        <v>-39</v>
      </c>
      <c r="H2167" s="1">
        <v>1.76</v>
      </c>
      <c r="I2167" s="1">
        <v>14.01</v>
      </c>
      <c r="J2167" s="1">
        <v>10.91</v>
      </c>
      <c r="K2167" s="1">
        <v>0</v>
      </c>
      <c r="L2167" s="1">
        <v>-6.0000000000000001E-3</v>
      </c>
      <c r="M2167" s="1" t="s">
        <v>35</v>
      </c>
      <c r="N2167"/>
      <c r="P2167" s="1">
        <f>-(E2167-P0)*gyro_adc_deg</f>
        <v>1.0325000000000002</v>
      </c>
      <c r="Q2167" s="1">
        <f>(F2167-Q0)*gyro_adc_deg</f>
        <v>-0.14000000000000001</v>
      </c>
      <c r="R2167" s="1">
        <f>(G2167-R0)*gyro_adc_deg</f>
        <v>-0.28000000000000003</v>
      </c>
      <c r="S2167" s="1">
        <f t="shared" si="165"/>
        <v>-0.34379999999999999</v>
      </c>
      <c r="T2167" s="1">
        <f t="shared" si="166"/>
        <v>13.875050000000011</v>
      </c>
      <c r="U2167" s="1">
        <f t="shared" si="167"/>
        <v>7.3193750000000106</v>
      </c>
      <c r="V2167" s="1">
        <f t="shared" si="168"/>
        <v>1.9482749999999776</v>
      </c>
      <c r="W2167" s="1">
        <f t="shared" si="169"/>
        <v>5.6830140000001137</v>
      </c>
    </row>
    <row r="2168" spans="1:23">
      <c r="A2168" s="1">
        <v>21.63</v>
      </c>
      <c r="B2168" s="1">
        <v>2006</v>
      </c>
      <c r="C2168" s="1">
        <v>3325</v>
      </c>
      <c r="D2168" s="1">
        <v>3061</v>
      </c>
      <c r="E2168" s="1">
        <v>-17</v>
      </c>
      <c r="F2168" s="1">
        <v>-9</v>
      </c>
      <c r="G2168" s="1">
        <v>-100</v>
      </c>
      <c r="H2168" s="1">
        <v>1.83</v>
      </c>
      <c r="I2168" s="1">
        <v>14.05</v>
      </c>
      <c r="J2168" s="1">
        <v>10.72</v>
      </c>
      <c r="K2168" s="1">
        <v>0</v>
      </c>
      <c r="L2168" s="1">
        <v>-8.0000000000000002E-3</v>
      </c>
      <c r="M2168" s="1" t="s">
        <v>35</v>
      </c>
      <c r="N2168"/>
      <c r="P2168" s="1">
        <f>-(E2168-P0)*gyro_adc_deg</f>
        <v>0.29750000000000004</v>
      </c>
      <c r="Q2168" s="1">
        <f>(F2168-Q0)*gyro_adc_deg</f>
        <v>-0.15750000000000003</v>
      </c>
      <c r="R2168" s="1">
        <f>(G2168-R0)*gyro_adc_deg</f>
        <v>-1.3475000000000001</v>
      </c>
      <c r="S2168" s="1">
        <f t="shared" si="165"/>
        <v>-0.45839999999999997</v>
      </c>
      <c r="T2168" s="1">
        <f t="shared" si="166"/>
        <v>13.88038750000001</v>
      </c>
      <c r="U2168" s="1">
        <f t="shared" si="167"/>
        <v>7.3218250000000102</v>
      </c>
      <c r="V2168" s="1">
        <f t="shared" si="168"/>
        <v>1.9374249999999775</v>
      </c>
      <c r="W2168" s="1">
        <f t="shared" si="169"/>
        <v>5.6781435000001137</v>
      </c>
    </row>
    <row r="2169" spans="1:23">
      <c r="A2169" s="1">
        <v>21.64</v>
      </c>
      <c r="B2169" s="1">
        <v>2004</v>
      </c>
      <c r="C2169" s="1">
        <v>3325</v>
      </c>
      <c r="D2169" s="1">
        <v>3062</v>
      </c>
      <c r="E2169" s="1">
        <v>-44</v>
      </c>
      <c r="F2169" s="1">
        <v>37</v>
      </c>
      <c r="G2169" s="1">
        <v>-70</v>
      </c>
      <c r="H2169" s="1">
        <v>1.9</v>
      </c>
      <c r="I2169" s="1">
        <v>14.1</v>
      </c>
      <c r="J2169" s="1">
        <v>10.67</v>
      </c>
      <c r="K2169" s="1">
        <v>0</v>
      </c>
      <c r="L2169" s="1">
        <v>-8.9999999999999993E-3</v>
      </c>
      <c r="M2169" s="1" t="s">
        <v>35</v>
      </c>
      <c r="N2169"/>
      <c r="P2169" s="1">
        <f>-(E2169-P0)*gyro_adc_deg</f>
        <v>0.77</v>
      </c>
      <c r="Q2169" s="1">
        <f>(F2169-Q0)*gyro_adc_deg</f>
        <v>0.64750000000000008</v>
      </c>
      <c r="R2169" s="1">
        <f>(G2169-R0)*gyro_adc_deg</f>
        <v>-0.82250000000000012</v>
      </c>
      <c r="S2169" s="1">
        <f t="shared" si="165"/>
        <v>-0.51569999999999994</v>
      </c>
      <c r="T2169" s="1">
        <f t="shared" si="166"/>
        <v>13.88616250000001</v>
      </c>
      <c r="U2169" s="1">
        <f t="shared" si="167"/>
        <v>7.3283000000000103</v>
      </c>
      <c r="V2169" s="1">
        <f t="shared" si="168"/>
        <v>1.9317374999999775</v>
      </c>
      <c r="W2169" s="1">
        <f t="shared" si="169"/>
        <v>5.6729865000001141</v>
      </c>
    </row>
    <row r="2170" spans="1:23">
      <c r="A2170" s="1">
        <v>21.65</v>
      </c>
      <c r="B2170" s="1">
        <v>1997</v>
      </c>
      <c r="C2170" s="1">
        <v>3326</v>
      </c>
      <c r="D2170" s="1">
        <v>3060</v>
      </c>
      <c r="E2170" s="1">
        <v>-22</v>
      </c>
      <c r="F2170" s="1">
        <v>37</v>
      </c>
      <c r="G2170" s="1">
        <v>-41</v>
      </c>
      <c r="H2170" s="1">
        <v>1.89</v>
      </c>
      <c r="I2170" s="1">
        <v>14.11</v>
      </c>
      <c r="J2170" s="1">
        <v>11.03</v>
      </c>
      <c r="K2170" s="1">
        <v>0</v>
      </c>
      <c r="L2170" s="1">
        <v>-8.9999999999999993E-3</v>
      </c>
      <c r="M2170" s="1" t="s">
        <v>35</v>
      </c>
      <c r="N2170"/>
      <c r="P2170" s="1">
        <f>-(E2170-P0)*gyro_adc_deg</f>
        <v>0.38500000000000001</v>
      </c>
      <c r="Q2170" s="1">
        <f>(F2170-Q0)*gyro_adc_deg</f>
        <v>0.64750000000000008</v>
      </c>
      <c r="R2170" s="1">
        <f>(G2170-R0)*gyro_adc_deg</f>
        <v>-0.31500000000000006</v>
      </c>
      <c r="S2170" s="1">
        <f t="shared" si="165"/>
        <v>-0.51569999999999994</v>
      </c>
      <c r="T2170" s="1">
        <f t="shared" si="166"/>
        <v>13.890362500000011</v>
      </c>
      <c r="U2170" s="1">
        <f t="shared" si="167"/>
        <v>7.3355625000000106</v>
      </c>
      <c r="V2170" s="1">
        <f t="shared" si="168"/>
        <v>1.9280624999999774</v>
      </c>
      <c r="W2170" s="1">
        <f t="shared" si="169"/>
        <v>5.6681160000001141</v>
      </c>
    </row>
    <row r="2171" spans="1:23">
      <c r="A2171" s="1">
        <v>21.66</v>
      </c>
      <c r="B2171" s="1">
        <v>2006</v>
      </c>
      <c r="C2171" s="1">
        <v>3326</v>
      </c>
      <c r="D2171" s="1">
        <v>3060</v>
      </c>
      <c r="E2171" s="1">
        <v>-26</v>
      </c>
      <c r="F2171" s="1">
        <v>46</v>
      </c>
      <c r="G2171" s="1">
        <v>-47</v>
      </c>
      <c r="H2171" s="1">
        <v>1.88</v>
      </c>
      <c r="I2171" s="1">
        <v>14.09</v>
      </c>
      <c r="J2171" s="1">
        <v>10.81</v>
      </c>
      <c r="K2171" s="1">
        <v>0</v>
      </c>
      <c r="L2171" s="1">
        <v>-8.0000000000000002E-3</v>
      </c>
      <c r="M2171" s="1" t="s">
        <v>35</v>
      </c>
      <c r="N2171"/>
      <c r="P2171" s="1">
        <f>-(E2171-P0)*gyro_adc_deg</f>
        <v>0.45500000000000007</v>
      </c>
      <c r="Q2171" s="1">
        <f>(F2171-Q0)*gyro_adc_deg</f>
        <v>0.80500000000000005</v>
      </c>
      <c r="R2171" s="1">
        <f>(G2171-R0)*gyro_adc_deg</f>
        <v>-0.42000000000000004</v>
      </c>
      <c r="S2171" s="1">
        <f t="shared" si="165"/>
        <v>-0.45839999999999997</v>
      </c>
      <c r="T2171" s="1">
        <f t="shared" si="166"/>
        <v>13.894387500000011</v>
      </c>
      <c r="U2171" s="1">
        <f t="shared" si="167"/>
        <v>7.3438750000000104</v>
      </c>
      <c r="V2171" s="1">
        <f t="shared" si="168"/>
        <v>1.9211499999999773</v>
      </c>
      <c r="W2171" s="1">
        <f t="shared" si="169"/>
        <v>5.6632455000001141</v>
      </c>
    </row>
    <row r="2172" spans="1:23">
      <c r="A2172" s="1">
        <v>21.67</v>
      </c>
      <c r="B2172" s="1">
        <v>2008</v>
      </c>
      <c r="C2172" s="1">
        <v>3326</v>
      </c>
      <c r="D2172" s="1">
        <v>3061</v>
      </c>
      <c r="E2172" s="1">
        <v>-20</v>
      </c>
      <c r="F2172" s="1">
        <v>49</v>
      </c>
      <c r="G2172" s="1">
        <v>-78</v>
      </c>
      <c r="H2172" s="1">
        <v>1.86</v>
      </c>
      <c r="I2172" s="1">
        <v>14.07</v>
      </c>
      <c r="J2172" s="1">
        <v>10.53</v>
      </c>
      <c r="K2172" s="1">
        <v>0</v>
      </c>
      <c r="L2172" s="1">
        <v>-8.9999999999999993E-3</v>
      </c>
      <c r="M2172" s="1" t="s">
        <v>35</v>
      </c>
      <c r="N2172"/>
      <c r="P2172" s="1">
        <f>-(E2172-P0)*gyro_adc_deg</f>
        <v>0.35000000000000003</v>
      </c>
      <c r="Q2172" s="1">
        <f>(F2172-Q0)*gyro_adc_deg</f>
        <v>0.85750000000000004</v>
      </c>
      <c r="R2172" s="1">
        <f>(G2172-R0)*gyro_adc_deg</f>
        <v>-0.96250000000000013</v>
      </c>
      <c r="S2172" s="1">
        <f t="shared" ref="S2172:S2235" si="170">L2172*57.3</f>
        <v>-0.51569999999999994</v>
      </c>
      <c r="T2172" s="1">
        <f t="shared" ref="T2172:T2235" si="171">T2171+1/2*(P2172+P2173)*Dt</f>
        <v>13.901825000000011</v>
      </c>
      <c r="U2172" s="1">
        <f t="shared" ref="U2172:U2235" si="172">U2171+1/2*(Q2172+Q2173)*Dt</f>
        <v>7.34956250000001</v>
      </c>
      <c r="V2172" s="1">
        <f t="shared" ref="V2172:V2235" si="173">V2171+1/2*(R2172+R2173)*Dt</f>
        <v>1.9102124999999772</v>
      </c>
      <c r="W2172" s="1">
        <f t="shared" ref="W2172:W2235" si="174">W2171+1/2*(S2172+S2173)*Dt</f>
        <v>5.6575155000001143</v>
      </c>
    </row>
    <row r="2173" spans="1:23">
      <c r="A2173" s="1">
        <v>21.68</v>
      </c>
      <c r="B2173" s="1">
        <v>2000</v>
      </c>
      <c r="C2173" s="1">
        <v>3326</v>
      </c>
      <c r="D2173" s="1">
        <v>3060</v>
      </c>
      <c r="E2173" s="1">
        <v>-65</v>
      </c>
      <c r="F2173" s="1">
        <v>16</v>
      </c>
      <c r="G2173" s="1">
        <v>-93</v>
      </c>
      <c r="H2173" s="1">
        <v>1.85</v>
      </c>
      <c r="I2173" s="1">
        <v>14.06</v>
      </c>
      <c r="J2173" s="1">
        <v>10.74</v>
      </c>
      <c r="K2173" s="1">
        <v>0</v>
      </c>
      <c r="L2173" s="1">
        <v>-1.0999999999999999E-2</v>
      </c>
      <c r="M2173" s="1" t="s">
        <v>35</v>
      </c>
      <c r="N2173"/>
      <c r="P2173" s="1">
        <f>-(E2173-P0)*gyro_adc_deg</f>
        <v>1.1375000000000002</v>
      </c>
      <c r="Q2173" s="1">
        <f>(F2173-Q0)*gyro_adc_deg</f>
        <v>0.28000000000000003</v>
      </c>
      <c r="R2173" s="1">
        <f>(G2173-R0)*gyro_adc_deg</f>
        <v>-1.2250000000000001</v>
      </c>
      <c r="S2173" s="1">
        <f t="shared" si="170"/>
        <v>-0.63029999999999997</v>
      </c>
      <c r="T2173" s="1">
        <f t="shared" si="171"/>
        <v>13.909087500000011</v>
      </c>
      <c r="U2173" s="1">
        <f t="shared" si="172"/>
        <v>7.3525375000000102</v>
      </c>
      <c r="V2173" s="1">
        <f t="shared" si="173"/>
        <v>1.9007624999999773</v>
      </c>
      <c r="W2173" s="1">
        <f t="shared" si="174"/>
        <v>5.6512125000001143</v>
      </c>
    </row>
    <row r="2174" spans="1:23">
      <c r="A2174" s="1">
        <v>21.69</v>
      </c>
      <c r="B2174" s="1">
        <v>2004</v>
      </c>
      <c r="C2174" s="1">
        <v>3326</v>
      </c>
      <c r="D2174" s="1">
        <v>3062</v>
      </c>
      <c r="E2174" s="1">
        <v>-18</v>
      </c>
      <c r="F2174" s="1">
        <v>18</v>
      </c>
      <c r="G2174" s="1">
        <v>-61</v>
      </c>
      <c r="H2174" s="1">
        <v>1.84</v>
      </c>
      <c r="I2174" s="1">
        <v>14.05</v>
      </c>
      <c r="J2174" s="1">
        <v>10.69</v>
      </c>
      <c r="K2174" s="1">
        <v>0</v>
      </c>
      <c r="L2174" s="1">
        <v>-1.0999999999999999E-2</v>
      </c>
      <c r="M2174" s="1" t="s">
        <v>35</v>
      </c>
      <c r="N2174"/>
      <c r="P2174" s="1">
        <f>-(E2174-P0)*gyro_adc_deg</f>
        <v>0.31500000000000006</v>
      </c>
      <c r="Q2174" s="1">
        <f>(F2174-Q0)*gyro_adc_deg</f>
        <v>0.31500000000000006</v>
      </c>
      <c r="R2174" s="1">
        <f>(G2174-R0)*gyro_adc_deg</f>
        <v>-0.66500000000000004</v>
      </c>
      <c r="S2174" s="1">
        <f t="shared" si="170"/>
        <v>-0.63029999999999997</v>
      </c>
      <c r="T2174" s="1">
        <f t="shared" si="171"/>
        <v>13.915475000000011</v>
      </c>
      <c r="U2174" s="1">
        <f t="shared" si="172"/>
        <v>7.3555125000000103</v>
      </c>
      <c r="V2174" s="1">
        <f t="shared" si="173"/>
        <v>1.8938499999999772</v>
      </c>
      <c r="W2174" s="1">
        <f t="shared" si="174"/>
        <v>5.6449095000001144</v>
      </c>
    </row>
    <row r="2175" spans="1:23">
      <c r="A2175" s="1">
        <v>21.7</v>
      </c>
      <c r="B2175" s="1">
        <v>2001</v>
      </c>
      <c r="C2175" s="1">
        <v>3326</v>
      </c>
      <c r="D2175" s="1">
        <v>3062</v>
      </c>
      <c r="E2175" s="1">
        <v>-55</v>
      </c>
      <c r="F2175" s="1">
        <v>16</v>
      </c>
      <c r="G2175" s="1">
        <v>-64</v>
      </c>
      <c r="H2175" s="1">
        <v>1.83</v>
      </c>
      <c r="I2175" s="1">
        <v>14.05</v>
      </c>
      <c r="J2175" s="1">
        <v>10.82</v>
      </c>
      <c r="K2175" s="1">
        <v>0</v>
      </c>
      <c r="L2175" s="1">
        <v>-1.0999999999999999E-2</v>
      </c>
      <c r="M2175" s="1" t="s">
        <v>35</v>
      </c>
      <c r="N2175"/>
      <c r="P2175" s="1">
        <f>-(E2175-P0)*gyro_adc_deg</f>
        <v>0.96250000000000013</v>
      </c>
      <c r="Q2175" s="1">
        <f>(F2175-Q0)*gyro_adc_deg</f>
        <v>0.28000000000000003</v>
      </c>
      <c r="R2175" s="1">
        <f>(G2175-R0)*gyro_adc_deg</f>
        <v>-0.71750000000000003</v>
      </c>
      <c r="S2175" s="1">
        <f t="shared" si="170"/>
        <v>-0.63029999999999997</v>
      </c>
      <c r="T2175" s="1">
        <f t="shared" si="171"/>
        <v>13.924662500000011</v>
      </c>
      <c r="U2175" s="1">
        <f t="shared" si="172"/>
        <v>7.35603750000001</v>
      </c>
      <c r="V2175" s="1">
        <f t="shared" si="173"/>
        <v>1.8899999999999773</v>
      </c>
      <c r="W2175" s="1">
        <f t="shared" si="174"/>
        <v>5.6388930000001141</v>
      </c>
    </row>
    <row r="2176" spans="1:23">
      <c r="A2176" s="1">
        <v>21.71</v>
      </c>
      <c r="B2176" s="1">
        <v>2001</v>
      </c>
      <c r="C2176" s="1">
        <v>3326</v>
      </c>
      <c r="D2176" s="1">
        <v>3062</v>
      </c>
      <c r="E2176" s="1">
        <v>-50</v>
      </c>
      <c r="F2176" s="1">
        <v>-10</v>
      </c>
      <c r="G2176" s="1">
        <v>-26</v>
      </c>
      <c r="H2176" s="1">
        <v>1.82</v>
      </c>
      <c r="I2176" s="1">
        <v>14.04</v>
      </c>
      <c r="J2176" s="1">
        <v>10.92</v>
      </c>
      <c r="K2176" s="1">
        <v>0</v>
      </c>
      <c r="L2176" s="1">
        <v>-0.01</v>
      </c>
      <c r="M2176" s="1" t="s">
        <v>35</v>
      </c>
      <c r="N2176"/>
      <c r="P2176" s="1">
        <f>-(E2176-P0)*gyro_adc_deg</f>
        <v>0.87500000000000011</v>
      </c>
      <c r="Q2176" s="1">
        <f>(F2176-Q0)*gyro_adc_deg</f>
        <v>-0.17500000000000002</v>
      </c>
      <c r="R2176" s="1">
        <f>(G2176-R0)*gyro_adc_deg</f>
        <v>-5.2500000000000005E-2</v>
      </c>
      <c r="S2176" s="1">
        <f t="shared" si="170"/>
        <v>-0.57299999999999995</v>
      </c>
      <c r="T2176" s="1">
        <f t="shared" si="171"/>
        <v>13.930437500000011</v>
      </c>
      <c r="U2176" s="1">
        <f t="shared" si="172"/>
        <v>7.3581375000000104</v>
      </c>
      <c r="V2176" s="1">
        <f t="shared" si="173"/>
        <v>1.8895624999999772</v>
      </c>
      <c r="W2176" s="1">
        <f t="shared" si="174"/>
        <v>5.6337360000001144</v>
      </c>
    </row>
    <row r="2177" spans="1:23">
      <c r="A2177" s="1">
        <v>21.72</v>
      </c>
      <c r="B2177" s="1">
        <v>2000</v>
      </c>
      <c r="C2177" s="1">
        <v>3326</v>
      </c>
      <c r="D2177" s="1">
        <v>3062</v>
      </c>
      <c r="E2177" s="1">
        <v>-16</v>
      </c>
      <c r="F2177" s="1">
        <v>34</v>
      </c>
      <c r="G2177" s="1">
        <v>-25</v>
      </c>
      <c r="H2177" s="1">
        <v>1.81</v>
      </c>
      <c r="I2177" s="1">
        <v>14.04</v>
      </c>
      <c r="J2177" s="1">
        <v>11.06</v>
      </c>
      <c r="K2177" s="1">
        <v>0</v>
      </c>
      <c r="L2177" s="1">
        <v>-8.0000000000000002E-3</v>
      </c>
      <c r="M2177" s="1" t="s">
        <v>35</v>
      </c>
      <c r="N2177"/>
      <c r="P2177" s="1">
        <f>-(E2177-P0)*gyro_adc_deg</f>
        <v>0.28000000000000003</v>
      </c>
      <c r="Q2177" s="1">
        <f>(F2177-Q0)*gyro_adc_deg</f>
        <v>0.59500000000000008</v>
      </c>
      <c r="R2177" s="1">
        <f>(G2177-R0)*gyro_adc_deg</f>
        <v>-3.5000000000000003E-2</v>
      </c>
      <c r="S2177" s="1">
        <f t="shared" si="170"/>
        <v>-0.45839999999999997</v>
      </c>
      <c r="T2177" s="1">
        <f t="shared" si="171"/>
        <v>13.93840000000001</v>
      </c>
      <c r="U2177" s="1">
        <f t="shared" si="172"/>
        <v>7.3631250000000108</v>
      </c>
      <c r="V2177" s="1">
        <f t="shared" si="173"/>
        <v>1.8885124999999772</v>
      </c>
      <c r="W2177" s="1">
        <f t="shared" si="174"/>
        <v>5.6291520000001141</v>
      </c>
    </row>
    <row r="2178" spans="1:23">
      <c r="A2178" s="1">
        <v>21.73</v>
      </c>
      <c r="B2178" s="1">
        <v>2000</v>
      </c>
      <c r="C2178" s="1">
        <v>3326</v>
      </c>
      <c r="D2178" s="1">
        <v>3060</v>
      </c>
      <c r="E2178" s="1">
        <v>-75</v>
      </c>
      <c r="F2178" s="1">
        <v>23</v>
      </c>
      <c r="G2178" s="1">
        <v>-33</v>
      </c>
      <c r="H2178" s="1">
        <v>1.8</v>
      </c>
      <c r="I2178" s="1">
        <v>14.04</v>
      </c>
      <c r="J2178" s="1">
        <v>11.18</v>
      </c>
      <c r="K2178" s="1">
        <v>0</v>
      </c>
      <c r="L2178" s="1">
        <v>-8.0000000000000002E-3</v>
      </c>
      <c r="M2178" s="1" t="s">
        <v>35</v>
      </c>
      <c r="N2178"/>
      <c r="P2178" s="1">
        <f>-(E2178-P0)*gyro_adc_deg</f>
        <v>1.3125000000000002</v>
      </c>
      <c r="Q2178" s="1">
        <f>(F2178-Q0)*gyro_adc_deg</f>
        <v>0.40250000000000002</v>
      </c>
      <c r="R2178" s="1">
        <f>(G2178-R0)*gyro_adc_deg</f>
        <v>-0.17500000000000002</v>
      </c>
      <c r="S2178" s="1">
        <f t="shared" si="170"/>
        <v>-0.45839999999999997</v>
      </c>
      <c r="T2178" s="1">
        <f t="shared" si="171"/>
        <v>13.94881250000001</v>
      </c>
      <c r="U2178" s="1">
        <f t="shared" si="172"/>
        <v>7.3668875000000105</v>
      </c>
      <c r="V2178" s="1">
        <f t="shared" si="173"/>
        <v>1.8881624999999771</v>
      </c>
      <c r="W2178" s="1">
        <f t="shared" si="174"/>
        <v>5.6251410000001139</v>
      </c>
    </row>
    <row r="2179" spans="1:23">
      <c r="A2179" s="1">
        <v>21.74</v>
      </c>
      <c r="B2179" s="1">
        <v>1998</v>
      </c>
      <c r="C2179" s="1">
        <v>3326</v>
      </c>
      <c r="D2179" s="1">
        <v>3062</v>
      </c>
      <c r="E2179" s="1">
        <v>-44</v>
      </c>
      <c r="F2179" s="1">
        <v>20</v>
      </c>
      <c r="G2179" s="1">
        <v>-17</v>
      </c>
      <c r="H2179" s="1">
        <v>1.79</v>
      </c>
      <c r="I2179" s="1">
        <v>14.05</v>
      </c>
      <c r="J2179" s="1">
        <v>11.38</v>
      </c>
      <c r="K2179" s="1">
        <v>0</v>
      </c>
      <c r="L2179" s="1">
        <v>-6.0000000000000001E-3</v>
      </c>
      <c r="M2179" s="1" t="s">
        <v>35</v>
      </c>
      <c r="N2179"/>
      <c r="P2179" s="1">
        <f>-(E2179-P0)*gyro_adc_deg</f>
        <v>0.77</v>
      </c>
      <c r="Q2179" s="1">
        <f>(F2179-Q0)*gyro_adc_deg</f>
        <v>0.35000000000000003</v>
      </c>
      <c r="R2179" s="1">
        <f>(G2179-R0)*gyro_adc_deg</f>
        <v>0.10500000000000001</v>
      </c>
      <c r="S2179" s="1">
        <f t="shared" si="170"/>
        <v>-0.34379999999999999</v>
      </c>
      <c r="T2179" s="1">
        <f t="shared" si="171"/>
        <v>13.95782500000001</v>
      </c>
      <c r="U2179" s="1">
        <f t="shared" si="172"/>
        <v>7.3723125000000103</v>
      </c>
      <c r="V2179" s="1">
        <f t="shared" si="173"/>
        <v>1.8880749999999771</v>
      </c>
      <c r="W2179" s="1">
        <f t="shared" si="174"/>
        <v>5.6219895000001134</v>
      </c>
    </row>
    <row r="2180" spans="1:23">
      <c r="A2180" s="1">
        <v>21.75</v>
      </c>
      <c r="B2180" s="1">
        <v>2001</v>
      </c>
      <c r="C2180" s="1">
        <v>3326</v>
      </c>
      <c r="D2180" s="1">
        <v>3060</v>
      </c>
      <c r="E2180" s="1">
        <v>-59</v>
      </c>
      <c r="F2180" s="1">
        <v>42</v>
      </c>
      <c r="G2180" s="1">
        <v>-30</v>
      </c>
      <c r="H2180" s="1">
        <v>1.78</v>
      </c>
      <c r="I2180" s="1">
        <v>14.05</v>
      </c>
      <c r="J2180" s="1">
        <v>11.38</v>
      </c>
      <c r="K2180" s="1">
        <v>0</v>
      </c>
      <c r="L2180" s="1">
        <v>-5.0000000000000001E-3</v>
      </c>
      <c r="M2180" s="1" t="s">
        <v>35</v>
      </c>
      <c r="N2180"/>
      <c r="P2180" s="1">
        <f>-(E2180-P0)*gyro_adc_deg</f>
        <v>1.0325000000000002</v>
      </c>
      <c r="Q2180" s="1">
        <f>(F2180-Q0)*gyro_adc_deg</f>
        <v>0.7350000000000001</v>
      </c>
      <c r="R2180" s="1">
        <f>(G2180-R0)*gyro_adc_deg</f>
        <v>-0.12250000000000001</v>
      </c>
      <c r="S2180" s="1">
        <f t="shared" si="170"/>
        <v>-0.28649999999999998</v>
      </c>
      <c r="T2180" s="1">
        <f t="shared" si="171"/>
        <v>13.967362500000011</v>
      </c>
      <c r="U2180" s="1">
        <f t="shared" si="172"/>
        <v>7.3805375000000106</v>
      </c>
      <c r="V2180" s="1">
        <f t="shared" si="173"/>
        <v>1.8848374999999771</v>
      </c>
      <c r="W2180" s="1">
        <f t="shared" si="174"/>
        <v>5.6191245000001135</v>
      </c>
    </row>
    <row r="2181" spans="1:23">
      <c r="A2181" s="1">
        <v>21.76</v>
      </c>
      <c r="B2181" s="1">
        <v>2001</v>
      </c>
      <c r="C2181" s="1">
        <v>3326</v>
      </c>
      <c r="D2181" s="1">
        <v>3061</v>
      </c>
      <c r="E2181" s="1">
        <v>-50</v>
      </c>
      <c r="F2181" s="1">
        <v>52</v>
      </c>
      <c r="G2181" s="1">
        <v>-53</v>
      </c>
      <c r="H2181" s="1">
        <v>1.78</v>
      </c>
      <c r="I2181" s="1">
        <v>14.05</v>
      </c>
      <c r="J2181" s="1">
        <v>11.38</v>
      </c>
      <c r="K2181" s="1">
        <v>0</v>
      </c>
      <c r="L2181" s="1">
        <v>-5.0000000000000001E-3</v>
      </c>
      <c r="M2181" s="1" t="s">
        <v>35</v>
      </c>
      <c r="N2181"/>
      <c r="P2181" s="1">
        <f>-(E2181-P0)*gyro_adc_deg</f>
        <v>0.87500000000000011</v>
      </c>
      <c r="Q2181" s="1">
        <f>(F2181-Q0)*gyro_adc_deg</f>
        <v>0.91000000000000014</v>
      </c>
      <c r="R2181" s="1">
        <f>(G2181-R0)*gyro_adc_deg</f>
        <v>-0.52500000000000002</v>
      </c>
      <c r="S2181" s="1">
        <f t="shared" si="170"/>
        <v>-0.28649999999999998</v>
      </c>
      <c r="T2181" s="1">
        <f t="shared" si="171"/>
        <v>13.975675000000011</v>
      </c>
      <c r="U2181" s="1">
        <f t="shared" si="172"/>
        <v>7.3904250000000102</v>
      </c>
      <c r="V2181" s="1">
        <f t="shared" si="173"/>
        <v>1.872674999999977</v>
      </c>
      <c r="W2181" s="1">
        <f t="shared" si="174"/>
        <v>5.6151135000001133</v>
      </c>
    </row>
    <row r="2182" spans="1:23">
      <c r="A2182" s="1">
        <v>21.77</v>
      </c>
      <c r="B2182" s="1">
        <v>2000</v>
      </c>
      <c r="C2182" s="1">
        <v>3326</v>
      </c>
      <c r="D2182" s="1">
        <v>3062</v>
      </c>
      <c r="E2182" s="1">
        <v>-45</v>
      </c>
      <c r="F2182" s="1">
        <v>61</v>
      </c>
      <c r="G2182" s="1">
        <v>-132</v>
      </c>
      <c r="H2182" s="1">
        <v>1.77</v>
      </c>
      <c r="I2182" s="1">
        <v>14.05</v>
      </c>
      <c r="J2182" s="1">
        <v>11.43</v>
      </c>
      <c r="K2182" s="1">
        <v>0</v>
      </c>
      <c r="L2182" s="1">
        <v>-8.9999999999999993E-3</v>
      </c>
      <c r="M2182" s="1" t="s">
        <v>35</v>
      </c>
      <c r="N2182"/>
      <c r="P2182" s="1">
        <f>-(E2182-P0)*gyro_adc_deg</f>
        <v>0.78750000000000009</v>
      </c>
      <c r="Q2182" s="1">
        <f>(F2182-Q0)*gyro_adc_deg</f>
        <v>1.0675000000000001</v>
      </c>
      <c r="R2182" s="1">
        <f>(G2182-R0)*gyro_adc_deg</f>
        <v>-1.9075000000000002</v>
      </c>
      <c r="S2182" s="1">
        <f t="shared" si="170"/>
        <v>-0.51569999999999994</v>
      </c>
      <c r="T2182" s="1">
        <f t="shared" si="171"/>
        <v>13.982850000000012</v>
      </c>
      <c r="U2182" s="1">
        <f t="shared" si="172"/>
        <v>7.40005000000001</v>
      </c>
      <c r="V2182" s="1">
        <f t="shared" si="173"/>
        <v>1.852199999999977</v>
      </c>
      <c r="W2182" s="1">
        <f t="shared" si="174"/>
        <v>5.609097000000113</v>
      </c>
    </row>
    <row r="2183" spans="1:23">
      <c r="A2183" s="1">
        <v>21.78</v>
      </c>
      <c r="B2183" s="1">
        <v>2000</v>
      </c>
      <c r="C2183" s="1">
        <v>3326</v>
      </c>
      <c r="D2183" s="1">
        <v>3062</v>
      </c>
      <c r="E2183" s="1">
        <v>-37</v>
      </c>
      <c r="F2183" s="1">
        <v>49</v>
      </c>
      <c r="G2183" s="1">
        <v>-148</v>
      </c>
      <c r="H2183" s="1">
        <v>1.76</v>
      </c>
      <c r="I2183" s="1">
        <v>14.05</v>
      </c>
      <c r="J2183" s="1">
        <v>11.48</v>
      </c>
      <c r="K2183" s="1">
        <v>0</v>
      </c>
      <c r="L2183" s="1">
        <v>-1.2E-2</v>
      </c>
      <c r="M2183" s="1" t="s">
        <v>35</v>
      </c>
      <c r="N2183"/>
      <c r="P2183" s="1">
        <f>-(E2183-P0)*gyro_adc_deg</f>
        <v>0.64750000000000008</v>
      </c>
      <c r="Q2183" s="1">
        <f>(F2183-Q0)*gyro_adc_deg</f>
        <v>0.85750000000000004</v>
      </c>
      <c r="R2183" s="1">
        <f>(G2183-R0)*gyro_adc_deg</f>
        <v>-2.1875</v>
      </c>
      <c r="S2183" s="1">
        <f t="shared" si="170"/>
        <v>-0.68759999999999999</v>
      </c>
      <c r="T2183" s="1">
        <f t="shared" si="171"/>
        <v>13.988800000000012</v>
      </c>
      <c r="U2183" s="1">
        <f t="shared" si="172"/>
        <v>7.4069625000000103</v>
      </c>
      <c r="V2183" s="1">
        <f t="shared" si="173"/>
        <v>1.8386374999999771</v>
      </c>
      <c r="W2183" s="1">
        <f t="shared" si="174"/>
        <v>5.6022210000001129</v>
      </c>
    </row>
    <row r="2184" spans="1:23">
      <c r="A2184" s="1">
        <v>21.79</v>
      </c>
      <c r="B2184" s="1">
        <v>2000</v>
      </c>
      <c r="C2184" s="1">
        <v>3326</v>
      </c>
      <c r="D2184" s="1">
        <v>3060</v>
      </c>
      <c r="E2184" s="1">
        <v>-31</v>
      </c>
      <c r="F2184" s="1">
        <v>30</v>
      </c>
      <c r="G2184" s="1">
        <v>-53</v>
      </c>
      <c r="H2184" s="1">
        <v>1.75</v>
      </c>
      <c r="I2184" s="1">
        <v>14.05</v>
      </c>
      <c r="J2184" s="1">
        <v>11.52</v>
      </c>
      <c r="K2184" s="1">
        <v>0</v>
      </c>
      <c r="L2184" s="1">
        <v>-1.2E-2</v>
      </c>
      <c r="M2184" s="1" t="s">
        <v>35</v>
      </c>
      <c r="N2184"/>
      <c r="P2184" s="1">
        <f>-(E2184-P0)*gyro_adc_deg</f>
        <v>0.54250000000000009</v>
      </c>
      <c r="Q2184" s="1">
        <f>(F2184-Q0)*gyro_adc_deg</f>
        <v>0.52500000000000002</v>
      </c>
      <c r="R2184" s="1">
        <f>(G2184-R0)*gyro_adc_deg</f>
        <v>-0.52500000000000002</v>
      </c>
      <c r="S2184" s="1">
        <f t="shared" si="170"/>
        <v>-0.68759999999999999</v>
      </c>
      <c r="T2184" s="1">
        <f t="shared" si="171"/>
        <v>13.994225000000013</v>
      </c>
      <c r="U2184" s="1">
        <f t="shared" si="172"/>
        <v>7.4123000000000108</v>
      </c>
      <c r="V2184" s="1">
        <f t="shared" si="173"/>
        <v>1.834174999999977</v>
      </c>
      <c r="W2184" s="1">
        <f t="shared" si="174"/>
        <v>5.5956315000001133</v>
      </c>
    </row>
    <row r="2185" spans="1:23">
      <c r="A2185" s="1">
        <v>21.8</v>
      </c>
      <c r="B2185" s="1">
        <v>2002</v>
      </c>
      <c r="C2185" s="1">
        <v>3326</v>
      </c>
      <c r="D2185" s="1">
        <v>3062</v>
      </c>
      <c r="E2185" s="1">
        <v>-31</v>
      </c>
      <c r="F2185" s="1">
        <v>31</v>
      </c>
      <c r="G2185" s="1">
        <v>-44</v>
      </c>
      <c r="H2185" s="1">
        <v>1.74</v>
      </c>
      <c r="I2185" s="1">
        <v>14.05</v>
      </c>
      <c r="J2185" s="1">
        <v>11.43</v>
      </c>
      <c r="K2185" s="1">
        <v>0</v>
      </c>
      <c r="L2185" s="1">
        <v>-1.0999999999999999E-2</v>
      </c>
      <c r="M2185" s="1" t="s">
        <v>35</v>
      </c>
      <c r="N2185"/>
      <c r="P2185" s="1">
        <f>-(E2185-P0)*gyro_adc_deg</f>
        <v>0.54250000000000009</v>
      </c>
      <c r="Q2185" s="1">
        <f>(F2185-Q0)*gyro_adc_deg</f>
        <v>0.54250000000000009</v>
      </c>
      <c r="R2185" s="1">
        <f>(G2185-R0)*gyro_adc_deg</f>
        <v>-0.36750000000000005</v>
      </c>
      <c r="S2185" s="1">
        <f t="shared" si="170"/>
        <v>-0.63029999999999997</v>
      </c>
      <c r="T2185" s="1">
        <f t="shared" si="171"/>
        <v>14.001225000000012</v>
      </c>
      <c r="U2185" s="1">
        <f t="shared" si="172"/>
        <v>7.4160625000000104</v>
      </c>
      <c r="V2185" s="1">
        <f t="shared" si="173"/>
        <v>1.828837499999977</v>
      </c>
      <c r="W2185" s="1">
        <f t="shared" si="174"/>
        <v>5.5893285000001134</v>
      </c>
    </row>
    <row r="2186" spans="1:23">
      <c r="A2186" s="1">
        <v>21.81</v>
      </c>
      <c r="B2186" s="1">
        <v>2005</v>
      </c>
      <c r="C2186" s="1">
        <v>3326</v>
      </c>
      <c r="D2186" s="1">
        <v>3060</v>
      </c>
      <c r="E2186" s="1">
        <v>-49</v>
      </c>
      <c r="F2186" s="1">
        <v>12</v>
      </c>
      <c r="G2186" s="1">
        <v>-63</v>
      </c>
      <c r="H2186" s="1">
        <v>1.74</v>
      </c>
      <c r="I2186" s="1">
        <v>14.04</v>
      </c>
      <c r="J2186" s="1">
        <v>11.2</v>
      </c>
      <c r="K2186" s="1">
        <v>0</v>
      </c>
      <c r="L2186" s="1">
        <v>-1.0999999999999999E-2</v>
      </c>
      <c r="M2186" s="1" t="s">
        <v>35</v>
      </c>
      <c r="N2186"/>
      <c r="P2186" s="1">
        <f>-(E2186-P0)*gyro_adc_deg</f>
        <v>0.85750000000000004</v>
      </c>
      <c r="Q2186" s="1">
        <f>(F2186-Q0)*gyro_adc_deg</f>
        <v>0.21000000000000002</v>
      </c>
      <c r="R2186" s="1">
        <f>(G2186-R0)*gyro_adc_deg</f>
        <v>-0.70000000000000007</v>
      </c>
      <c r="S2186" s="1">
        <f t="shared" si="170"/>
        <v>-0.63029999999999997</v>
      </c>
      <c r="T2186" s="1">
        <f t="shared" si="171"/>
        <v>14.007875000000013</v>
      </c>
      <c r="U2186" s="1">
        <f t="shared" si="172"/>
        <v>7.4222750000000106</v>
      </c>
      <c r="V2186" s="1">
        <f t="shared" si="173"/>
        <v>1.8218374999999771</v>
      </c>
      <c r="W2186" s="1">
        <f t="shared" si="174"/>
        <v>5.5830255000001134</v>
      </c>
    </row>
    <row r="2187" spans="1:23">
      <c r="A2187" s="1">
        <v>21.82</v>
      </c>
      <c r="B2187" s="1">
        <v>2004</v>
      </c>
      <c r="C2187" s="1">
        <v>3326</v>
      </c>
      <c r="D2187" s="1">
        <v>3062</v>
      </c>
      <c r="E2187" s="1">
        <v>-27</v>
      </c>
      <c r="F2187" s="1">
        <v>59</v>
      </c>
      <c r="G2187" s="1">
        <v>-63</v>
      </c>
      <c r="H2187" s="1">
        <v>1.73</v>
      </c>
      <c r="I2187" s="1">
        <v>14.03</v>
      </c>
      <c r="J2187" s="1">
        <v>11.06</v>
      </c>
      <c r="K2187" s="1">
        <v>0</v>
      </c>
      <c r="L2187" s="1">
        <v>-1.0999999999999999E-2</v>
      </c>
      <c r="M2187" s="1" t="s">
        <v>35</v>
      </c>
      <c r="N2187"/>
      <c r="P2187" s="1">
        <f>-(E2187-P0)*gyro_adc_deg</f>
        <v>0.47250000000000003</v>
      </c>
      <c r="Q2187" s="1">
        <f>(F2187-Q0)*gyro_adc_deg</f>
        <v>1.0325000000000002</v>
      </c>
      <c r="R2187" s="1">
        <f>(G2187-R0)*gyro_adc_deg</f>
        <v>-0.70000000000000007</v>
      </c>
      <c r="S2187" s="1">
        <f t="shared" si="170"/>
        <v>-0.63029999999999997</v>
      </c>
      <c r="T2187" s="1">
        <f t="shared" si="171"/>
        <v>14.013387500000013</v>
      </c>
      <c r="U2187" s="1">
        <f t="shared" si="172"/>
        <v>7.4315500000000103</v>
      </c>
      <c r="V2187" s="1">
        <f t="shared" si="173"/>
        <v>1.814924999999977</v>
      </c>
      <c r="W2187" s="1">
        <f t="shared" si="174"/>
        <v>5.5767225000001135</v>
      </c>
    </row>
    <row r="2188" spans="1:23">
      <c r="A2188" s="1">
        <v>21.83</v>
      </c>
      <c r="B2188" s="1">
        <v>2002</v>
      </c>
      <c r="C2188" s="1">
        <v>3326</v>
      </c>
      <c r="D2188" s="1">
        <v>3062</v>
      </c>
      <c r="E2188" s="1">
        <v>-36</v>
      </c>
      <c r="F2188" s="1">
        <v>47</v>
      </c>
      <c r="G2188" s="1">
        <v>-62</v>
      </c>
      <c r="H2188" s="1">
        <v>1.72</v>
      </c>
      <c r="I2188" s="1">
        <v>14.02</v>
      </c>
      <c r="J2188" s="1">
        <v>11.07</v>
      </c>
      <c r="K2188" s="1">
        <v>0</v>
      </c>
      <c r="L2188" s="1">
        <v>-1.0999999999999999E-2</v>
      </c>
      <c r="M2188" s="1" t="s">
        <v>35</v>
      </c>
      <c r="N2188"/>
      <c r="P2188" s="1">
        <f>-(E2188-P0)*gyro_adc_deg</f>
        <v>0.63000000000000012</v>
      </c>
      <c r="Q2188" s="1">
        <f>(F2188-Q0)*gyro_adc_deg</f>
        <v>0.82250000000000012</v>
      </c>
      <c r="R2188" s="1">
        <f>(G2188-R0)*gyro_adc_deg</f>
        <v>-0.68250000000000011</v>
      </c>
      <c r="S2188" s="1">
        <f t="shared" si="170"/>
        <v>-0.63029999999999997</v>
      </c>
      <c r="T2188" s="1">
        <f t="shared" si="171"/>
        <v>14.019600000000013</v>
      </c>
      <c r="U2188" s="1">
        <f t="shared" si="172"/>
        <v>7.4393375000000104</v>
      </c>
      <c r="V2188" s="1">
        <f t="shared" si="173"/>
        <v>1.8058249999999769</v>
      </c>
      <c r="W2188" s="1">
        <f t="shared" si="174"/>
        <v>5.5701330000001139</v>
      </c>
    </row>
    <row r="2189" spans="1:23">
      <c r="A2189" s="1">
        <v>21.84</v>
      </c>
      <c r="B2189" s="1">
        <v>2002</v>
      </c>
      <c r="C2189" s="1">
        <v>3326</v>
      </c>
      <c r="D2189" s="1">
        <v>3060</v>
      </c>
      <c r="E2189" s="1">
        <v>-35</v>
      </c>
      <c r="F2189" s="1">
        <v>42</v>
      </c>
      <c r="G2189" s="1">
        <v>-88</v>
      </c>
      <c r="H2189" s="1">
        <v>1.72</v>
      </c>
      <c r="I2189" s="1">
        <v>14.02</v>
      </c>
      <c r="J2189" s="1">
        <v>11.07</v>
      </c>
      <c r="K2189" s="1">
        <v>0</v>
      </c>
      <c r="L2189" s="1">
        <v>-1.2E-2</v>
      </c>
      <c r="M2189" s="1" t="s">
        <v>35</v>
      </c>
      <c r="N2189"/>
      <c r="P2189" s="1">
        <f>-(E2189-P0)*gyro_adc_deg</f>
        <v>0.61250000000000004</v>
      </c>
      <c r="Q2189" s="1">
        <f>(F2189-Q0)*gyro_adc_deg</f>
        <v>0.7350000000000001</v>
      </c>
      <c r="R2189" s="1">
        <f>(G2189-R0)*gyro_adc_deg</f>
        <v>-1.1375000000000002</v>
      </c>
      <c r="S2189" s="1">
        <f t="shared" si="170"/>
        <v>-0.68759999999999999</v>
      </c>
      <c r="T2189" s="1">
        <f t="shared" si="171"/>
        <v>14.025900000000012</v>
      </c>
      <c r="U2189" s="1">
        <f t="shared" si="172"/>
        <v>7.4478250000000106</v>
      </c>
      <c r="V2189" s="1">
        <f t="shared" si="173"/>
        <v>1.7939249999999769</v>
      </c>
      <c r="W2189" s="1">
        <f t="shared" si="174"/>
        <v>5.5629705000001142</v>
      </c>
    </row>
    <row r="2190" spans="1:23">
      <c r="A2190" s="1">
        <v>21.85</v>
      </c>
      <c r="B2190" s="1">
        <v>2004</v>
      </c>
      <c r="C2190" s="1">
        <v>3326</v>
      </c>
      <c r="D2190" s="1">
        <v>3061</v>
      </c>
      <c r="E2190" s="1">
        <v>-37</v>
      </c>
      <c r="F2190" s="1">
        <v>55</v>
      </c>
      <c r="G2190" s="1">
        <v>-94</v>
      </c>
      <c r="H2190" s="1">
        <v>1.71</v>
      </c>
      <c r="I2190" s="1">
        <v>14.01</v>
      </c>
      <c r="J2190" s="1">
        <v>10.96</v>
      </c>
      <c r="K2190" s="1">
        <v>0</v>
      </c>
      <c r="L2190" s="1">
        <v>-1.2999999999999999E-2</v>
      </c>
      <c r="M2190" s="1" t="s">
        <v>35</v>
      </c>
      <c r="N2190"/>
      <c r="P2190" s="1">
        <f>-(E2190-P0)*gyro_adc_deg</f>
        <v>0.64750000000000008</v>
      </c>
      <c r="Q2190" s="1">
        <f>(F2190-Q0)*gyro_adc_deg</f>
        <v>0.96250000000000013</v>
      </c>
      <c r="R2190" s="1">
        <f>(G2190-R0)*gyro_adc_deg</f>
        <v>-1.2425000000000002</v>
      </c>
      <c r="S2190" s="1">
        <f t="shared" si="170"/>
        <v>-0.7448999999999999</v>
      </c>
      <c r="T2190" s="1">
        <f t="shared" si="171"/>
        <v>14.034037500000013</v>
      </c>
      <c r="U2190" s="1">
        <f t="shared" si="172"/>
        <v>7.4546500000000107</v>
      </c>
      <c r="V2190" s="1">
        <f t="shared" si="173"/>
        <v>1.781324999999977</v>
      </c>
      <c r="W2190" s="1">
        <f t="shared" si="174"/>
        <v>5.5549485000001138</v>
      </c>
    </row>
    <row r="2191" spans="1:23">
      <c r="A2191" s="1">
        <v>21.86</v>
      </c>
      <c r="B2191" s="1">
        <v>1999</v>
      </c>
      <c r="C2191" s="1">
        <v>3326</v>
      </c>
      <c r="D2191" s="1">
        <v>3060</v>
      </c>
      <c r="E2191" s="1">
        <v>-56</v>
      </c>
      <c r="F2191" s="1">
        <v>23</v>
      </c>
      <c r="G2191" s="1">
        <v>-96</v>
      </c>
      <c r="H2191" s="1">
        <v>1.7</v>
      </c>
      <c r="I2191" s="1">
        <v>14.02</v>
      </c>
      <c r="J2191" s="1">
        <v>11.15</v>
      </c>
      <c r="K2191" s="1">
        <v>0</v>
      </c>
      <c r="L2191" s="1">
        <v>-1.4999999999999999E-2</v>
      </c>
      <c r="M2191" s="1" t="s">
        <v>35</v>
      </c>
      <c r="N2191"/>
      <c r="P2191" s="1">
        <f>-(E2191-P0)*gyro_adc_deg</f>
        <v>0.98000000000000009</v>
      </c>
      <c r="Q2191" s="1">
        <f>(F2191-Q0)*gyro_adc_deg</f>
        <v>0.40250000000000002</v>
      </c>
      <c r="R2191" s="1">
        <f>(G2191-R0)*gyro_adc_deg</f>
        <v>-1.2775000000000001</v>
      </c>
      <c r="S2191" s="1">
        <f t="shared" si="170"/>
        <v>-0.85949999999999993</v>
      </c>
      <c r="T2191" s="1">
        <f t="shared" si="171"/>
        <v>14.041125000000013</v>
      </c>
      <c r="U2191" s="1">
        <f t="shared" si="172"/>
        <v>7.4576250000000108</v>
      </c>
      <c r="V2191" s="1">
        <f t="shared" si="173"/>
        <v>1.768549999999977</v>
      </c>
      <c r="W2191" s="1">
        <f t="shared" si="174"/>
        <v>5.5460670000001135</v>
      </c>
    </row>
    <row r="2192" spans="1:23">
      <c r="A2192" s="1">
        <v>21.87</v>
      </c>
      <c r="B2192" s="1">
        <v>2003</v>
      </c>
      <c r="C2192" s="1">
        <v>3326</v>
      </c>
      <c r="D2192" s="1">
        <v>3061</v>
      </c>
      <c r="E2192" s="1">
        <v>-25</v>
      </c>
      <c r="F2192" s="1">
        <v>11</v>
      </c>
      <c r="G2192" s="1">
        <v>-96</v>
      </c>
      <c r="H2192" s="1">
        <v>1.7</v>
      </c>
      <c r="I2192" s="1">
        <v>14.01</v>
      </c>
      <c r="J2192" s="1">
        <v>11.08</v>
      </c>
      <c r="K2192" s="1">
        <v>0</v>
      </c>
      <c r="L2192" s="1">
        <v>-1.6E-2</v>
      </c>
      <c r="M2192" s="1" t="s">
        <v>35</v>
      </c>
      <c r="N2192"/>
      <c r="P2192" s="1">
        <f>-(E2192-P0)*gyro_adc_deg</f>
        <v>0.43750000000000006</v>
      </c>
      <c r="Q2192" s="1">
        <f>(F2192-Q0)*gyro_adc_deg</f>
        <v>0.1925</v>
      </c>
      <c r="R2192" s="1">
        <f>(G2192-R0)*gyro_adc_deg</f>
        <v>-1.2775000000000001</v>
      </c>
      <c r="S2192" s="1">
        <f t="shared" si="170"/>
        <v>-0.91679999999999995</v>
      </c>
      <c r="T2192" s="1">
        <f t="shared" si="171"/>
        <v>14.045150000000014</v>
      </c>
      <c r="U2192" s="1">
        <f t="shared" si="172"/>
        <v>7.4601625000000107</v>
      </c>
      <c r="V2192" s="1">
        <f t="shared" si="173"/>
        <v>1.761374999999977</v>
      </c>
      <c r="W2192" s="1">
        <f t="shared" si="174"/>
        <v>5.5374720000001139</v>
      </c>
    </row>
    <row r="2193" spans="1:23">
      <c r="A2193" s="1">
        <v>21.88</v>
      </c>
      <c r="B2193" s="1">
        <v>1999</v>
      </c>
      <c r="C2193" s="1">
        <v>3326</v>
      </c>
      <c r="D2193" s="1">
        <v>3062</v>
      </c>
      <c r="E2193" s="1">
        <v>-21</v>
      </c>
      <c r="F2193" s="1">
        <v>18</v>
      </c>
      <c r="G2193" s="1">
        <v>-32</v>
      </c>
      <c r="H2193" s="1">
        <v>1.69</v>
      </c>
      <c r="I2193" s="1">
        <v>14.02</v>
      </c>
      <c r="J2193" s="1">
        <v>11.24</v>
      </c>
      <c r="K2193" s="1">
        <v>0</v>
      </c>
      <c r="L2193" s="1">
        <v>-1.4E-2</v>
      </c>
      <c r="M2193" s="1" t="s">
        <v>35</v>
      </c>
      <c r="N2193"/>
      <c r="P2193" s="1">
        <f>-(E2193-P0)*gyro_adc_deg</f>
        <v>0.36750000000000005</v>
      </c>
      <c r="Q2193" s="1">
        <f>(F2193-Q0)*gyro_adc_deg</f>
        <v>0.31500000000000006</v>
      </c>
      <c r="R2193" s="1">
        <f>(G2193-R0)*gyro_adc_deg</f>
        <v>-0.15750000000000003</v>
      </c>
      <c r="S2193" s="1">
        <f t="shared" si="170"/>
        <v>-0.80220000000000002</v>
      </c>
      <c r="T2193" s="1">
        <f t="shared" si="171"/>
        <v>14.049437500000014</v>
      </c>
      <c r="U2193" s="1">
        <f t="shared" si="172"/>
        <v>7.4639250000000104</v>
      </c>
      <c r="V2193" s="1">
        <f t="shared" si="173"/>
        <v>1.7617249999999771</v>
      </c>
      <c r="W2193" s="1">
        <f t="shared" si="174"/>
        <v>5.5300230000001136</v>
      </c>
    </row>
    <row r="2194" spans="1:23">
      <c r="A2194" s="1">
        <v>21.89</v>
      </c>
      <c r="B2194" s="1">
        <v>2007</v>
      </c>
      <c r="C2194" s="1">
        <v>3326</v>
      </c>
      <c r="D2194" s="1">
        <v>3062</v>
      </c>
      <c r="E2194" s="1">
        <v>-28</v>
      </c>
      <c r="F2194" s="1">
        <v>25</v>
      </c>
      <c r="G2194" s="1">
        <v>-10</v>
      </c>
      <c r="H2194" s="1">
        <v>1.69</v>
      </c>
      <c r="I2194" s="1">
        <v>14.01</v>
      </c>
      <c r="J2194" s="1">
        <v>10.93</v>
      </c>
      <c r="K2194" s="1">
        <v>0</v>
      </c>
      <c r="L2194" s="1">
        <v>-1.2E-2</v>
      </c>
      <c r="M2194" s="1" t="s">
        <v>35</v>
      </c>
      <c r="N2194"/>
      <c r="P2194" s="1">
        <f>-(E2194-P0)*gyro_adc_deg</f>
        <v>0.49000000000000005</v>
      </c>
      <c r="Q2194" s="1">
        <f>(F2194-Q0)*gyro_adc_deg</f>
        <v>0.43750000000000006</v>
      </c>
      <c r="R2194" s="1">
        <f>(G2194-R0)*gyro_adc_deg</f>
        <v>0.22750000000000004</v>
      </c>
      <c r="S2194" s="1">
        <f t="shared" si="170"/>
        <v>-0.68759999999999999</v>
      </c>
      <c r="T2194" s="1">
        <f t="shared" si="171"/>
        <v>14.053025000000014</v>
      </c>
      <c r="U2194" s="1">
        <f t="shared" si="172"/>
        <v>7.46637500000001</v>
      </c>
      <c r="V2194" s="1">
        <f t="shared" si="173"/>
        <v>1.764437499999977</v>
      </c>
      <c r="W2194" s="1">
        <f t="shared" si="174"/>
        <v>5.5240065000001133</v>
      </c>
    </row>
    <row r="2195" spans="1:23">
      <c r="A2195" s="1">
        <v>21.9</v>
      </c>
      <c r="B2195" s="1">
        <v>1998</v>
      </c>
      <c r="C2195" s="1">
        <v>3326</v>
      </c>
      <c r="D2195" s="1">
        <v>3060</v>
      </c>
      <c r="E2195" s="1">
        <v>-13</v>
      </c>
      <c r="F2195" s="1">
        <v>3</v>
      </c>
      <c r="G2195" s="1">
        <v>-5</v>
      </c>
      <c r="H2195" s="1">
        <v>1.68</v>
      </c>
      <c r="I2195" s="1">
        <v>14.01</v>
      </c>
      <c r="J2195" s="1">
        <v>11.18</v>
      </c>
      <c r="K2195" s="1">
        <v>0</v>
      </c>
      <c r="L2195" s="1">
        <v>-8.9999999999999993E-3</v>
      </c>
      <c r="M2195" s="1" t="s">
        <v>35</v>
      </c>
      <c r="N2195"/>
      <c r="P2195" s="1">
        <f>-(E2195-P0)*gyro_adc_deg</f>
        <v>0.22750000000000004</v>
      </c>
      <c r="Q2195" s="1">
        <f>(F2195-Q0)*gyro_adc_deg</f>
        <v>5.2500000000000005E-2</v>
      </c>
      <c r="R2195" s="1">
        <f>(G2195-R0)*gyro_adc_deg</f>
        <v>0.31500000000000006</v>
      </c>
      <c r="S2195" s="1">
        <f t="shared" si="170"/>
        <v>-0.51569999999999994</v>
      </c>
      <c r="T2195" s="1">
        <f t="shared" si="171"/>
        <v>14.057837500000014</v>
      </c>
      <c r="U2195" s="1">
        <f t="shared" si="172"/>
        <v>7.4670750000000101</v>
      </c>
      <c r="V2195" s="1">
        <f t="shared" si="173"/>
        <v>1.7650499999999769</v>
      </c>
      <c r="W2195" s="1">
        <f t="shared" si="174"/>
        <v>5.5191360000001133</v>
      </c>
    </row>
    <row r="2196" spans="1:23">
      <c r="A2196" s="1">
        <v>21.91</v>
      </c>
      <c r="B2196" s="1">
        <v>2006</v>
      </c>
      <c r="C2196" s="1">
        <v>3326</v>
      </c>
      <c r="D2196" s="1">
        <v>3061</v>
      </c>
      <c r="E2196" s="1">
        <v>-42</v>
      </c>
      <c r="F2196" s="1">
        <v>5</v>
      </c>
      <c r="G2196" s="1">
        <v>-34</v>
      </c>
      <c r="H2196" s="1">
        <v>1.67</v>
      </c>
      <c r="I2196" s="1">
        <v>14</v>
      </c>
      <c r="J2196" s="1">
        <v>10.94</v>
      </c>
      <c r="K2196" s="1">
        <v>0</v>
      </c>
      <c r="L2196" s="1">
        <v>-8.0000000000000002E-3</v>
      </c>
      <c r="M2196" s="1" t="s">
        <v>35</v>
      </c>
      <c r="N2196"/>
      <c r="P2196" s="1">
        <f>-(E2196-P0)*gyro_adc_deg</f>
        <v>0.7350000000000001</v>
      </c>
      <c r="Q2196" s="1">
        <f>(F2196-Q0)*gyro_adc_deg</f>
        <v>8.7500000000000008E-2</v>
      </c>
      <c r="R2196" s="1">
        <f>(G2196-R0)*gyro_adc_deg</f>
        <v>-0.1925</v>
      </c>
      <c r="S2196" s="1">
        <f t="shared" si="170"/>
        <v>-0.45839999999999997</v>
      </c>
      <c r="T2196" s="1">
        <f t="shared" si="171"/>
        <v>14.065537500000014</v>
      </c>
      <c r="U2196" s="1">
        <f t="shared" si="172"/>
        <v>7.4713625000000103</v>
      </c>
      <c r="V2196" s="1">
        <f t="shared" si="173"/>
        <v>1.7630374999999769</v>
      </c>
      <c r="W2196" s="1">
        <f t="shared" si="174"/>
        <v>5.5148385000001134</v>
      </c>
    </row>
    <row r="2197" spans="1:23">
      <c r="A2197" s="1">
        <v>21.92</v>
      </c>
      <c r="B2197" s="1">
        <v>2008</v>
      </c>
      <c r="C2197" s="1">
        <v>3326</v>
      </c>
      <c r="D2197" s="1">
        <v>3060</v>
      </c>
      <c r="E2197" s="1">
        <v>-46</v>
      </c>
      <c r="F2197" s="1">
        <v>44</v>
      </c>
      <c r="G2197" s="1">
        <v>-35</v>
      </c>
      <c r="H2197" s="1">
        <v>1.67</v>
      </c>
      <c r="I2197" s="1">
        <v>13.98</v>
      </c>
      <c r="J2197" s="1">
        <v>10.63</v>
      </c>
      <c r="K2197" s="1">
        <v>0</v>
      </c>
      <c r="L2197" s="1">
        <v>-7.0000000000000001E-3</v>
      </c>
      <c r="M2197" s="1" t="s">
        <v>35</v>
      </c>
      <c r="N2197"/>
      <c r="P2197" s="1">
        <f>-(E2197-P0)*gyro_adc_deg</f>
        <v>0.80500000000000005</v>
      </c>
      <c r="Q2197" s="1">
        <f>(F2197-Q0)*gyro_adc_deg</f>
        <v>0.77</v>
      </c>
      <c r="R2197" s="1">
        <f>(G2197-R0)*gyro_adc_deg</f>
        <v>-0.21000000000000002</v>
      </c>
      <c r="S2197" s="1">
        <f t="shared" si="170"/>
        <v>-0.40110000000000001</v>
      </c>
      <c r="T2197" s="1">
        <f t="shared" si="171"/>
        <v>14.074375000000014</v>
      </c>
      <c r="U2197" s="1">
        <f t="shared" si="172"/>
        <v>7.4819500000000101</v>
      </c>
      <c r="V2197" s="1">
        <f t="shared" si="173"/>
        <v>1.750612499999977</v>
      </c>
      <c r="W2197" s="1">
        <f t="shared" si="174"/>
        <v>5.5096815000001138</v>
      </c>
    </row>
    <row r="2198" spans="1:23">
      <c r="A2198" s="1">
        <v>21.93</v>
      </c>
      <c r="B2198" s="1">
        <v>2008</v>
      </c>
      <c r="C2198" s="1">
        <v>3326</v>
      </c>
      <c r="D2198" s="1">
        <v>3062</v>
      </c>
      <c r="E2198" s="1">
        <v>-55</v>
      </c>
      <c r="F2198" s="1">
        <v>77</v>
      </c>
      <c r="G2198" s="1">
        <v>-153</v>
      </c>
      <c r="H2198" s="1">
        <v>1.66</v>
      </c>
      <c r="I2198" s="1">
        <v>13.97</v>
      </c>
      <c r="J2198" s="1">
        <v>10.38</v>
      </c>
      <c r="K2198" s="1">
        <v>0</v>
      </c>
      <c r="L2198" s="1">
        <v>-1.0999999999999999E-2</v>
      </c>
      <c r="M2198" s="1" t="s">
        <v>35</v>
      </c>
      <c r="N2198"/>
      <c r="P2198" s="1">
        <f>-(E2198-P0)*gyro_adc_deg</f>
        <v>0.96250000000000013</v>
      </c>
      <c r="Q2198" s="1">
        <f>(F2198-Q0)*gyro_adc_deg</f>
        <v>1.3475000000000001</v>
      </c>
      <c r="R2198" s="1">
        <f>(G2198-R0)*gyro_adc_deg</f>
        <v>-2.2750000000000004</v>
      </c>
      <c r="S2198" s="1">
        <f t="shared" si="170"/>
        <v>-0.63029999999999997</v>
      </c>
      <c r="T2198" s="1">
        <f t="shared" si="171"/>
        <v>14.082687500000015</v>
      </c>
      <c r="U2198" s="1">
        <f t="shared" si="172"/>
        <v>7.4967375000000098</v>
      </c>
      <c r="V2198" s="1">
        <f t="shared" si="173"/>
        <v>1.711674999999977</v>
      </c>
      <c r="W2198" s="1">
        <f t="shared" si="174"/>
        <v>5.5002270000001134</v>
      </c>
    </row>
    <row r="2199" spans="1:23">
      <c r="A2199" s="1">
        <v>21.94</v>
      </c>
      <c r="B2199" s="1">
        <v>1998</v>
      </c>
      <c r="C2199" s="1">
        <v>3326</v>
      </c>
      <c r="D2199" s="1">
        <v>3060</v>
      </c>
      <c r="E2199" s="1">
        <v>-40</v>
      </c>
      <c r="F2199" s="1">
        <v>92</v>
      </c>
      <c r="G2199" s="1">
        <v>-338</v>
      </c>
      <c r="H2199" s="1">
        <v>1.66</v>
      </c>
      <c r="I2199" s="1">
        <v>13.98</v>
      </c>
      <c r="J2199" s="1">
        <v>10.73</v>
      </c>
      <c r="K2199" s="1">
        <v>0</v>
      </c>
      <c r="L2199" s="1">
        <v>-2.1999999999999999E-2</v>
      </c>
      <c r="M2199" s="1" t="s">
        <v>35</v>
      </c>
      <c r="N2199"/>
      <c r="P2199" s="1">
        <f>-(E2199-P0)*gyro_adc_deg</f>
        <v>0.70000000000000007</v>
      </c>
      <c r="Q2199" s="1">
        <f>(F2199-Q0)*gyro_adc_deg</f>
        <v>1.61</v>
      </c>
      <c r="R2199" s="1">
        <f>(G2199-R0)*gyro_adc_deg</f>
        <v>-5.5125000000000002</v>
      </c>
      <c r="S2199" s="1">
        <f t="shared" si="170"/>
        <v>-1.2605999999999999</v>
      </c>
      <c r="T2199" s="1">
        <f t="shared" si="171"/>
        <v>14.087762500000014</v>
      </c>
      <c r="U2199" s="1">
        <f t="shared" si="172"/>
        <v>7.5144125000000095</v>
      </c>
      <c r="V2199" s="1">
        <f t="shared" si="173"/>
        <v>1.6332749999999769</v>
      </c>
      <c r="W2199" s="1">
        <f t="shared" si="174"/>
        <v>5.4816045000001132</v>
      </c>
    </row>
    <row r="2200" spans="1:23">
      <c r="A2200" s="1">
        <v>21.95</v>
      </c>
      <c r="B2200" s="1">
        <v>2006</v>
      </c>
      <c r="C2200" s="1">
        <v>3326</v>
      </c>
      <c r="D2200" s="1">
        <v>3060</v>
      </c>
      <c r="E2200" s="1">
        <v>-18</v>
      </c>
      <c r="F2200" s="1">
        <v>110</v>
      </c>
      <c r="G2200" s="1">
        <v>-604</v>
      </c>
      <c r="H2200" s="1">
        <v>1.65</v>
      </c>
      <c r="I2200" s="1">
        <v>13.96</v>
      </c>
      <c r="J2200" s="1">
        <v>10.57</v>
      </c>
      <c r="K2200" s="1">
        <v>0</v>
      </c>
      <c r="L2200" s="1">
        <v>-4.2999999999999997E-2</v>
      </c>
      <c r="M2200" s="1" t="s">
        <v>35</v>
      </c>
      <c r="N2200"/>
      <c r="P2200" s="1">
        <f>-(E2200-P0)*gyro_adc_deg</f>
        <v>0.31500000000000006</v>
      </c>
      <c r="Q2200" s="1">
        <f>(F2200-Q0)*gyro_adc_deg</f>
        <v>1.9250000000000003</v>
      </c>
      <c r="R2200" s="1">
        <f>(G2200-R0)*gyro_adc_deg</f>
        <v>-10.1675</v>
      </c>
      <c r="S2200" s="1">
        <f t="shared" si="170"/>
        <v>-2.4638999999999998</v>
      </c>
      <c r="T2200" s="1">
        <f t="shared" si="171"/>
        <v>14.093362500000014</v>
      </c>
      <c r="U2200" s="1">
        <f t="shared" si="172"/>
        <v>7.5403125000000095</v>
      </c>
      <c r="V2200" s="1">
        <f t="shared" si="173"/>
        <v>1.518737499999977</v>
      </c>
      <c r="W2200" s="1">
        <f t="shared" si="174"/>
        <v>5.449803000000113</v>
      </c>
    </row>
    <row r="2201" spans="1:23">
      <c r="A2201" s="1">
        <v>21.96</v>
      </c>
      <c r="B2201" s="1">
        <v>2001</v>
      </c>
      <c r="C2201" s="1">
        <v>3326</v>
      </c>
      <c r="D2201" s="1">
        <v>3060</v>
      </c>
      <c r="E2201" s="1">
        <v>-46</v>
      </c>
      <c r="F2201" s="1">
        <v>186</v>
      </c>
      <c r="G2201" s="1">
        <v>-751</v>
      </c>
      <c r="H2201" s="1">
        <v>1.65</v>
      </c>
      <c r="I2201" s="1">
        <v>13.96</v>
      </c>
      <c r="J2201" s="1">
        <v>10.72</v>
      </c>
      <c r="K2201" s="1">
        <v>0</v>
      </c>
      <c r="L2201" s="1">
        <v>-6.8000000000000005E-2</v>
      </c>
      <c r="M2201" s="1" t="s">
        <v>35</v>
      </c>
      <c r="N2201"/>
      <c r="P2201" s="1">
        <f>-(E2201-P0)*gyro_adc_deg</f>
        <v>0.80500000000000005</v>
      </c>
      <c r="Q2201" s="1">
        <f>(F2201-Q0)*gyro_adc_deg</f>
        <v>3.2550000000000003</v>
      </c>
      <c r="R2201" s="1">
        <f>(G2201-R0)*gyro_adc_deg</f>
        <v>-12.740000000000002</v>
      </c>
      <c r="S2201" s="1">
        <f t="shared" si="170"/>
        <v>-3.8964000000000003</v>
      </c>
      <c r="T2201" s="1">
        <f t="shared" si="171"/>
        <v>14.102112500000013</v>
      </c>
      <c r="U2201" s="1">
        <f t="shared" si="172"/>
        <v>7.5653375000000098</v>
      </c>
      <c r="V2201" s="1">
        <f t="shared" si="173"/>
        <v>1.371737499999977</v>
      </c>
      <c r="W2201" s="1">
        <f t="shared" si="174"/>
        <v>5.4013845000001126</v>
      </c>
    </row>
    <row r="2202" spans="1:23">
      <c r="A2202" s="1">
        <v>21.97</v>
      </c>
      <c r="B2202" s="1">
        <v>1998</v>
      </c>
      <c r="C2202" s="1">
        <v>3326</v>
      </c>
      <c r="D2202" s="1">
        <v>3060</v>
      </c>
      <c r="E2202" s="1">
        <v>-54</v>
      </c>
      <c r="F2202" s="1">
        <v>100</v>
      </c>
      <c r="G2202" s="1">
        <v>-975</v>
      </c>
      <c r="H2202" s="1">
        <v>1.65</v>
      </c>
      <c r="I2202" s="1">
        <v>13.97</v>
      </c>
      <c r="J2202" s="1">
        <v>11.01</v>
      </c>
      <c r="K2202" s="1">
        <v>0</v>
      </c>
      <c r="L2202" s="1">
        <v>-0.10100000000000001</v>
      </c>
      <c r="M2202" s="1" t="s">
        <v>35</v>
      </c>
      <c r="N2202"/>
      <c r="P2202" s="1">
        <f>-(E2202-P0)*gyro_adc_deg</f>
        <v>0.94500000000000006</v>
      </c>
      <c r="Q2202" s="1">
        <f>(F2202-Q0)*gyro_adc_deg</f>
        <v>1.7500000000000002</v>
      </c>
      <c r="R2202" s="1">
        <f>(G2202-R0)*gyro_adc_deg</f>
        <v>-16.66</v>
      </c>
      <c r="S2202" s="1">
        <f t="shared" si="170"/>
        <v>-5.7873000000000001</v>
      </c>
      <c r="T2202" s="1">
        <f t="shared" si="171"/>
        <v>14.094150000000013</v>
      </c>
      <c r="U2202" s="1">
        <f t="shared" si="172"/>
        <v>7.5876500000000098</v>
      </c>
      <c r="V2202" s="1">
        <f t="shared" si="173"/>
        <v>1.1667249999999769</v>
      </c>
      <c r="W2202" s="1">
        <f t="shared" si="174"/>
        <v>5.3300460000001122</v>
      </c>
    </row>
    <row r="2203" spans="1:23">
      <c r="A2203" s="1">
        <v>21.98</v>
      </c>
      <c r="B2203" s="1">
        <v>2000</v>
      </c>
      <c r="C2203" s="1">
        <v>3326</v>
      </c>
      <c r="D2203" s="1">
        <v>3060</v>
      </c>
      <c r="E2203" s="1">
        <v>145</v>
      </c>
      <c r="F2203" s="1">
        <v>155</v>
      </c>
      <c r="G2203" s="1">
        <v>-1414</v>
      </c>
      <c r="H2203" s="1">
        <v>1.64</v>
      </c>
      <c r="I2203" s="1">
        <v>13.98</v>
      </c>
      <c r="J2203" s="1">
        <v>11.14</v>
      </c>
      <c r="K2203" s="1">
        <v>0</v>
      </c>
      <c r="L2203" s="1">
        <v>-0.14799999999999999</v>
      </c>
      <c r="M2203" s="1" t="s">
        <v>35</v>
      </c>
      <c r="N2203"/>
      <c r="P2203" s="1">
        <f>-(E2203-P0)*gyro_adc_deg</f>
        <v>-2.5375000000000001</v>
      </c>
      <c r="Q2203" s="1">
        <f>(F2203-Q0)*gyro_adc_deg</f>
        <v>2.7125000000000004</v>
      </c>
      <c r="R2203" s="1">
        <f>(G2203-R0)*gyro_adc_deg</f>
        <v>-24.342500000000001</v>
      </c>
      <c r="S2203" s="1">
        <f t="shared" si="170"/>
        <v>-8.4803999999999995</v>
      </c>
      <c r="T2203" s="1">
        <f t="shared" si="171"/>
        <v>14.041650000000013</v>
      </c>
      <c r="U2203" s="1">
        <f t="shared" si="172"/>
        <v>7.6734000000000098</v>
      </c>
      <c r="V2203" s="1">
        <f t="shared" si="173"/>
        <v>0.87666249999997692</v>
      </c>
      <c r="W2203" s="1">
        <f t="shared" si="174"/>
        <v>5.2263330000001122</v>
      </c>
    </row>
    <row r="2204" spans="1:23">
      <c r="A2204" s="1">
        <v>21.99</v>
      </c>
      <c r="B2204" s="1">
        <v>2003</v>
      </c>
      <c r="C2204" s="1">
        <v>3326</v>
      </c>
      <c r="D2204" s="1">
        <v>3059</v>
      </c>
      <c r="E2204" s="1">
        <v>455</v>
      </c>
      <c r="F2204" s="1">
        <v>825</v>
      </c>
      <c r="G2204" s="1">
        <v>-1947</v>
      </c>
      <c r="H2204" s="1">
        <v>1.64</v>
      </c>
      <c r="I2204" s="1">
        <v>13.98</v>
      </c>
      <c r="J2204" s="1">
        <v>11.07</v>
      </c>
      <c r="K2204" s="1">
        <v>0</v>
      </c>
      <c r="L2204" s="1">
        <v>-0.214</v>
      </c>
      <c r="M2204" s="1" t="s">
        <v>35</v>
      </c>
      <c r="N2204"/>
      <c r="P2204" s="1">
        <f>-(E2204-P0)*gyro_adc_deg</f>
        <v>-7.9625000000000004</v>
      </c>
      <c r="Q2204" s="1">
        <f>(F2204-Q0)*gyro_adc_deg</f>
        <v>14.437500000000002</v>
      </c>
      <c r="R2204" s="1">
        <f>(G2204-R0)*gyro_adc_deg</f>
        <v>-33.67</v>
      </c>
      <c r="S2204" s="1">
        <f t="shared" si="170"/>
        <v>-12.2622</v>
      </c>
      <c r="T2204" s="1">
        <f t="shared" si="171"/>
        <v>13.933937500000013</v>
      </c>
      <c r="U2204" s="1">
        <f t="shared" si="172"/>
        <v>7.86730000000001</v>
      </c>
      <c r="V2204" s="1">
        <f t="shared" si="173"/>
        <v>0.45053749999997689</v>
      </c>
      <c r="W2204" s="1">
        <f t="shared" si="174"/>
        <v>5.0747745000001121</v>
      </c>
    </row>
    <row r="2205" spans="1:23">
      <c r="A2205" s="1">
        <v>22</v>
      </c>
      <c r="B2205" s="1">
        <v>2004</v>
      </c>
      <c r="C2205" s="1">
        <v>3326</v>
      </c>
      <c r="D2205" s="1">
        <v>3059</v>
      </c>
      <c r="E2205" s="1">
        <v>776</v>
      </c>
      <c r="F2205" s="1">
        <v>1391</v>
      </c>
      <c r="G2205" s="1">
        <v>-2969</v>
      </c>
      <c r="H2205" s="1">
        <v>1.63</v>
      </c>
      <c r="I2205" s="1">
        <v>13.97</v>
      </c>
      <c r="J2205" s="1">
        <v>10.96</v>
      </c>
      <c r="K2205" s="1">
        <v>0</v>
      </c>
      <c r="L2205" s="1">
        <v>-0.315</v>
      </c>
      <c r="M2205" s="1" t="s">
        <v>35</v>
      </c>
      <c r="N2205"/>
      <c r="P2205" s="1">
        <f>-(E2205-P0)*gyro_adc_deg</f>
        <v>-13.580000000000002</v>
      </c>
      <c r="Q2205" s="1">
        <f>(F2205-Q0)*gyro_adc_deg</f>
        <v>24.342500000000001</v>
      </c>
      <c r="R2205" s="1">
        <f>(G2205-R0)*gyro_adc_deg</f>
        <v>-51.555000000000007</v>
      </c>
      <c r="S2205" s="1">
        <f t="shared" si="170"/>
        <v>-18.049499999999998</v>
      </c>
      <c r="T2205" s="1">
        <f t="shared" si="171"/>
        <v>13.802775000000013</v>
      </c>
      <c r="U2205" s="1">
        <f t="shared" si="172"/>
        <v>8.1700500000000105</v>
      </c>
      <c r="V2205" s="1">
        <f t="shared" si="173"/>
        <v>-0.17298750000002322</v>
      </c>
      <c r="W2205" s="1">
        <f t="shared" si="174"/>
        <v>4.8533100000001124</v>
      </c>
    </row>
    <row r="2206" spans="1:23">
      <c r="A2206" s="1">
        <v>22.01</v>
      </c>
      <c r="B2206" s="1">
        <v>2003</v>
      </c>
      <c r="C2206" s="1">
        <v>3326</v>
      </c>
      <c r="D2206" s="1">
        <v>3059</v>
      </c>
      <c r="E2206" s="1">
        <v>723</v>
      </c>
      <c r="F2206" s="1">
        <v>2069</v>
      </c>
      <c r="G2206" s="1">
        <v>-4203</v>
      </c>
      <c r="H2206" s="1">
        <v>1.63</v>
      </c>
      <c r="I2206" s="1">
        <v>13.97</v>
      </c>
      <c r="J2206" s="1">
        <v>10.92</v>
      </c>
      <c r="K2206" s="1">
        <v>0</v>
      </c>
      <c r="L2206" s="1">
        <v>-0.45800000000000002</v>
      </c>
      <c r="M2206" s="1" t="s">
        <v>35</v>
      </c>
      <c r="N2206"/>
      <c r="P2206" s="1">
        <f>-(E2206-P0)*gyro_adc_deg</f>
        <v>-12.652500000000002</v>
      </c>
      <c r="Q2206" s="1">
        <f>(F2206-Q0)*gyro_adc_deg</f>
        <v>36.207500000000003</v>
      </c>
      <c r="R2206" s="1">
        <f>(G2206-R0)*gyro_adc_deg</f>
        <v>-73.150000000000006</v>
      </c>
      <c r="S2206" s="1">
        <f t="shared" si="170"/>
        <v>-26.243400000000001</v>
      </c>
      <c r="T2206" s="1">
        <f t="shared" si="171"/>
        <v>13.719212500000014</v>
      </c>
      <c r="U2206" s="1">
        <f t="shared" si="172"/>
        <v>8.5767500000000112</v>
      </c>
      <c r="V2206" s="1">
        <f t="shared" si="173"/>
        <v>-1.0030125000000232</v>
      </c>
      <c r="W2206" s="1">
        <f t="shared" si="174"/>
        <v>4.5401655000001124</v>
      </c>
    </row>
    <row r="2207" spans="1:23">
      <c r="A2207" s="1">
        <v>22.02</v>
      </c>
      <c r="B2207" s="1">
        <v>1999</v>
      </c>
      <c r="C2207" s="1">
        <v>3326</v>
      </c>
      <c r="D2207" s="1">
        <v>3060</v>
      </c>
      <c r="E2207" s="1">
        <v>232</v>
      </c>
      <c r="F2207" s="1">
        <v>2579</v>
      </c>
      <c r="G2207" s="1">
        <v>-5329</v>
      </c>
      <c r="H2207" s="1">
        <v>1.63</v>
      </c>
      <c r="I2207" s="1">
        <v>13.97</v>
      </c>
      <c r="J2207" s="1">
        <v>11.12</v>
      </c>
      <c r="K2207" s="1">
        <v>0</v>
      </c>
      <c r="L2207" s="1">
        <v>-0.63500000000000001</v>
      </c>
      <c r="M2207" s="1" t="s">
        <v>35</v>
      </c>
      <c r="N2207"/>
      <c r="P2207" s="1">
        <f>-(E2207-P0)*gyro_adc_deg</f>
        <v>-4.0600000000000005</v>
      </c>
      <c r="Q2207" s="1">
        <f>(F2207-Q0)*gyro_adc_deg</f>
        <v>45.132500000000007</v>
      </c>
      <c r="R2207" s="1">
        <f>(G2207-R0)*gyro_adc_deg</f>
        <v>-92.855000000000004</v>
      </c>
      <c r="S2207" s="1">
        <f t="shared" si="170"/>
        <v>-36.3855</v>
      </c>
      <c r="T2207" s="1">
        <f t="shared" si="171"/>
        <v>13.759812500000013</v>
      </c>
      <c r="U2207" s="1">
        <f t="shared" si="172"/>
        <v>9.0584375000000108</v>
      </c>
      <c r="V2207" s="1">
        <f t="shared" si="173"/>
        <v>-2.013375000000023</v>
      </c>
      <c r="W2207" s="1">
        <f t="shared" si="174"/>
        <v>4.1187240000001122</v>
      </c>
    </row>
    <row r="2208" spans="1:23">
      <c r="A2208" s="1">
        <v>22.03</v>
      </c>
      <c r="B2208" s="1">
        <v>2008</v>
      </c>
      <c r="C2208" s="1">
        <v>3326</v>
      </c>
      <c r="D2208" s="1">
        <v>3060</v>
      </c>
      <c r="E2208" s="1">
        <v>-696</v>
      </c>
      <c r="F2208" s="1">
        <v>2926</v>
      </c>
      <c r="G2208" s="1">
        <v>-6264</v>
      </c>
      <c r="H2208" s="1">
        <v>1.62</v>
      </c>
      <c r="I2208" s="1">
        <v>13.96</v>
      </c>
      <c r="J2208" s="1">
        <v>10.78</v>
      </c>
      <c r="K2208" s="1">
        <v>0</v>
      </c>
      <c r="L2208" s="1">
        <v>-0.83599999999999997</v>
      </c>
      <c r="M2208" s="1" t="s">
        <v>35</v>
      </c>
      <c r="N2208"/>
      <c r="P2208" s="1">
        <f>-(E2208-P0)*gyro_adc_deg</f>
        <v>12.180000000000001</v>
      </c>
      <c r="Q2208" s="1">
        <f>(F2208-Q0)*gyro_adc_deg</f>
        <v>51.205000000000005</v>
      </c>
      <c r="R2208" s="1">
        <f>(G2208-R0)*gyro_adc_deg</f>
        <v>-109.21750000000002</v>
      </c>
      <c r="S2208" s="1">
        <f t="shared" si="170"/>
        <v>-47.902799999999999</v>
      </c>
      <c r="T2208" s="1">
        <f t="shared" si="171"/>
        <v>13.923525000000014</v>
      </c>
      <c r="U2208" s="1">
        <f t="shared" si="172"/>
        <v>9.5740750000000112</v>
      </c>
      <c r="V2208" s="1">
        <f t="shared" si="173"/>
        <v>-3.1447500000000232</v>
      </c>
      <c r="W2208" s="1">
        <f t="shared" si="174"/>
        <v>3.5818230000001119</v>
      </c>
    </row>
    <row r="2209" spans="1:23">
      <c r="A2209" s="1">
        <v>22.04</v>
      </c>
      <c r="B2209" s="1">
        <v>2003</v>
      </c>
      <c r="C2209" s="1">
        <v>3326</v>
      </c>
      <c r="D2209" s="1">
        <v>3060</v>
      </c>
      <c r="E2209" s="1">
        <v>-1175</v>
      </c>
      <c r="F2209" s="1">
        <v>2967</v>
      </c>
      <c r="G2209" s="1">
        <v>-6712</v>
      </c>
      <c r="H2209" s="1">
        <v>1.62</v>
      </c>
      <c r="I2209" s="1">
        <v>13.96</v>
      </c>
      <c r="J2209" s="1">
        <v>10.78</v>
      </c>
      <c r="K2209" s="1">
        <v>0</v>
      </c>
      <c r="L2209" s="1">
        <v>-1.038</v>
      </c>
      <c r="M2209" s="1" t="s">
        <v>35</v>
      </c>
      <c r="N2209"/>
      <c r="P2209" s="1">
        <f>-(E2209-P0)*gyro_adc_deg</f>
        <v>20.562500000000004</v>
      </c>
      <c r="Q2209" s="1">
        <f>(F2209-Q0)*gyro_adc_deg</f>
        <v>51.922500000000007</v>
      </c>
      <c r="R2209" s="1">
        <f>(G2209-R0)*gyro_adc_deg</f>
        <v>-117.0575</v>
      </c>
      <c r="S2209" s="1">
        <f t="shared" si="170"/>
        <v>-59.477399999999996</v>
      </c>
      <c r="T2209" s="1">
        <f t="shared" si="171"/>
        <v>14.144900000000014</v>
      </c>
      <c r="U2209" s="1">
        <f t="shared" si="172"/>
        <v>10.034062500000012</v>
      </c>
      <c r="V2209" s="1">
        <f t="shared" si="173"/>
        <v>-4.324162500000023</v>
      </c>
      <c r="W2209" s="1">
        <f t="shared" si="174"/>
        <v>2.9329005000001116</v>
      </c>
    </row>
    <row r="2210" spans="1:23">
      <c r="A2210" s="1">
        <v>22.05</v>
      </c>
      <c r="B2210" s="1">
        <v>1994</v>
      </c>
      <c r="C2210" s="1">
        <v>3326</v>
      </c>
      <c r="D2210" s="1">
        <v>3059</v>
      </c>
      <c r="E2210" s="1">
        <v>-1355</v>
      </c>
      <c r="F2210" s="1">
        <v>2290</v>
      </c>
      <c r="G2210" s="1">
        <v>-6813</v>
      </c>
      <c r="H2210" s="1">
        <v>1.62</v>
      </c>
      <c r="I2210" s="1">
        <v>13.98</v>
      </c>
      <c r="J2210" s="1">
        <v>11.28</v>
      </c>
      <c r="K2210" s="1">
        <v>0</v>
      </c>
      <c r="L2210" s="1">
        <v>-1.2270000000000001</v>
      </c>
      <c r="M2210" s="1" t="s">
        <v>35</v>
      </c>
      <c r="N2210"/>
      <c r="P2210" s="1">
        <f>-(E2210-P0)*gyro_adc_deg</f>
        <v>23.712500000000002</v>
      </c>
      <c r="Q2210" s="1">
        <f>(F2210-Q0)*gyro_adc_deg</f>
        <v>40.075000000000003</v>
      </c>
      <c r="R2210" s="1">
        <f>(G2210-R0)*gyro_adc_deg</f>
        <v>-118.82500000000002</v>
      </c>
      <c r="S2210" s="1">
        <f t="shared" si="170"/>
        <v>-70.307100000000005</v>
      </c>
      <c r="T2210" s="1">
        <f t="shared" si="171"/>
        <v>14.402937500000014</v>
      </c>
      <c r="U2210" s="1">
        <f t="shared" si="172"/>
        <v>10.223062500000012</v>
      </c>
      <c r="V2210" s="1">
        <f t="shared" si="173"/>
        <v>-5.4364625000000233</v>
      </c>
      <c r="W2210" s="1">
        <f t="shared" si="174"/>
        <v>2.1905790000001115</v>
      </c>
    </row>
    <row r="2211" spans="1:23">
      <c r="A2211" s="1">
        <v>22.06</v>
      </c>
      <c r="B2211" s="1">
        <v>1990</v>
      </c>
      <c r="C2211" s="1">
        <v>3326</v>
      </c>
      <c r="D2211" s="1">
        <v>3059</v>
      </c>
      <c r="E2211" s="1">
        <v>-1594</v>
      </c>
      <c r="F2211" s="1">
        <v>-130</v>
      </c>
      <c r="G2211" s="1">
        <v>-5945</v>
      </c>
      <c r="H2211" s="1">
        <v>1.62</v>
      </c>
      <c r="I2211" s="1">
        <v>14.01</v>
      </c>
      <c r="J2211" s="1">
        <v>11.91</v>
      </c>
      <c r="K2211" s="1">
        <v>0</v>
      </c>
      <c r="L2211" s="1">
        <v>-1.3640000000000001</v>
      </c>
      <c r="M2211" s="1" t="s">
        <v>35</v>
      </c>
      <c r="N2211"/>
      <c r="P2211" s="1">
        <f>-(E2211-P0)*gyro_adc_deg</f>
        <v>27.895000000000003</v>
      </c>
      <c r="Q2211" s="1">
        <f>(F2211-Q0)*gyro_adc_deg</f>
        <v>-2.2750000000000004</v>
      </c>
      <c r="R2211" s="1">
        <f>(G2211-R0)*gyro_adc_deg</f>
        <v>-103.63500000000001</v>
      </c>
      <c r="S2211" s="1">
        <f t="shared" si="170"/>
        <v>-78.157200000000003</v>
      </c>
      <c r="T2211" s="1">
        <f t="shared" si="171"/>
        <v>14.646625000000014</v>
      </c>
      <c r="U2211" s="1">
        <f t="shared" si="172"/>
        <v>10.067837500000012</v>
      </c>
      <c r="V2211" s="1">
        <f t="shared" si="173"/>
        <v>-6.3749000000000233</v>
      </c>
      <c r="W2211" s="1">
        <f t="shared" si="174"/>
        <v>1.3866600000001115</v>
      </c>
    </row>
    <row r="2212" spans="1:23">
      <c r="A2212" s="1">
        <v>22.07</v>
      </c>
      <c r="B2212" s="1">
        <v>1992</v>
      </c>
      <c r="C2212" s="1">
        <v>3326</v>
      </c>
      <c r="D2212" s="1">
        <v>3061</v>
      </c>
      <c r="E2212" s="1">
        <v>-1191</v>
      </c>
      <c r="F2212" s="1">
        <v>-1644</v>
      </c>
      <c r="G2212" s="1">
        <v>-4826</v>
      </c>
      <c r="H2212" s="1">
        <v>1.61</v>
      </c>
      <c r="I2212" s="1">
        <v>14.04</v>
      </c>
      <c r="J2212" s="1">
        <v>12.32</v>
      </c>
      <c r="K2212" s="1">
        <v>0</v>
      </c>
      <c r="L2212" s="1">
        <v>-1.4419999999999999</v>
      </c>
      <c r="M2212" s="1" t="s">
        <v>35</v>
      </c>
      <c r="N2212"/>
      <c r="P2212" s="1">
        <f>-(E2212-P0)*gyro_adc_deg</f>
        <v>20.842500000000001</v>
      </c>
      <c r="Q2212" s="1">
        <f>(F2212-Q0)*gyro_adc_deg</f>
        <v>-28.770000000000003</v>
      </c>
      <c r="R2212" s="1">
        <f>(G2212-R0)*gyro_adc_deg</f>
        <v>-84.052500000000009</v>
      </c>
      <c r="S2212" s="1">
        <f t="shared" si="170"/>
        <v>-82.626599999999996</v>
      </c>
      <c r="T2212" s="1">
        <f t="shared" si="171"/>
        <v>14.798262500000014</v>
      </c>
      <c r="U2212" s="1">
        <f t="shared" si="172"/>
        <v>9.758175000000012</v>
      </c>
      <c r="V2212" s="1">
        <f t="shared" si="173"/>
        <v>-7.1612625000000234</v>
      </c>
      <c r="W2212" s="1">
        <f t="shared" si="174"/>
        <v>0.54807450000011138</v>
      </c>
    </row>
    <row r="2213" spans="1:23">
      <c r="A2213" s="1">
        <v>22.08</v>
      </c>
      <c r="B2213" s="1">
        <v>1994</v>
      </c>
      <c r="C2213" s="1">
        <v>3325</v>
      </c>
      <c r="D2213" s="1">
        <v>3060</v>
      </c>
      <c r="E2213" s="1">
        <v>-542</v>
      </c>
      <c r="F2213" s="1">
        <v>-1895</v>
      </c>
      <c r="G2213" s="1">
        <v>-4207</v>
      </c>
      <c r="H2213" s="1">
        <v>1.69</v>
      </c>
      <c r="I2213" s="1">
        <v>14.12</v>
      </c>
      <c r="J2213" s="1">
        <v>12.53</v>
      </c>
      <c r="K2213" s="1">
        <v>0</v>
      </c>
      <c r="L2213" s="1">
        <v>-1.4850000000000001</v>
      </c>
      <c r="M2213" s="1" t="s">
        <v>35</v>
      </c>
      <c r="N2213"/>
      <c r="P2213" s="1">
        <f>-(E2213-P0)*gyro_adc_deg</f>
        <v>9.4850000000000012</v>
      </c>
      <c r="Q2213" s="1">
        <f>(F2213-Q0)*gyro_adc_deg</f>
        <v>-33.162500000000001</v>
      </c>
      <c r="R2213" s="1">
        <f>(G2213-R0)*gyro_adc_deg</f>
        <v>-73.220000000000013</v>
      </c>
      <c r="S2213" s="1">
        <f t="shared" si="170"/>
        <v>-85.090500000000006</v>
      </c>
      <c r="T2213" s="1">
        <f t="shared" si="171"/>
        <v>14.824775000000015</v>
      </c>
      <c r="U2213" s="1">
        <f t="shared" si="172"/>
        <v>9.4717000000000127</v>
      </c>
      <c r="V2213" s="1">
        <f t="shared" si="173"/>
        <v>-7.9244375000000238</v>
      </c>
      <c r="W2213" s="1">
        <f t="shared" si="174"/>
        <v>-0.31715549999988857</v>
      </c>
    </row>
    <row r="2214" spans="1:23">
      <c r="A2214" s="1">
        <v>22.09</v>
      </c>
      <c r="B2214" s="1">
        <v>1990</v>
      </c>
      <c r="C2214" s="1">
        <v>3326</v>
      </c>
      <c r="D2214" s="1">
        <v>3060</v>
      </c>
      <c r="E2214" s="1">
        <v>239</v>
      </c>
      <c r="F2214" s="1">
        <v>-1379</v>
      </c>
      <c r="G2214" s="1">
        <v>-4561</v>
      </c>
      <c r="H2214" s="1">
        <v>1.69</v>
      </c>
      <c r="I2214" s="1">
        <v>14.15</v>
      </c>
      <c r="J2214" s="1">
        <v>12.93</v>
      </c>
      <c r="K2214" s="1">
        <v>0</v>
      </c>
      <c r="L2214" s="1">
        <v>-1.5349999999999999</v>
      </c>
      <c r="M2214" s="1" t="s">
        <v>35</v>
      </c>
      <c r="N2214"/>
      <c r="P2214" s="1">
        <f>-(E2214-P0)*gyro_adc_deg</f>
        <v>-4.1825000000000001</v>
      </c>
      <c r="Q2214" s="1">
        <f>(F2214-Q0)*gyro_adc_deg</f>
        <v>-24.132500000000004</v>
      </c>
      <c r="R2214" s="1">
        <f>(G2214-R0)*gyro_adc_deg</f>
        <v>-79.415000000000006</v>
      </c>
      <c r="S2214" s="1">
        <f t="shared" si="170"/>
        <v>-87.955499999999986</v>
      </c>
      <c r="T2214" s="1">
        <f t="shared" si="171"/>
        <v>14.677337500000014</v>
      </c>
      <c r="U2214" s="1">
        <f t="shared" si="172"/>
        <v>9.2749125000000134</v>
      </c>
      <c r="V2214" s="1">
        <f t="shared" si="173"/>
        <v>-8.8099375000000233</v>
      </c>
      <c r="W2214" s="1">
        <f t="shared" si="174"/>
        <v>-1.2204899999998886</v>
      </c>
    </row>
    <row r="2215" spans="1:23">
      <c r="A2215" s="1">
        <v>22.1</v>
      </c>
      <c r="B2215" s="1">
        <v>1989</v>
      </c>
      <c r="C2215" s="1">
        <v>3326</v>
      </c>
      <c r="D2215" s="1">
        <v>3060</v>
      </c>
      <c r="E2215" s="1">
        <v>1446</v>
      </c>
      <c r="F2215" s="1">
        <v>-870</v>
      </c>
      <c r="G2215" s="1">
        <v>-5605</v>
      </c>
      <c r="H2215" s="1">
        <v>1.69</v>
      </c>
      <c r="I2215" s="1">
        <v>14.19</v>
      </c>
      <c r="J2215" s="1">
        <v>13.31</v>
      </c>
      <c r="K2215" s="1">
        <v>0</v>
      </c>
      <c r="L2215" s="1">
        <v>-1.6180000000000001</v>
      </c>
      <c r="M2215" s="1" t="s">
        <v>35</v>
      </c>
      <c r="N2215"/>
      <c r="P2215" s="1">
        <f>-(E2215-P0)*gyro_adc_deg</f>
        <v>-25.305000000000003</v>
      </c>
      <c r="Q2215" s="1">
        <f>(F2215-Q0)*gyro_adc_deg</f>
        <v>-15.225000000000001</v>
      </c>
      <c r="R2215" s="1">
        <f>(G2215-R0)*gyro_adc_deg</f>
        <v>-97.685000000000002</v>
      </c>
      <c r="S2215" s="1">
        <f t="shared" si="170"/>
        <v>-92.711399999999998</v>
      </c>
      <c r="T2215" s="1">
        <f t="shared" si="171"/>
        <v>14.269237500000015</v>
      </c>
      <c r="U2215" s="1">
        <f t="shared" si="172"/>
        <v>9.1535500000000134</v>
      </c>
      <c r="V2215" s="1">
        <f t="shared" si="173"/>
        <v>-9.8646625000000228</v>
      </c>
      <c r="W2215" s="1">
        <f t="shared" si="174"/>
        <v>-2.1788324999998885</v>
      </c>
    </row>
    <row r="2216" spans="1:23">
      <c r="A2216" s="1">
        <v>22.11</v>
      </c>
      <c r="B2216" s="1">
        <v>1987</v>
      </c>
      <c r="C2216" s="1">
        <v>3326</v>
      </c>
      <c r="D2216" s="1">
        <v>3060</v>
      </c>
      <c r="E2216" s="1">
        <v>3218</v>
      </c>
      <c r="F2216" s="1">
        <v>-517</v>
      </c>
      <c r="G2216" s="1">
        <v>-6495</v>
      </c>
      <c r="H2216" s="1">
        <v>1.68</v>
      </c>
      <c r="I2216" s="1">
        <v>14.23</v>
      </c>
      <c r="J2216" s="1">
        <v>13.73</v>
      </c>
      <c r="K2216" s="1">
        <v>0</v>
      </c>
      <c r="L2216" s="1">
        <v>-1.7270000000000001</v>
      </c>
      <c r="M2216" s="1" t="s">
        <v>35</v>
      </c>
      <c r="N2216"/>
      <c r="P2216" s="1">
        <f>-(E2216-P0)*gyro_adc_deg</f>
        <v>-56.315000000000005</v>
      </c>
      <c r="Q2216" s="1">
        <f>(F2216-Q0)*gyro_adc_deg</f>
        <v>-9.0475000000000012</v>
      </c>
      <c r="R2216" s="1">
        <f>(G2216-R0)*gyro_adc_deg</f>
        <v>-113.26</v>
      </c>
      <c r="S2216" s="1">
        <f t="shared" si="170"/>
        <v>-98.957099999999997</v>
      </c>
      <c r="T2216" s="1">
        <f t="shared" si="171"/>
        <v>13.551475000000014</v>
      </c>
      <c r="U2216" s="1">
        <f t="shared" si="172"/>
        <v>9.061500000000013</v>
      </c>
      <c r="V2216" s="1">
        <f t="shared" si="173"/>
        <v>-11.011262500000022</v>
      </c>
      <c r="W2216" s="1">
        <f t="shared" si="174"/>
        <v>-3.1981994999998884</v>
      </c>
    </row>
    <row r="2217" spans="1:23">
      <c r="A2217" s="1">
        <v>22.12</v>
      </c>
      <c r="B2217" s="1">
        <v>1988</v>
      </c>
      <c r="C2217" s="1">
        <v>3326</v>
      </c>
      <c r="D2217" s="1">
        <v>3059</v>
      </c>
      <c r="E2217" s="1">
        <v>4985</v>
      </c>
      <c r="F2217" s="1">
        <v>-535</v>
      </c>
      <c r="G2217" s="1">
        <v>-6655</v>
      </c>
      <c r="H2217" s="1">
        <v>1.68</v>
      </c>
      <c r="I2217" s="1">
        <v>14.27</v>
      </c>
      <c r="J2217" s="1">
        <v>14.02</v>
      </c>
      <c r="K2217" s="1">
        <v>0</v>
      </c>
      <c r="L2217" s="1">
        <v>-1.831</v>
      </c>
      <c r="M2217" s="1" t="s">
        <v>35</v>
      </c>
      <c r="N2217"/>
      <c r="P2217" s="1">
        <f>-(E2217-P0)*gyro_adc_deg</f>
        <v>-87.237500000000011</v>
      </c>
      <c r="Q2217" s="1">
        <f>(F2217-Q0)*gyro_adc_deg</f>
        <v>-9.3625000000000007</v>
      </c>
      <c r="R2217" s="1">
        <f>(G2217-R0)*gyro_adc_deg</f>
        <v>-116.06000000000002</v>
      </c>
      <c r="S2217" s="1">
        <f t="shared" si="170"/>
        <v>-104.91629999999999</v>
      </c>
      <c r="T2217" s="1">
        <f t="shared" si="171"/>
        <v>12.590200000000014</v>
      </c>
      <c r="U2217" s="1">
        <f t="shared" si="172"/>
        <v>8.9740000000000126</v>
      </c>
      <c r="V2217" s="1">
        <f t="shared" si="173"/>
        <v>-12.130912500000022</v>
      </c>
      <c r="W2217" s="1">
        <f t="shared" si="174"/>
        <v>-4.2682769999998884</v>
      </c>
    </row>
    <row r="2218" spans="1:23">
      <c r="A2218" s="1">
        <v>22.13</v>
      </c>
      <c r="B2218" s="1">
        <v>1997</v>
      </c>
      <c r="C2218" s="1">
        <v>3326</v>
      </c>
      <c r="D2218" s="1">
        <v>3060</v>
      </c>
      <c r="E2218" s="1">
        <v>6001</v>
      </c>
      <c r="F2218" s="1">
        <v>-465</v>
      </c>
      <c r="G2218" s="1">
        <v>-6187</v>
      </c>
      <c r="H2218" s="1">
        <v>1.68</v>
      </c>
      <c r="I2218" s="1">
        <v>14.28</v>
      </c>
      <c r="J2218" s="1">
        <v>13.75</v>
      </c>
      <c r="K2218" s="1">
        <v>0</v>
      </c>
      <c r="L2218" s="1">
        <v>-1.9039999999999999</v>
      </c>
      <c r="M2218" s="1" t="s">
        <v>35</v>
      </c>
      <c r="N2218"/>
      <c r="P2218" s="1">
        <f>-(E2218-P0)*gyro_adc_deg</f>
        <v>-105.01750000000001</v>
      </c>
      <c r="Q2218" s="1">
        <f>(F2218-Q0)*gyro_adc_deg</f>
        <v>-8.1375000000000011</v>
      </c>
      <c r="R2218" s="1">
        <f>(G2218-R0)*gyro_adc_deg</f>
        <v>-107.87</v>
      </c>
      <c r="S2218" s="1">
        <f t="shared" si="170"/>
        <v>-109.0992</v>
      </c>
      <c r="T2218" s="1">
        <f t="shared" si="171"/>
        <v>11.523050000000014</v>
      </c>
      <c r="U2218" s="1">
        <f t="shared" si="172"/>
        <v>8.9071500000000121</v>
      </c>
      <c r="V2218" s="1">
        <f t="shared" si="173"/>
        <v>-13.151512500000022</v>
      </c>
      <c r="W2218" s="1">
        <f t="shared" si="174"/>
        <v>-5.3695829999998885</v>
      </c>
    </row>
    <row r="2219" spans="1:23">
      <c r="A2219" s="1">
        <v>22.14</v>
      </c>
      <c r="B2219" s="1">
        <v>2000</v>
      </c>
      <c r="C2219" s="1">
        <v>3325</v>
      </c>
      <c r="D2219" s="1">
        <v>3059</v>
      </c>
      <c r="E2219" s="1">
        <v>6195</v>
      </c>
      <c r="F2219" s="1">
        <v>-299</v>
      </c>
      <c r="G2219" s="1">
        <v>-5523</v>
      </c>
      <c r="H2219" s="1">
        <v>1.75</v>
      </c>
      <c r="I2219" s="1">
        <v>14.35</v>
      </c>
      <c r="J2219" s="1">
        <v>13.36</v>
      </c>
      <c r="K2219" s="1">
        <v>0</v>
      </c>
      <c r="L2219" s="1">
        <v>-1.94</v>
      </c>
      <c r="M2219" s="1" t="s">
        <v>35</v>
      </c>
      <c r="N2219"/>
      <c r="P2219" s="1">
        <f>-(E2219-P0)*gyro_adc_deg</f>
        <v>-108.41250000000001</v>
      </c>
      <c r="Q2219" s="1">
        <f>(F2219-Q0)*gyro_adc_deg</f>
        <v>-5.2325000000000008</v>
      </c>
      <c r="R2219" s="1">
        <f>(G2219-R0)*gyro_adc_deg</f>
        <v>-96.250000000000014</v>
      </c>
      <c r="S2219" s="1">
        <f t="shared" si="170"/>
        <v>-111.16199999999999</v>
      </c>
      <c r="T2219" s="1">
        <f t="shared" si="171"/>
        <v>10.474100000000014</v>
      </c>
      <c r="U2219" s="1">
        <f t="shared" si="172"/>
        <v>8.8473875000000124</v>
      </c>
      <c r="V2219" s="1">
        <f t="shared" si="173"/>
        <v>-14.041737500000021</v>
      </c>
      <c r="W2219" s="1">
        <f t="shared" si="174"/>
        <v>-6.4800569999998885</v>
      </c>
    </row>
    <row r="2220" spans="1:23">
      <c r="A2220" s="1">
        <v>22.15</v>
      </c>
      <c r="B2220" s="1">
        <v>2001</v>
      </c>
      <c r="C2220" s="1">
        <v>3326</v>
      </c>
      <c r="D2220" s="1">
        <v>3059</v>
      </c>
      <c r="E2220" s="1">
        <v>5793</v>
      </c>
      <c r="F2220" s="1">
        <v>-384</v>
      </c>
      <c r="G2220" s="1">
        <v>-4697</v>
      </c>
      <c r="H2220" s="1">
        <v>1.75</v>
      </c>
      <c r="I2220" s="1">
        <v>14.35</v>
      </c>
      <c r="J2220" s="1">
        <v>12.99</v>
      </c>
      <c r="K2220" s="1">
        <v>0</v>
      </c>
      <c r="L2220" s="1">
        <v>-1.9359999999999999</v>
      </c>
      <c r="M2220" s="1" t="s">
        <v>35</v>
      </c>
      <c r="N2220"/>
      <c r="P2220" s="1">
        <f>-(E2220-P0)*gyro_adc_deg</f>
        <v>-101.37750000000001</v>
      </c>
      <c r="Q2220" s="1">
        <f>(F2220-Q0)*gyro_adc_deg</f>
        <v>-6.7200000000000006</v>
      </c>
      <c r="R2220" s="1">
        <f>(G2220-R0)*gyro_adc_deg</f>
        <v>-81.795000000000002</v>
      </c>
      <c r="S2220" s="1">
        <f t="shared" si="170"/>
        <v>-110.93279999999999</v>
      </c>
      <c r="T2220" s="1">
        <f t="shared" si="171"/>
        <v>9.5011000000000134</v>
      </c>
      <c r="U2220" s="1">
        <f t="shared" si="172"/>
        <v>8.768637500000013</v>
      </c>
      <c r="V2220" s="1">
        <f t="shared" si="173"/>
        <v>-14.769125000000022</v>
      </c>
      <c r="W2220" s="1">
        <f t="shared" si="174"/>
        <v>-7.5750599999998887</v>
      </c>
    </row>
    <row r="2221" spans="1:23">
      <c r="A2221" s="1">
        <v>22.16</v>
      </c>
      <c r="B2221" s="1">
        <v>2000</v>
      </c>
      <c r="C2221" s="1">
        <v>3326</v>
      </c>
      <c r="D2221" s="1">
        <v>3060</v>
      </c>
      <c r="E2221" s="1">
        <v>5327</v>
      </c>
      <c r="F2221" s="1">
        <v>-516</v>
      </c>
      <c r="G2221" s="1">
        <v>-3662</v>
      </c>
      <c r="H2221" s="1">
        <v>1.74</v>
      </c>
      <c r="I2221" s="1">
        <v>14.35</v>
      </c>
      <c r="J2221" s="1">
        <v>12.74</v>
      </c>
      <c r="K2221" s="1">
        <v>0</v>
      </c>
      <c r="L2221" s="1">
        <v>-1.8859999999999999</v>
      </c>
      <c r="M2221" s="1" t="s">
        <v>35</v>
      </c>
      <c r="N2221"/>
      <c r="P2221" s="1">
        <f>-(E2221-P0)*gyro_adc_deg</f>
        <v>-93.222500000000011</v>
      </c>
      <c r="Q2221" s="1">
        <f>(F2221-Q0)*gyro_adc_deg</f>
        <v>-9.0300000000000011</v>
      </c>
      <c r="R2221" s="1">
        <f>(G2221-R0)*gyro_adc_deg</f>
        <v>-63.682500000000005</v>
      </c>
      <c r="S2221" s="1">
        <f t="shared" si="170"/>
        <v>-108.06779999999999</v>
      </c>
      <c r="T2221" s="1">
        <f t="shared" si="171"/>
        <v>8.6470125000000131</v>
      </c>
      <c r="U2221" s="1">
        <f t="shared" si="172"/>
        <v>8.6543625000000137</v>
      </c>
      <c r="V2221" s="1">
        <f t="shared" si="173"/>
        <v>-15.274787500000022</v>
      </c>
      <c r="W2221" s="1">
        <f t="shared" si="174"/>
        <v>-8.6239364999998891</v>
      </c>
    </row>
    <row r="2222" spans="1:23">
      <c r="A2222" s="1">
        <v>22.17</v>
      </c>
      <c r="B2222" s="1">
        <v>1999</v>
      </c>
      <c r="C2222" s="1">
        <v>3326</v>
      </c>
      <c r="D2222" s="1">
        <v>3060</v>
      </c>
      <c r="E2222" s="1">
        <v>4434</v>
      </c>
      <c r="F2222" s="1">
        <v>-790</v>
      </c>
      <c r="G2222" s="1">
        <v>-2163</v>
      </c>
      <c r="H2222" s="1">
        <v>1.74</v>
      </c>
      <c r="I2222" s="1">
        <v>14.36</v>
      </c>
      <c r="J2222" s="1">
        <v>12.6</v>
      </c>
      <c r="K2222" s="1">
        <v>0</v>
      </c>
      <c r="L2222" s="1">
        <v>-1.7749999999999999</v>
      </c>
      <c r="M2222" s="1" t="s">
        <v>35</v>
      </c>
      <c r="N2222"/>
      <c r="P2222" s="1">
        <f>-(E2222-P0)*gyro_adc_deg</f>
        <v>-77.595000000000013</v>
      </c>
      <c r="Q2222" s="1">
        <f>(F2222-Q0)*gyro_adc_deg</f>
        <v>-13.825000000000001</v>
      </c>
      <c r="R2222" s="1">
        <f>(G2222-R0)*gyro_adc_deg</f>
        <v>-37.450000000000003</v>
      </c>
      <c r="S2222" s="1">
        <f t="shared" si="170"/>
        <v>-101.7075</v>
      </c>
      <c r="T2222" s="1">
        <f t="shared" si="171"/>
        <v>7.9889250000000134</v>
      </c>
      <c r="U2222" s="1">
        <f t="shared" si="172"/>
        <v>8.4623875000000144</v>
      </c>
      <c r="V2222" s="1">
        <f t="shared" si="173"/>
        <v>-15.500450000000022</v>
      </c>
      <c r="W2222" s="1">
        <f t="shared" si="174"/>
        <v>-9.5905874999998897</v>
      </c>
    </row>
    <row r="2223" spans="1:23">
      <c r="A2223" s="1">
        <v>22.18</v>
      </c>
      <c r="B2223" s="1">
        <v>1999</v>
      </c>
      <c r="C2223" s="1">
        <v>3326</v>
      </c>
      <c r="D2223" s="1">
        <v>3060</v>
      </c>
      <c r="E2223" s="1">
        <v>3087</v>
      </c>
      <c r="F2223" s="1">
        <v>-1404</v>
      </c>
      <c r="G2223" s="1">
        <v>-462</v>
      </c>
      <c r="H2223" s="1">
        <v>1.73</v>
      </c>
      <c r="I2223" s="1">
        <v>14.37</v>
      </c>
      <c r="J2223" s="1">
        <v>12.48</v>
      </c>
      <c r="K2223" s="1">
        <v>0</v>
      </c>
      <c r="L2223" s="1">
        <v>-1.599</v>
      </c>
      <c r="M2223" s="1" t="s">
        <v>35</v>
      </c>
      <c r="N2223"/>
      <c r="P2223" s="1">
        <f>-(E2223-P0)*gyro_adc_deg</f>
        <v>-54.022500000000008</v>
      </c>
      <c r="Q2223" s="1">
        <f>(F2223-Q0)*gyro_adc_deg</f>
        <v>-24.570000000000004</v>
      </c>
      <c r="R2223" s="1">
        <f>(G2223-R0)*gyro_adc_deg</f>
        <v>-7.682500000000001</v>
      </c>
      <c r="S2223" s="1">
        <f t="shared" si="170"/>
        <v>-91.622699999999995</v>
      </c>
      <c r="T2223" s="1">
        <f t="shared" si="171"/>
        <v>7.5436375000000133</v>
      </c>
      <c r="U2223" s="1">
        <f t="shared" si="172"/>
        <v>8.150975000000015</v>
      </c>
      <c r="V2223" s="1">
        <f t="shared" si="173"/>
        <v>-15.456175000000021</v>
      </c>
      <c r="W2223" s="1">
        <f t="shared" si="174"/>
        <v>-10.44349799999989</v>
      </c>
    </row>
    <row r="2224" spans="1:23">
      <c r="A2224" s="1">
        <v>22.19</v>
      </c>
      <c r="B2224" s="1">
        <v>2002</v>
      </c>
      <c r="C2224" s="1">
        <v>3326</v>
      </c>
      <c r="D2224" s="1">
        <v>3060</v>
      </c>
      <c r="E2224" s="1">
        <v>2002</v>
      </c>
      <c r="F2224" s="1">
        <v>-2155</v>
      </c>
      <c r="G2224" s="1">
        <v>922</v>
      </c>
      <c r="H2224" s="1">
        <v>1.73</v>
      </c>
      <c r="I2224" s="1">
        <v>14.37</v>
      </c>
      <c r="J2224" s="1">
        <v>12.22</v>
      </c>
      <c r="K2224" s="1">
        <v>0</v>
      </c>
      <c r="L2224" s="1">
        <v>-1.3779999999999999</v>
      </c>
      <c r="M2224" s="1" t="s">
        <v>35</v>
      </c>
      <c r="N2224"/>
      <c r="P2224" s="1">
        <f>-(E2224-P0)*gyro_adc_deg</f>
        <v>-35.035000000000004</v>
      </c>
      <c r="Q2224" s="1">
        <f>(F2224-Q0)*gyro_adc_deg</f>
        <v>-37.712500000000006</v>
      </c>
      <c r="R2224" s="1">
        <f>(G2224-R0)*gyro_adc_deg</f>
        <v>16.537500000000001</v>
      </c>
      <c r="S2224" s="1">
        <f t="shared" si="170"/>
        <v>-78.959399999999988</v>
      </c>
      <c r="T2224" s="1">
        <f t="shared" si="171"/>
        <v>7.227062500000013</v>
      </c>
      <c r="U2224" s="1">
        <f t="shared" si="172"/>
        <v>7.6965875000000148</v>
      </c>
      <c r="V2224" s="1">
        <f t="shared" si="173"/>
        <v>-15.249937500000021</v>
      </c>
      <c r="W2224" s="1">
        <f t="shared" si="174"/>
        <v>-11.16805649999989</v>
      </c>
    </row>
    <row r="2225" spans="1:23">
      <c r="A2225" s="1">
        <v>22.2</v>
      </c>
      <c r="B2225" s="1">
        <v>1999</v>
      </c>
      <c r="C2225" s="1">
        <v>3326</v>
      </c>
      <c r="D2225" s="1">
        <v>3059</v>
      </c>
      <c r="E2225" s="1">
        <v>1616</v>
      </c>
      <c r="F2225" s="1">
        <v>-3038</v>
      </c>
      <c r="G2225" s="1">
        <v>1389</v>
      </c>
      <c r="H2225" s="1">
        <v>1.73</v>
      </c>
      <c r="I2225" s="1">
        <v>14.37</v>
      </c>
      <c r="J2225" s="1">
        <v>12.17</v>
      </c>
      <c r="K2225" s="1">
        <v>0</v>
      </c>
      <c r="L2225" s="1">
        <v>-1.151</v>
      </c>
      <c r="M2225" s="1" t="s">
        <v>35</v>
      </c>
      <c r="N2225"/>
      <c r="P2225" s="1">
        <f>-(E2225-P0)*gyro_adc_deg</f>
        <v>-28.28</v>
      </c>
      <c r="Q2225" s="1">
        <f>(F2225-Q0)*gyro_adc_deg</f>
        <v>-53.165000000000006</v>
      </c>
      <c r="R2225" s="1">
        <f>(G2225-R0)*gyro_adc_deg</f>
        <v>24.71</v>
      </c>
      <c r="S2225" s="1">
        <f t="shared" si="170"/>
        <v>-65.952299999999994</v>
      </c>
      <c r="T2225" s="1">
        <f t="shared" si="171"/>
        <v>6.9363000000000135</v>
      </c>
      <c r="U2225" s="1">
        <f t="shared" si="172"/>
        <v>7.0877625000000144</v>
      </c>
      <c r="V2225" s="1">
        <f t="shared" si="173"/>
        <v>-15.015962500000022</v>
      </c>
      <c r="W2225" s="1">
        <f t="shared" si="174"/>
        <v>-11.768560499999889</v>
      </c>
    </row>
    <row r="2226" spans="1:23">
      <c r="A2226" s="1">
        <v>22.21</v>
      </c>
      <c r="B2226" s="1">
        <v>1998</v>
      </c>
      <c r="C2226" s="1">
        <v>3325</v>
      </c>
      <c r="D2226" s="1">
        <v>3059</v>
      </c>
      <c r="E2226" s="1">
        <v>1707</v>
      </c>
      <c r="F2226" s="1">
        <v>-3920</v>
      </c>
      <c r="G2226" s="1">
        <v>1239</v>
      </c>
      <c r="H2226" s="1">
        <v>1.8</v>
      </c>
      <c r="I2226" s="1">
        <v>14.44</v>
      </c>
      <c r="J2226" s="1">
        <v>12.19</v>
      </c>
      <c r="K2226" s="1">
        <v>0</v>
      </c>
      <c r="L2226" s="1">
        <v>-0.94499999999999995</v>
      </c>
      <c r="M2226" s="1" t="s">
        <v>35</v>
      </c>
      <c r="N2226"/>
      <c r="P2226" s="1">
        <f>-(E2226-P0)*gyro_adc_deg</f>
        <v>-29.872500000000002</v>
      </c>
      <c r="Q2226" s="1">
        <f>(F2226-Q0)*gyro_adc_deg</f>
        <v>-68.600000000000009</v>
      </c>
      <c r="R2226" s="1">
        <f>(G2226-R0)*gyro_adc_deg</f>
        <v>22.085000000000001</v>
      </c>
      <c r="S2226" s="1">
        <f t="shared" si="170"/>
        <v>-54.148499999999991</v>
      </c>
      <c r="T2226" s="1">
        <f t="shared" si="171"/>
        <v>6.6195500000000136</v>
      </c>
      <c r="U2226" s="1">
        <f t="shared" si="172"/>
        <v>6.341737500000014</v>
      </c>
      <c r="V2226" s="1">
        <f t="shared" si="173"/>
        <v>-14.776387500000022</v>
      </c>
      <c r="W2226" s="1">
        <f t="shared" si="174"/>
        <v>-12.253031999999889</v>
      </c>
    </row>
    <row r="2227" spans="1:23">
      <c r="A2227" s="1">
        <v>22.22</v>
      </c>
      <c r="B2227" s="1">
        <v>1998</v>
      </c>
      <c r="C2227" s="1">
        <v>3326</v>
      </c>
      <c r="D2227" s="1">
        <v>3060</v>
      </c>
      <c r="E2227" s="1">
        <v>1913</v>
      </c>
      <c r="F2227" s="1">
        <v>-4606</v>
      </c>
      <c r="G2227" s="1">
        <v>1453</v>
      </c>
      <c r="H2227" s="1">
        <v>1.8</v>
      </c>
      <c r="I2227" s="1">
        <v>14.45</v>
      </c>
      <c r="J2227" s="1">
        <v>12.21</v>
      </c>
      <c r="K2227" s="1">
        <v>0</v>
      </c>
      <c r="L2227" s="1">
        <v>-0.746</v>
      </c>
      <c r="M2227" s="1" t="s">
        <v>35</v>
      </c>
      <c r="N2227"/>
      <c r="P2227" s="1">
        <f>-(E2227-P0)*gyro_adc_deg</f>
        <v>-33.477500000000006</v>
      </c>
      <c r="Q2227" s="1">
        <f>(F2227-Q0)*gyro_adc_deg</f>
        <v>-80.605000000000004</v>
      </c>
      <c r="R2227" s="1">
        <f>(G2227-R0)*gyro_adc_deg</f>
        <v>25.830000000000002</v>
      </c>
      <c r="S2227" s="1">
        <f t="shared" si="170"/>
        <v>-42.745799999999996</v>
      </c>
      <c r="T2227" s="1">
        <f t="shared" si="171"/>
        <v>6.2729625000000135</v>
      </c>
      <c r="U2227" s="1">
        <f t="shared" si="172"/>
        <v>5.4616625000000143</v>
      </c>
      <c r="V2227" s="1">
        <f t="shared" si="173"/>
        <v>-14.433825000000022</v>
      </c>
      <c r="W2227" s="1">
        <f t="shared" si="174"/>
        <v>-12.616313999999889</v>
      </c>
    </row>
    <row r="2228" spans="1:23">
      <c r="A2228" s="1">
        <v>22.23</v>
      </c>
      <c r="B2228" s="1">
        <v>1994</v>
      </c>
      <c r="C2228" s="1">
        <v>3326</v>
      </c>
      <c r="D2228" s="1">
        <v>3060</v>
      </c>
      <c r="E2228" s="1">
        <v>2048</v>
      </c>
      <c r="F2228" s="1">
        <v>-5452</v>
      </c>
      <c r="G2228" s="1">
        <v>2416</v>
      </c>
      <c r="H2228" s="1">
        <v>1.79</v>
      </c>
      <c r="I2228" s="1">
        <v>14.47</v>
      </c>
      <c r="J2228" s="1">
        <v>12.44</v>
      </c>
      <c r="K2228" s="1">
        <v>0</v>
      </c>
      <c r="L2228" s="1">
        <v>-0.52200000000000002</v>
      </c>
      <c r="M2228" s="1" t="s">
        <v>35</v>
      </c>
      <c r="N2228"/>
      <c r="P2228" s="1">
        <f>-(E2228-P0)*gyro_adc_deg</f>
        <v>-35.840000000000003</v>
      </c>
      <c r="Q2228" s="1">
        <f>(F2228-Q0)*gyro_adc_deg</f>
        <v>-95.410000000000011</v>
      </c>
      <c r="R2228" s="1">
        <f>(G2228-R0)*gyro_adc_deg</f>
        <v>42.682500000000005</v>
      </c>
      <c r="S2228" s="1">
        <f t="shared" si="170"/>
        <v>-29.910599999999999</v>
      </c>
      <c r="T2228" s="1">
        <f t="shared" si="171"/>
        <v>5.9302250000000134</v>
      </c>
      <c r="U2228" s="1">
        <f t="shared" si="172"/>
        <v>4.3466500000000146</v>
      </c>
      <c r="V2228" s="1">
        <f t="shared" si="173"/>
        <v>-13.916175000000022</v>
      </c>
      <c r="W2228" s="1">
        <f t="shared" si="174"/>
        <v>-12.844654499999889</v>
      </c>
    </row>
    <row r="2229" spans="1:23">
      <c r="A2229" s="1">
        <v>22.24</v>
      </c>
      <c r="B2229" s="1">
        <v>2001</v>
      </c>
      <c r="C2229" s="1">
        <v>3326</v>
      </c>
      <c r="D2229" s="1">
        <v>3060</v>
      </c>
      <c r="E2229" s="1">
        <v>1869</v>
      </c>
      <c r="F2229" s="1">
        <v>-7291</v>
      </c>
      <c r="G2229" s="1">
        <v>3454</v>
      </c>
      <c r="H2229" s="1">
        <v>1.79</v>
      </c>
      <c r="I2229" s="1">
        <v>14.46</v>
      </c>
      <c r="J2229" s="1">
        <v>12.24</v>
      </c>
      <c r="K2229" s="1">
        <v>0</v>
      </c>
      <c r="L2229" s="1">
        <v>-0.27500000000000002</v>
      </c>
      <c r="M2229" s="1" t="s">
        <v>35</v>
      </c>
      <c r="N2229"/>
      <c r="P2229" s="1">
        <f>-(E2229-P0)*gyro_adc_deg</f>
        <v>-32.707500000000003</v>
      </c>
      <c r="Q2229" s="1">
        <f>(F2229-Q0)*gyro_adc_deg</f>
        <v>-127.59250000000002</v>
      </c>
      <c r="R2229" s="1">
        <f>(G2229-R0)*gyro_adc_deg</f>
        <v>60.847500000000004</v>
      </c>
      <c r="S2229" s="1">
        <f t="shared" si="170"/>
        <v>-15.7575</v>
      </c>
      <c r="T2229" s="1">
        <f t="shared" si="171"/>
        <v>5.6031500000000136</v>
      </c>
      <c r="U2229" s="1">
        <f t="shared" si="172"/>
        <v>2.8813750000000145</v>
      </c>
      <c r="V2229" s="1">
        <f t="shared" si="173"/>
        <v>-13.320387500000022</v>
      </c>
      <c r="W2229" s="1">
        <f t="shared" si="174"/>
        <v>-12.938912999999889</v>
      </c>
    </row>
    <row r="2230" spans="1:23">
      <c r="A2230" s="1">
        <v>22.25</v>
      </c>
      <c r="B2230" s="1">
        <v>1998</v>
      </c>
      <c r="C2230" s="1">
        <v>3326</v>
      </c>
      <c r="D2230" s="1">
        <v>3060</v>
      </c>
      <c r="E2230" s="1">
        <v>1869</v>
      </c>
      <c r="F2230" s="1">
        <v>-9455</v>
      </c>
      <c r="G2230" s="1">
        <v>3309</v>
      </c>
      <c r="H2230" s="1">
        <v>1.78</v>
      </c>
      <c r="I2230" s="1">
        <v>14.47</v>
      </c>
      <c r="J2230" s="1">
        <v>12.25</v>
      </c>
      <c r="K2230" s="1">
        <v>0</v>
      </c>
      <c r="L2230" s="1">
        <v>-5.3999999999999999E-2</v>
      </c>
      <c r="M2230" s="1" t="s">
        <v>35</v>
      </c>
      <c r="N2230"/>
      <c r="P2230" s="1">
        <f>-(E2230-P0)*gyro_adc_deg</f>
        <v>-32.707500000000003</v>
      </c>
      <c r="Q2230" s="1">
        <f>(F2230-Q0)*gyro_adc_deg</f>
        <v>-165.46250000000001</v>
      </c>
      <c r="R2230" s="1">
        <f>(G2230-R0)*gyro_adc_deg</f>
        <v>58.31</v>
      </c>
      <c r="S2230" s="1">
        <f t="shared" si="170"/>
        <v>-3.0941999999999998</v>
      </c>
      <c r="T2230" s="1">
        <f t="shared" si="171"/>
        <v>5.4588625000000137</v>
      </c>
      <c r="U2230" s="1">
        <f t="shared" si="172"/>
        <v>1.1496625000000142</v>
      </c>
      <c r="V2230" s="1">
        <f t="shared" si="173"/>
        <v>-12.734487500000021</v>
      </c>
      <c r="W2230" s="1">
        <f t="shared" si="174"/>
        <v>-12.911408999999889</v>
      </c>
    </row>
    <row r="2231" spans="1:23">
      <c r="A2231" s="1">
        <v>22.26</v>
      </c>
      <c r="B2231" s="1">
        <v>2000</v>
      </c>
      <c r="C2231" s="1">
        <v>3326</v>
      </c>
      <c r="D2231" s="1">
        <v>3060</v>
      </c>
      <c r="E2231" s="1">
        <v>-220</v>
      </c>
      <c r="F2231" s="1">
        <v>-10336</v>
      </c>
      <c r="G2231" s="1">
        <v>3341</v>
      </c>
      <c r="H2231" s="1">
        <v>1.78</v>
      </c>
      <c r="I2231" s="1">
        <v>14.47</v>
      </c>
      <c r="J2231" s="1">
        <v>12.14</v>
      </c>
      <c r="K2231" s="1">
        <v>0</v>
      </c>
      <c r="L2231" s="1">
        <v>0.15</v>
      </c>
      <c r="M2231" s="1" t="s">
        <v>35</v>
      </c>
      <c r="N2231"/>
      <c r="P2231" s="1">
        <f>-(E2231-P0)*gyro_adc_deg</f>
        <v>3.8500000000000005</v>
      </c>
      <c r="Q2231" s="1">
        <f>(F2231-Q0)*gyro_adc_deg</f>
        <v>-180.88000000000002</v>
      </c>
      <c r="R2231" s="1">
        <f>(G2231-R0)*gyro_adc_deg</f>
        <v>58.870000000000005</v>
      </c>
      <c r="S2231" s="1">
        <f t="shared" si="170"/>
        <v>8.5949999999999989</v>
      </c>
      <c r="T2231" s="1">
        <f t="shared" si="171"/>
        <v>5.6495250000000139</v>
      </c>
      <c r="U2231" s="1">
        <f t="shared" si="172"/>
        <v>-0.71067499999998596</v>
      </c>
      <c r="V2231" s="1">
        <f t="shared" si="173"/>
        <v>-12.051637500000021</v>
      </c>
      <c r="W2231" s="1">
        <f t="shared" si="174"/>
        <v>-12.760136999999888</v>
      </c>
    </row>
    <row r="2232" spans="1:23">
      <c r="A2232" s="1">
        <v>22.27</v>
      </c>
      <c r="B2232" s="1">
        <v>1998</v>
      </c>
      <c r="C2232" s="1">
        <v>3326</v>
      </c>
      <c r="D2232" s="1">
        <v>3060</v>
      </c>
      <c r="E2232" s="1">
        <v>-1959</v>
      </c>
      <c r="F2232" s="1">
        <v>-10925</v>
      </c>
      <c r="G2232" s="1">
        <v>4417</v>
      </c>
      <c r="H2232" s="1">
        <v>1.77</v>
      </c>
      <c r="I2232" s="1">
        <v>14.48</v>
      </c>
      <c r="J2232" s="1">
        <v>12.17</v>
      </c>
      <c r="K2232" s="1">
        <v>0</v>
      </c>
      <c r="L2232" s="1">
        <v>0.378</v>
      </c>
      <c r="M2232" s="1" t="s">
        <v>35</v>
      </c>
      <c r="N2232"/>
      <c r="P2232" s="1">
        <f>-(E2232-P0)*gyro_adc_deg</f>
        <v>34.282500000000006</v>
      </c>
      <c r="Q2232" s="1">
        <f>(F2232-Q0)*gyro_adc_deg</f>
        <v>-191.18750000000003</v>
      </c>
      <c r="R2232" s="1">
        <f>(G2232-R0)*gyro_adc_deg</f>
        <v>77.7</v>
      </c>
      <c r="S2232" s="1">
        <f t="shared" si="170"/>
        <v>21.659399999999998</v>
      </c>
      <c r="T2232" s="1">
        <f t="shared" si="171"/>
        <v>6.1290250000000137</v>
      </c>
      <c r="U2232" s="1">
        <f t="shared" si="172"/>
        <v>-2.7253624999999864</v>
      </c>
      <c r="V2232" s="1">
        <f t="shared" si="173"/>
        <v>-11.078375000000021</v>
      </c>
      <c r="W2232" s="1">
        <f t="shared" si="174"/>
        <v>-12.458165999999888</v>
      </c>
    </row>
    <row r="2233" spans="1:23">
      <c r="A2233" s="1">
        <v>22.28</v>
      </c>
      <c r="B2233" s="1">
        <v>2002</v>
      </c>
      <c r="C2233" s="1">
        <v>3325</v>
      </c>
      <c r="D2233" s="1">
        <v>3059</v>
      </c>
      <c r="E2233" s="1">
        <v>-3521</v>
      </c>
      <c r="F2233" s="1">
        <v>-12100</v>
      </c>
      <c r="G2233" s="1">
        <v>6660</v>
      </c>
      <c r="H2233" s="1">
        <v>1.85</v>
      </c>
      <c r="I2233" s="1">
        <v>14.54</v>
      </c>
      <c r="J2233" s="1">
        <v>11.96</v>
      </c>
      <c r="K2233" s="1">
        <v>0</v>
      </c>
      <c r="L2233" s="1">
        <v>0.67600000000000005</v>
      </c>
      <c r="M2233" s="1" t="s">
        <v>35</v>
      </c>
      <c r="N2233"/>
      <c r="P2233" s="1">
        <f>-(E2233-P0)*gyro_adc_deg</f>
        <v>61.617500000000007</v>
      </c>
      <c r="Q2233" s="1">
        <f>(F2233-Q0)*gyro_adc_deg</f>
        <v>-211.75000000000003</v>
      </c>
      <c r="R2233" s="1">
        <f>(G2233-R0)*gyro_adc_deg</f>
        <v>116.95250000000001</v>
      </c>
      <c r="S2233" s="1">
        <f t="shared" si="170"/>
        <v>38.7348</v>
      </c>
      <c r="T2233" s="1">
        <f t="shared" si="171"/>
        <v>6.8271875000000133</v>
      </c>
      <c r="U2233" s="1">
        <f t="shared" si="172"/>
        <v>-4.9261624999999869</v>
      </c>
      <c r="V2233" s="1">
        <f t="shared" si="173"/>
        <v>-9.7019125000000201</v>
      </c>
      <c r="W2233" s="1">
        <f t="shared" si="174"/>
        <v>-11.965958999999888</v>
      </c>
    </row>
    <row r="2234" spans="1:23">
      <c r="A2234" s="1">
        <v>22.29</v>
      </c>
      <c r="B2234" s="1">
        <v>2003</v>
      </c>
      <c r="C2234" s="1">
        <v>3326</v>
      </c>
      <c r="D2234" s="1">
        <v>3060</v>
      </c>
      <c r="E2234" s="1">
        <v>-4458</v>
      </c>
      <c r="F2234" s="1">
        <v>-13052</v>
      </c>
      <c r="G2234" s="1">
        <v>9025</v>
      </c>
      <c r="H2234" s="1">
        <v>1.84</v>
      </c>
      <c r="I2234" s="1">
        <v>14.53</v>
      </c>
      <c r="J2234" s="1">
        <v>11.74</v>
      </c>
      <c r="K2234" s="1">
        <v>0</v>
      </c>
      <c r="L2234" s="1">
        <v>1.042</v>
      </c>
      <c r="M2234" s="1" t="s">
        <v>35</v>
      </c>
      <c r="N2234"/>
      <c r="P2234" s="1">
        <f>-(E2234-P0)*gyro_adc_deg</f>
        <v>78.015000000000001</v>
      </c>
      <c r="Q2234" s="1">
        <f>(F2234-Q0)*gyro_adc_deg</f>
        <v>-228.41000000000003</v>
      </c>
      <c r="R2234" s="1">
        <f>(G2234-R0)*gyro_adc_deg</f>
        <v>158.34</v>
      </c>
      <c r="S2234" s="1">
        <f t="shared" si="170"/>
        <v>59.706600000000002</v>
      </c>
      <c r="T2234" s="1">
        <f t="shared" si="171"/>
        <v>7.6158250000000134</v>
      </c>
      <c r="U2234" s="1">
        <f t="shared" si="172"/>
        <v>-7.1903999999999879</v>
      </c>
      <c r="V2234" s="1">
        <f t="shared" si="173"/>
        <v>-7.9686250000000198</v>
      </c>
      <c r="W2234" s="1">
        <f t="shared" si="174"/>
        <v>-11.253433499999888</v>
      </c>
    </row>
    <row r="2235" spans="1:23">
      <c r="A2235" s="1">
        <v>22.3</v>
      </c>
      <c r="B2235" s="1">
        <v>2006</v>
      </c>
      <c r="C2235" s="1">
        <v>3326</v>
      </c>
      <c r="D2235" s="1">
        <v>3060</v>
      </c>
      <c r="E2235" s="1">
        <v>-4555</v>
      </c>
      <c r="F2235" s="1">
        <v>-12825</v>
      </c>
      <c r="G2235" s="1">
        <v>10738</v>
      </c>
      <c r="H2235" s="1">
        <v>1.83</v>
      </c>
      <c r="I2235" s="1">
        <v>14.51</v>
      </c>
      <c r="J2235" s="1">
        <v>11.39</v>
      </c>
      <c r="K2235" s="1">
        <v>0</v>
      </c>
      <c r="L2235" s="1">
        <v>1.4450000000000001</v>
      </c>
      <c r="M2235" s="1" t="s">
        <v>35</v>
      </c>
      <c r="N2235"/>
      <c r="P2235" s="1">
        <f>-(E2235-P0)*gyro_adc_deg</f>
        <v>79.712500000000006</v>
      </c>
      <c r="Q2235" s="1">
        <f>(F2235-Q0)*gyro_adc_deg</f>
        <v>-224.43750000000003</v>
      </c>
      <c r="R2235" s="1">
        <f>(G2235-R0)*gyro_adc_deg</f>
        <v>188.31750000000002</v>
      </c>
      <c r="S2235" s="1">
        <f t="shared" si="170"/>
        <v>82.798500000000004</v>
      </c>
      <c r="T2235" s="1">
        <f t="shared" si="171"/>
        <v>8.3904625000000141</v>
      </c>
      <c r="U2235" s="1">
        <f t="shared" si="172"/>
        <v>-9.4447499999999884</v>
      </c>
      <c r="V2235" s="1">
        <f t="shared" si="173"/>
        <v>-6.0772250000000199</v>
      </c>
      <c r="W2235" s="1">
        <f t="shared" si="174"/>
        <v>-10.319156999999889</v>
      </c>
    </row>
    <row r="2236" spans="1:23">
      <c r="A2236" s="1">
        <v>22.31</v>
      </c>
      <c r="B2236" s="1">
        <v>2006</v>
      </c>
      <c r="C2236" s="1">
        <v>3326</v>
      </c>
      <c r="D2236" s="1">
        <v>3060</v>
      </c>
      <c r="E2236" s="1">
        <v>-4298</v>
      </c>
      <c r="F2236" s="1">
        <v>-12939</v>
      </c>
      <c r="G2236" s="1">
        <v>10832</v>
      </c>
      <c r="H2236" s="1">
        <v>1.83</v>
      </c>
      <c r="I2236" s="1">
        <v>14.5</v>
      </c>
      <c r="J2236" s="1">
        <v>11.11</v>
      </c>
      <c r="K2236" s="1">
        <v>0</v>
      </c>
      <c r="L2236" s="1">
        <v>1.8160000000000001</v>
      </c>
      <c r="M2236" s="1" t="s">
        <v>35</v>
      </c>
      <c r="N2236"/>
      <c r="P2236" s="1">
        <f>-(E2236-P0)*gyro_adc_deg</f>
        <v>75.215000000000003</v>
      </c>
      <c r="Q2236" s="1">
        <f>(F2236-Q0)*gyro_adc_deg</f>
        <v>-226.43250000000003</v>
      </c>
      <c r="R2236" s="1">
        <f>(G2236-R0)*gyro_adc_deg</f>
        <v>189.96250000000001</v>
      </c>
      <c r="S2236" s="1">
        <f t="shared" ref="S2236:S2299" si="175">L2236*57.3</f>
        <v>104.0568</v>
      </c>
      <c r="T2236" s="1">
        <f t="shared" ref="T2236:T2299" si="176">T2235+1/2*(P2236+P2237)*Dt</f>
        <v>9.1483875000000143</v>
      </c>
      <c r="U2236" s="1">
        <f t="shared" ref="U2236:U2299" si="177">U2235+1/2*(Q2236+Q2237)*Dt</f>
        <v>-11.688862499999988</v>
      </c>
      <c r="V2236" s="1">
        <f t="shared" ref="V2236:V2299" si="178">V2235+1/2*(R2236+R2237)*Dt</f>
        <v>-4.2714000000000194</v>
      </c>
      <c r="W2236" s="1">
        <f t="shared" ref="W2236:W2299" si="179">W2235+1/2*(S2236+S2237)*Dt</f>
        <v>-9.1946444999998889</v>
      </c>
    </row>
    <row r="2237" spans="1:23">
      <c r="A2237" s="1">
        <v>22.32</v>
      </c>
      <c r="B2237" s="1">
        <v>2006</v>
      </c>
      <c r="C2237" s="1">
        <v>3326</v>
      </c>
      <c r="D2237" s="1">
        <v>3059</v>
      </c>
      <c r="E2237" s="1">
        <v>-4364</v>
      </c>
      <c r="F2237" s="1">
        <v>-12708</v>
      </c>
      <c r="G2237" s="1">
        <v>9760</v>
      </c>
      <c r="H2237" s="1">
        <v>1.82</v>
      </c>
      <c r="I2237" s="1">
        <v>14.48</v>
      </c>
      <c r="J2237" s="1">
        <v>10.88</v>
      </c>
      <c r="K2237" s="1">
        <v>0</v>
      </c>
      <c r="L2237" s="1">
        <v>2.109</v>
      </c>
      <c r="M2237" s="1" t="s">
        <v>35</v>
      </c>
      <c r="N2237"/>
      <c r="P2237" s="1">
        <f>-(E2237-P0)*gyro_adc_deg</f>
        <v>76.37</v>
      </c>
      <c r="Q2237" s="1">
        <f>(F2237-Q0)*gyro_adc_deg</f>
        <v>-222.39000000000001</v>
      </c>
      <c r="R2237" s="1">
        <f>(G2237-R0)*gyro_adc_deg</f>
        <v>171.20250000000001</v>
      </c>
      <c r="S2237" s="1">
        <f t="shared" si="175"/>
        <v>120.84569999999999</v>
      </c>
      <c r="T2237" s="1">
        <f t="shared" si="176"/>
        <v>9.9619625000000145</v>
      </c>
      <c r="U2237" s="1">
        <f t="shared" si="177"/>
        <v>-13.806624999999988</v>
      </c>
      <c r="V2237" s="1">
        <f t="shared" si="178"/>
        <v>-2.6389125000000191</v>
      </c>
      <c r="W2237" s="1">
        <f t="shared" si="179"/>
        <v>-7.9214384999998888</v>
      </c>
    </row>
    <row r="2238" spans="1:23">
      <c r="A2238" s="1">
        <v>22.33</v>
      </c>
      <c r="B2238" s="1">
        <v>2004</v>
      </c>
      <c r="C2238" s="1">
        <v>3326</v>
      </c>
      <c r="D2238" s="1">
        <v>3060</v>
      </c>
      <c r="E2238" s="1">
        <v>-4934</v>
      </c>
      <c r="F2238" s="1">
        <v>-11495</v>
      </c>
      <c r="G2238" s="1">
        <v>8851</v>
      </c>
      <c r="H2238" s="1">
        <v>1.81</v>
      </c>
      <c r="I2238" s="1">
        <v>14.47</v>
      </c>
      <c r="J2238" s="1">
        <v>10.8</v>
      </c>
      <c r="K2238" s="1">
        <v>0</v>
      </c>
      <c r="L2238" s="1">
        <v>2.335</v>
      </c>
      <c r="M2238" s="1" t="s">
        <v>35</v>
      </c>
      <c r="N2238"/>
      <c r="P2238" s="1">
        <f>-(E2238-P0)*gyro_adc_deg</f>
        <v>86.345000000000013</v>
      </c>
      <c r="Q2238" s="1">
        <f>(F2238-Q0)*gyro_adc_deg</f>
        <v>-201.16250000000002</v>
      </c>
      <c r="R2238" s="1">
        <f>(G2238-R0)*gyro_adc_deg</f>
        <v>155.29500000000002</v>
      </c>
      <c r="S2238" s="1">
        <f t="shared" si="175"/>
        <v>133.7955</v>
      </c>
      <c r="T2238" s="1">
        <f t="shared" si="176"/>
        <v>10.889550000000014</v>
      </c>
      <c r="U2238" s="1">
        <f t="shared" si="177"/>
        <v>-15.736874999999989</v>
      </c>
      <c r="V2238" s="1">
        <f t="shared" si="178"/>
        <v>-1.1098500000000191</v>
      </c>
      <c r="W2238" s="1">
        <f t="shared" si="179"/>
        <v>-6.5296214999998892</v>
      </c>
    </row>
    <row r="2239" spans="1:23">
      <c r="A2239" s="1">
        <v>22.34</v>
      </c>
      <c r="B2239" s="1">
        <v>2003</v>
      </c>
      <c r="C2239" s="1">
        <v>3326</v>
      </c>
      <c r="D2239" s="1">
        <v>3060</v>
      </c>
      <c r="E2239" s="1">
        <v>-5667</v>
      </c>
      <c r="F2239" s="1">
        <v>-10565</v>
      </c>
      <c r="G2239" s="1">
        <v>8578</v>
      </c>
      <c r="H2239" s="1">
        <v>1.81</v>
      </c>
      <c r="I2239" s="1">
        <v>14.46</v>
      </c>
      <c r="J2239" s="1">
        <v>10.8</v>
      </c>
      <c r="K2239" s="1">
        <v>0</v>
      </c>
      <c r="L2239" s="1">
        <v>2.5230000000000001</v>
      </c>
      <c r="M2239" s="1" t="s">
        <v>35</v>
      </c>
      <c r="N2239"/>
      <c r="P2239" s="1">
        <f>-(E2239-P0)*gyro_adc_deg</f>
        <v>99.172500000000014</v>
      </c>
      <c r="Q2239" s="1">
        <f>(F2239-Q0)*gyro_adc_deg</f>
        <v>-184.88750000000002</v>
      </c>
      <c r="R2239" s="1">
        <f>(G2239-R0)*gyro_adc_deg</f>
        <v>150.51750000000001</v>
      </c>
      <c r="S2239" s="1">
        <f t="shared" si="175"/>
        <v>144.56790000000001</v>
      </c>
      <c r="T2239" s="1">
        <f t="shared" si="176"/>
        <v>11.913737500000014</v>
      </c>
      <c r="U2239" s="1">
        <f t="shared" si="177"/>
        <v>-17.570612499999989</v>
      </c>
      <c r="V2239" s="1">
        <f t="shared" si="178"/>
        <v>0.38141249999998128</v>
      </c>
      <c r="W2239" s="1">
        <f t="shared" si="179"/>
        <v>-5.0386754999998891</v>
      </c>
    </row>
    <row r="2240" spans="1:23">
      <c r="A2240" s="1">
        <v>22.35</v>
      </c>
      <c r="B2240" s="1">
        <v>2006</v>
      </c>
      <c r="C2240" s="1">
        <v>3325</v>
      </c>
      <c r="D2240" s="1">
        <v>3060</v>
      </c>
      <c r="E2240" s="1">
        <v>-6038</v>
      </c>
      <c r="F2240" s="1">
        <v>-10392</v>
      </c>
      <c r="G2240" s="1">
        <v>8419</v>
      </c>
      <c r="H2240" s="1">
        <v>1.88</v>
      </c>
      <c r="I2240" s="1">
        <v>14.51</v>
      </c>
      <c r="J2240" s="1">
        <v>10.63</v>
      </c>
      <c r="K2240" s="1">
        <v>0</v>
      </c>
      <c r="L2240" s="1">
        <v>2.681</v>
      </c>
      <c r="M2240" s="1" t="s">
        <v>35</v>
      </c>
      <c r="N2240"/>
      <c r="P2240" s="1">
        <f>-(E2240-P0)*gyro_adc_deg</f>
        <v>105.66500000000001</v>
      </c>
      <c r="Q2240" s="1">
        <f>(F2240-Q0)*gyro_adc_deg</f>
        <v>-181.86</v>
      </c>
      <c r="R2240" s="1">
        <f>(G2240-R0)*gyro_adc_deg</f>
        <v>147.73500000000001</v>
      </c>
      <c r="S2240" s="1">
        <f t="shared" si="175"/>
        <v>153.62129999999999</v>
      </c>
      <c r="T2240" s="1">
        <f t="shared" si="176"/>
        <v>12.991825000000015</v>
      </c>
      <c r="U2240" s="1">
        <f t="shared" si="177"/>
        <v>-19.351324999999989</v>
      </c>
      <c r="V2240" s="1">
        <f t="shared" si="178"/>
        <v>1.9016374999999814</v>
      </c>
      <c r="W2240" s="1">
        <f t="shared" si="179"/>
        <v>-3.4577684999998892</v>
      </c>
    </row>
    <row r="2241" spans="1:23">
      <c r="A2241" s="1">
        <v>22.36</v>
      </c>
      <c r="B2241" s="1">
        <v>2008</v>
      </c>
      <c r="C2241" s="1">
        <v>3326</v>
      </c>
      <c r="D2241" s="1">
        <v>3060</v>
      </c>
      <c r="E2241" s="1">
        <v>-6283</v>
      </c>
      <c r="F2241" s="1">
        <v>-9959</v>
      </c>
      <c r="G2241" s="1">
        <v>8909</v>
      </c>
      <c r="H2241" s="1">
        <v>1.87</v>
      </c>
      <c r="I2241" s="1">
        <v>14.48</v>
      </c>
      <c r="J2241" s="1">
        <v>10.37</v>
      </c>
      <c r="K2241" s="1">
        <v>0</v>
      </c>
      <c r="L2241" s="1">
        <v>2.8370000000000002</v>
      </c>
      <c r="M2241" s="1" t="s">
        <v>35</v>
      </c>
      <c r="N2241"/>
      <c r="P2241" s="1">
        <f>-(E2241-P0)*gyro_adc_deg</f>
        <v>109.95250000000001</v>
      </c>
      <c r="Q2241" s="1">
        <f>(F2241-Q0)*gyro_adc_deg</f>
        <v>-174.28250000000003</v>
      </c>
      <c r="R2241" s="1">
        <f>(G2241-R0)*gyro_adc_deg</f>
        <v>156.31</v>
      </c>
      <c r="S2241" s="1">
        <f t="shared" si="175"/>
        <v>162.56010000000001</v>
      </c>
      <c r="T2241" s="1">
        <f t="shared" si="176"/>
        <v>14.153912500000015</v>
      </c>
      <c r="U2241" s="1">
        <f t="shared" si="177"/>
        <v>-21.01426249999999</v>
      </c>
      <c r="V2241" s="1">
        <f t="shared" si="178"/>
        <v>3.5977374999999814</v>
      </c>
      <c r="W2241" s="1">
        <f t="shared" si="179"/>
        <v>-1.7760134999998891</v>
      </c>
    </row>
    <row r="2242" spans="1:23">
      <c r="A2242" s="1">
        <v>22.37</v>
      </c>
      <c r="B2242" s="1">
        <v>2004</v>
      </c>
      <c r="C2242" s="1">
        <v>3326</v>
      </c>
      <c r="D2242" s="1">
        <v>3060</v>
      </c>
      <c r="E2242" s="1">
        <v>-6998</v>
      </c>
      <c r="F2242" s="1">
        <v>-9046</v>
      </c>
      <c r="G2242" s="1">
        <v>10429</v>
      </c>
      <c r="H2242" s="1">
        <v>1.86</v>
      </c>
      <c r="I2242" s="1">
        <v>14.47</v>
      </c>
      <c r="J2242" s="1">
        <v>10.39</v>
      </c>
      <c r="K2242" s="1">
        <v>0</v>
      </c>
      <c r="L2242" s="1">
        <v>3.0329999999999999</v>
      </c>
      <c r="M2242" s="1" t="s">
        <v>35</v>
      </c>
      <c r="N2242"/>
      <c r="P2242" s="1">
        <f>-(E2242-P0)*gyro_adc_deg</f>
        <v>122.46500000000002</v>
      </c>
      <c r="Q2242" s="1">
        <f>(F2242-Q0)*gyro_adc_deg</f>
        <v>-158.30500000000001</v>
      </c>
      <c r="R2242" s="1">
        <f>(G2242-R0)*gyro_adc_deg</f>
        <v>182.91000000000003</v>
      </c>
      <c r="S2242" s="1">
        <f t="shared" si="175"/>
        <v>173.79089999999999</v>
      </c>
      <c r="T2242" s="1">
        <f t="shared" si="176"/>
        <v>15.447950000000015</v>
      </c>
      <c r="U2242" s="1">
        <f t="shared" si="177"/>
        <v>-22.512262499999991</v>
      </c>
      <c r="V2242" s="1">
        <f t="shared" si="178"/>
        <v>5.5908124999999815</v>
      </c>
      <c r="W2242" s="1">
        <f t="shared" si="179"/>
        <v>3.2661000000110851E-2</v>
      </c>
    </row>
    <row r="2243" spans="1:23">
      <c r="A2243" s="1">
        <v>22.38</v>
      </c>
      <c r="B2243" s="1">
        <v>2010</v>
      </c>
      <c r="C2243" s="1">
        <v>3324</v>
      </c>
      <c r="D2243" s="1">
        <v>3059</v>
      </c>
      <c r="E2243" s="1">
        <v>-7791</v>
      </c>
      <c r="F2243" s="1">
        <v>-8074</v>
      </c>
      <c r="G2243" s="1">
        <v>12303</v>
      </c>
      <c r="H2243" s="1">
        <v>2.0099999999999998</v>
      </c>
      <c r="I2243" s="1">
        <v>14.56</v>
      </c>
      <c r="J2243" s="1">
        <v>10.07</v>
      </c>
      <c r="K2243" s="1">
        <v>0</v>
      </c>
      <c r="L2243" s="1">
        <v>3.28</v>
      </c>
      <c r="M2243" s="1" t="s">
        <v>35</v>
      </c>
      <c r="N2243"/>
      <c r="P2243" s="1">
        <f>-(E2243-P0)*gyro_adc_deg</f>
        <v>136.3425</v>
      </c>
      <c r="Q2243" s="1">
        <f>(F2243-Q0)*gyro_adc_deg</f>
        <v>-141.29500000000002</v>
      </c>
      <c r="R2243" s="1">
        <f>(G2243-R0)*gyro_adc_deg</f>
        <v>215.70500000000001</v>
      </c>
      <c r="S2243" s="1">
        <f t="shared" si="175"/>
        <v>187.94399999999999</v>
      </c>
      <c r="T2243" s="1">
        <f t="shared" si="176"/>
        <v>16.832287500000014</v>
      </c>
      <c r="U2243" s="1">
        <f t="shared" si="177"/>
        <v>-23.769024999999992</v>
      </c>
      <c r="V2243" s="1">
        <f t="shared" si="178"/>
        <v>7.9047499999999822</v>
      </c>
      <c r="W2243" s="1">
        <f t="shared" si="179"/>
        <v>1.9954725000001108</v>
      </c>
    </row>
    <row r="2244" spans="1:23">
      <c r="A2244" s="1">
        <v>22.39</v>
      </c>
      <c r="B2244" s="1">
        <v>2008</v>
      </c>
      <c r="C2244" s="1">
        <v>3326</v>
      </c>
      <c r="D2244" s="1">
        <v>3060</v>
      </c>
      <c r="E2244" s="1">
        <v>-8030</v>
      </c>
      <c r="F2244" s="1">
        <v>-6289</v>
      </c>
      <c r="G2244" s="1">
        <v>14096</v>
      </c>
      <c r="H2244" s="1">
        <v>2</v>
      </c>
      <c r="I2244" s="1">
        <v>14.53</v>
      </c>
      <c r="J2244" s="1">
        <v>9.92</v>
      </c>
      <c r="K2244" s="1">
        <v>0</v>
      </c>
      <c r="L2244" s="1">
        <v>3.5710000000000002</v>
      </c>
      <c r="M2244" s="1" t="s">
        <v>35</v>
      </c>
      <c r="N2244"/>
      <c r="P2244" s="1">
        <f>-(E2244-P0)*gyro_adc_deg</f>
        <v>140.52500000000001</v>
      </c>
      <c r="Q2244" s="1">
        <f>(F2244-Q0)*gyro_adc_deg</f>
        <v>-110.0575</v>
      </c>
      <c r="R2244" s="1">
        <f>(G2244-R0)*gyro_adc_deg</f>
        <v>247.08250000000001</v>
      </c>
      <c r="S2244" s="1">
        <f t="shared" si="175"/>
        <v>204.6183</v>
      </c>
      <c r="T2244" s="1">
        <f t="shared" si="176"/>
        <v>18.239900000000013</v>
      </c>
      <c r="U2244" s="1">
        <f t="shared" si="177"/>
        <v>-24.690137499999992</v>
      </c>
      <c r="V2244" s="1">
        <f t="shared" si="178"/>
        <v>10.465962499999982</v>
      </c>
      <c r="W2244" s="1">
        <f t="shared" si="179"/>
        <v>4.1281785000001108</v>
      </c>
    </row>
    <row r="2245" spans="1:23">
      <c r="A2245" s="1">
        <v>22.4</v>
      </c>
      <c r="B2245" s="1">
        <v>2014</v>
      </c>
      <c r="C2245" s="1">
        <v>3326</v>
      </c>
      <c r="D2245" s="1">
        <v>3059</v>
      </c>
      <c r="E2245" s="1">
        <v>-8057</v>
      </c>
      <c r="F2245" s="1">
        <v>-4238</v>
      </c>
      <c r="G2245" s="1">
        <v>15129</v>
      </c>
      <c r="H2245" s="1">
        <v>1.99</v>
      </c>
      <c r="I2245" s="1">
        <v>14.49</v>
      </c>
      <c r="J2245" s="1">
        <v>9.4700000000000006</v>
      </c>
      <c r="K2245" s="1">
        <v>0</v>
      </c>
      <c r="L2245" s="1">
        <v>3.8730000000000002</v>
      </c>
      <c r="M2245" s="1" t="s">
        <v>35</v>
      </c>
      <c r="N2245"/>
      <c r="P2245" s="1">
        <f>-(E2245-P0)*gyro_adc_deg</f>
        <v>140.9975</v>
      </c>
      <c r="Q2245" s="1">
        <f>(F2245-Q0)*gyro_adc_deg</f>
        <v>-74.165000000000006</v>
      </c>
      <c r="R2245" s="1">
        <f>(G2245-R0)*gyro_adc_deg</f>
        <v>265.16000000000003</v>
      </c>
      <c r="S2245" s="1">
        <f t="shared" si="175"/>
        <v>221.9229</v>
      </c>
      <c r="T2245" s="1">
        <f t="shared" si="176"/>
        <v>19.705000000000013</v>
      </c>
      <c r="U2245" s="1">
        <f t="shared" si="177"/>
        <v>-25.222662499999991</v>
      </c>
      <c r="V2245" s="1">
        <f t="shared" si="178"/>
        <v>13.080374999999982</v>
      </c>
      <c r="W2245" s="1">
        <f t="shared" si="179"/>
        <v>6.4193190000001099</v>
      </c>
    </row>
    <row r="2246" spans="1:23">
      <c r="A2246" s="1">
        <v>22.41</v>
      </c>
      <c r="B2246" s="1">
        <v>2011</v>
      </c>
      <c r="C2246" s="1">
        <v>3326</v>
      </c>
      <c r="D2246" s="1">
        <v>3060</v>
      </c>
      <c r="E2246" s="1">
        <v>-8687</v>
      </c>
      <c r="F2246" s="1">
        <v>-1848</v>
      </c>
      <c r="G2246" s="1">
        <v>14704</v>
      </c>
      <c r="H2246" s="1">
        <v>1.97</v>
      </c>
      <c r="I2246" s="1">
        <v>14.45</v>
      </c>
      <c r="J2246" s="1">
        <v>9.26</v>
      </c>
      <c r="K2246" s="1">
        <v>0</v>
      </c>
      <c r="L2246" s="1">
        <v>4.1239999999999997</v>
      </c>
      <c r="M2246" s="1" t="s">
        <v>35</v>
      </c>
      <c r="N2246"/>
      <c r="P2246" s="1">
        <f>-(E2246-P0)*gyro_adc_deg</f>
        <v>152.02250000000001</v>
      </c>
      <c r="Q2246" s="1">
        <f>(F2246-Q0)*gyro_adc_deg</f>
        <v>-32.340000000000003</v>
      </c>
      <c r="R2246" s="1">
        <f>(G2246-R0)*gyro_adc_deg</f>
        <v>257.72250000000003</v>
      </c>
      <c r="S2246" s="1">
        <f t="shared" si="175"/>
        <v>236.30519999999996</v>
      </c>
      <c r="T2246" s="1">
        <f t="shared" si="176"/>
        <v>21.331275000000012</v>
      </c>
      <c r="U2246" s="1">
        <f t="shared" si="177"/>
        <v>-25.35189999999999</v>
      </c>
      <c r="V2246" s="1">
        <f t="shared" si="178"/>
        <v>15.527837499999983</v>
      </c>
      <c r="W2246" s="1">
        <f t="shared" si="179"/>
        <v>8.828784000000109</v>
      </c>
    </row>
    <row r="2247" spans="1:23">
      <c r="A2247" s="1">
        <v>22.42</v>
      </c>
      <c r="B2247" s="1">
        <v>2005</v>
      </c>
      <c r="C2247" s="1">
        <v>3326</v>
      </c>
      <c r="D2247" s="1">
        <v>3060</v>
      </c>
      <c r="E2247" s="1">
        <v>-9899</v>
      </c>
      <c r="F2247" s="1">
        <v>371</v>
      </c>
      <c r="G2247" s="1">
        <v>13221</v>
      </c>
      <c r="H2247" s="1">
        <v>1.96</v>
      </c>
      <c r="I2247" s="1">
        <v>14.43</v>
      </c>
      <c r="J2247" s="1">
        <v>9.44</v>
      </c>
      <c r="K2247" s="1">
        <v>0</v>
      </c>
      <c r="L2247" s="1">
        <v>4.2859999999999996</v>
      </c>
      <c r="M2247" s="1" t="s">
        <v>35</v>
      </c>
      <c r="N2247"/>
      <c r="P2247" s="1">
        <f>-(E2247-P0)*gyro_adc_deg</f>
        <v>173.23250000000002</v>
      </c>
      <c r="Q2247" s="1">
        <f>(F2247-Q0)*gyro_adc_deg</f>
        <v>6.4925000000000006</v>
      </c>
      <c r="R2247" s="1">
        <f>(G2247-R0)*gyro_adc_deg</f>
        <v>231.77</v>
      </c>
      <c r="S2247" s="1">
        <f t="shared" si="175"/>
        <v>245.58779999999996</v>
      </c>
      <c r="T2247" s="1">
        <f t="shared" si="176"/>
        <v>23.198525000000011</v>
      </c>
      <c r="U2247" s="1">
        <f t="shared" si="177"/>
        <v>-25.150649999999988</v>
      </c>
      <c r="V2247" s="1">
        <f t="shared" si="178"/>
        <v>17.771774999999984</v>
      </c>
      <c r="W2247" s="1">
        <f t="shared" si="179"/>
        <v>11.31474450000011</v>
      </c>
    </row>
    <row r="2248" spans="1:23">
      <c r="A2248" s="1">
        <v>22.43</v>
      </c>
      <c r="B2248" s="1">
        <v>2003</v>
      </c>
      <c r="C2248" s="1">
        <v>3326</v>
      </c>
      <c r="D2248" s="1">
        <v>3059</v>
      </c>
      <c r="E2248" s="1">
        <v>-11441</v>
      </c>
      <c r="F2248" s="1">
        <v>1929</v>
      </c>
      <c r="G2248" s="1">
        <v>12378</v>
      </c>
      <c r="H2248" s="1">
        <v>1.95</v>
      </c>
      <c r="I2248" s="1">
        <v>14.42</v>
      </c>
      <c r="J2248" s="1">
        <v>9.69</v>
      </c>
      <c r="K2248" s="1">
        <v>0</v>
      </c>
      <c r="L2248" s="1">
        <v>4.391</v>
      </c>
      <c r="M2248" s="1" t="s">
        <v>35</v>
      </c>
      <c r="N2248"/>
      <c r="P2248" s="1">
        <f>-(E2248-P0)*gyro_adc_deg</f>
        <v>200.21750000000003</v>
      </c>
      <c r="Q2248" s="1">
        <f>(F2248-Q0)*gyro_adc_deg</f>
        <v>33.7575</v>
      </c>
      <c r="R2248" s="1">
        <f>(G2248-R0)*gyro_adc_deg</f>
        <v>217.01750000000001</v>
      </c>
      <c r="S2248" s="1">
        <f t="shared" si="175"/>
        <v>251.60429999999999</v>
      </c>
      <c r="T2248" s="1">
        <f t="shared" si="176"/>
        <v>25.327837500000012</v>
      </c>
      <c r="U2248" s="1">
        <f t="shared" si="177"/>
        <v>-24.746837499999987</v>
      </c>
      <c r="V2248" s="1">
        <f t="shared" si="178"/>
        <v>20.008537499999985</v>
      </c>
      <c r="W2248" s="1">
        <f t="shared" si="179"/>
        <v>13.86402150000011</v>
      </c>
    </row>
    <row r="2249" spans="1:23">
      <c r="A2249" s="1">
        <v>22.44</v>
      </c>
      <c r="B2249" s="1">
        <v>2002</v>
      </c>
      <c r="C2249" s="1">
        <v>3326</v>
      </c>
      <c r="D2249" s="1">
        <v>3060</v>
      </c>
      <c r="E2249" s="1">
        <v>-12894</v>
      </c>
      <c r="F2249" s="1">
        <v>2686</v>
      </c>
      <c r="G2249" s="1">
        <v>13139</v>
      </c>
      <c r="H2249" s="1">
        <v>1.94</v>
      </c>
      <c r="I2249" s="1">
        <v>14.41</v>
      </c>
      <c r="J2249" s="1">
        <v>9.9499999999999993</v>
      </c>
      <c r="K2249" s="1">
        <v>0</v>
      </c>
      <c r="L2249" s="1">
        <v>4.5069999999999997</v>
      </c>
      <c r="M2249" s="1" t="s">
        <v>35</v>
      </c>
      <c r="N2249"/>
      <c r="P2249" s="1">
        <f>-(E2249-P0)*gyro_adc_deg</f>
        <v>225.64500000000001</v>
      </c>
      <c r="Q2249" s="1">
        <f>(F2249-Q0)*gyro_adc_deg</f>
        <v>47.005000000000003</v>
      </c>
      <c r="R2249" s="1">
        <f>(G2249-R0)*gyro_adc_deg</f>
        <v>230.33500000000001</v>
      </c>
      <c r="S2249" s="1">
        <f t="shared" si="175"/>
        <v>258.25109999999995</v>
      </c>
      <c r="T2249" s="1">
        <f t="shared" si="176"/>
        <v>27.579825000000014</v>
      </c>
      <c r="U2249" s="1">
        <f t="shared" si="177"/>
        <v>-24.189374999999988</v>
      </c>
      <c r="V2249" s="1">
        <f t="shared" si="178"/>
        <v>22.496687499999986</v>
      </c>
      <c r="W2249" s="1">
        <f t="shared" si="179"/>
        <v>16.49838900000011</v>
      </c>
    </row>
    <row r="2250" spans="1:23">
      <c r="A2250" s="1">
        <v>22.45</v>
      </c>
      <c r="B2250" s="1">
        <v>2000</v>
      </c>
      <c r="C2250" s="1">
        <v>3326</v>
      </c>
      <c r="D2250" s="1">
        <v>3059</v>
      </c>
      <c r="E2250" s="1">
        <v>-12843</v>
      </c>
      <c r="F2250" s="1">
        <v>3685</v>
      </c>
      <c r="G2250" s="1">
        <v>15251</v>
      </c>
      <c r="H2250" s="1">
        <v>1.93</v>
      </c>
      <c r="I2250" s="1">
        <v>14.4</v>
      </c>
      <c r="J2250" s="1">
        <v>10.27</v>
      </c>
      <c r="K2250" s="1">
        <v>0</v>
      </c>
      <c r="L2250" s="1">
        <v>4.6879999999999997</v>
      </c>
      <c r="M2250" s="1" t="s">
        <v>35</v>
      </c>
      <c r="N2250"/>
      <c r="P2250" s="1">
        <f>-(E2250-P0)*gyro_adc_deg</f>
        <v>224.75250000000003</v>
      </c>
      <c r="Q2250" s="1">
        <f>(F2250-Q0)*gyro_adc_deg</f>
        <v>64.487500000000011</v>
      </c>
      <c r="R2250" s="1">
        <f>(G2250-R0)*gyro_adc_deg</f>
        <v>267.29500000000002</v>
      </c>
      <c r="S2250" s="1">
        <f t="shared" si="175"/>
        <v>268.62239999999997</v>
      </c>
      <c r="T2250" s="1">
        <f t="shared" si="176"/>
        <v>29.830850000000012</v>
      </c>
      <c r="U2250" s="1">
        <f t="shared" si="177"/>
        <v>-23.459624999999988</v>
      </c>
      <c r="V2250" s="1">
        <f t="shared" si="178"/>
        <v>25.374824999999987</v>
      </c>
      <c r="W2250" s="1">
        <f t="shared" si="179"/>
        <v>19.256524500000111</v>
      </c>
    </row>
    <row r="2251" spans="1:23">
      <c r="A2251" s="1">
        <v>22.46</v>
      </c>
      <c r="B2251" s="1">
        <v>2000</v>
      </c>
      <c r="C2251" s="1">
        <v>3326</v>
      </c>
      <c r="D2251" s="1">
        <v>3059</v>
      </c>
      <c r="E2251" s="1">
        <v>-12883</v>
      </c>
      <c r="F2251" s="1">
        <v>4655</v>
      </c>
      <c r="G2251" s="1">
        <v>17596</v>
      </c>
      <c r="H2251" s="1">
        <v>1.92</v>
      </c>
      <c r="I2251" s="1">
        <v>14.4</v>
      </c>
      <c r="J2251" s="1">
        <v>10.53</v>
      </c>
      <c r="K2251" s="1">
        <v>0</v>
      </c>
      <c r="L2251" s="1">
        <v>4.9390000000000001</v>
      </c>
      <c r="M2251" s="1" t="s">
        <v>35</v>
      </c>
      <c r="N2251"/>
      <c r="P2251" s="1">
        <f>-(E2251-P0)*gyro_adc_deg</f>
        <v>225.45250000000001</v>
      </c>
      <c r="Q2251" s="1">
        <f>(F2251-Q0)*gyro_adc_deg</f>
        <v>81.462500000000006</v>
      </c>
      <c r="R2251" s="1">
        <f>(G2251-R0)*gyro_adc_deg</f>
        <v>308.33250000000004</v>
      </c>
      <c r="S2251" s="1">
        <f t="shared" si="175"/>
        <v>283.00470000000001</v>
      </c>
      <c r="T2251" s="1">
        <f t="shared" si="176"/>
        <v>32.024737500000015</v>
      </c>
      <c r="U2251" s="1">
        <f t="shared" si="177"/>
        <v>-22.501762499999987</v>
      </c>
      <c r="V2251" s="1">
        <f t="shared" si="178"/>
        <v>28.637612499999989</v>
      </c>
      <c r="W2251" s="1">
        <f t="shared" si="179"/>
        <v>22.173954000000112</v>
      </c>
    </row>
    <row r="2252" spans="1:23">
      <c r="A2252" s="1">
        <v>22.47</v>
      </c>
      <c r="B2252" s="1">
        <v>2002</v>
      </c>
      <c r="C2252" s="1">
        <v>3324</v>
      </c>
      <c r="D2252" s="1">
        <v>3059</v>
      </c>
      <c r="E2252" s="1">
        <v>-12190</v>
      </c>
      <c r="F2252" s="1">
        <v>6292</v>
      </c>
      <c r="G2252" s="1">
        <v>19647</v>
      </c>
      <c r="H2252" s="1">
        <v>2.0699999999999998</v>
      </c>
      <c r="I2252" s="1">
        <v>14.51</v>
      </c>
      <c r="J2252" s="1">
        <v>10.63</v>
      </c>
      <c r="K2252" s="1">
        <v>0</v>
      </c>
      <c r="L2252" s="1">
        <v>5.2439999999999998</v>
      </c>
      <c r="M2252" s="1" t="s">
        <v>35</v>
      </c>
      <c r="N2252"/>
      <c r="P2252" s="1">
        <f>-(E2252-P0)*gyro_adc_deg</f>
        <v>213.32500000000002</v>
      </c>
      <c r="Q2252" s="1">
        <f>(F2252-Q0)*gyro_adc_deg</f>
        <v>110.11000000000001</v>
      </c>
      <c r="R2252" s="1">
        <f>(G2252-R0)*gyro_adc_deg</f>
        <v>344.22500000000002</v>
      </c>
      <c r="S2252" s="1">
        <f t="shared" si="175"/>
        <v>300.48119999999994</v>
      </c>
      <c r="T2252" s="1">
        <f t="shared" si="176"/>
        <v>34.119750000000018</v>
      </c>
      <c r="U2252" s="1">
        <f t="shared" si="177"/>
        <v>-21.155487499999989</v>
      </c>
      <c r="V2252" s="1">
        <f t="shared" si="178"/>
        <v>32.189149999999991</v>
      </c>
      <c r="W2252" s="1">
        <f t="shared" si="179"/>
        <v>25.271019000000113</v>
      </c>
    </row>
    <row r="2253" spans="1:23">
      <c r="A2253" s="1">
        <v>22.48</v>
      </c>
      <c r="B2253" s="1">
        <v>2002</v>
      </c>
      <c r="C2253" s="1">
        <v>3326</v>
      </c>
      <c r="D2253" s="1">
        <v>3059</v>
      </c>
      <c r="E2253" s="1">
        <v>-11753</v>
      </c>
      <c r="F2253" s="1">
        <v>9094</v>
      </c>
      <c r="G2253" s="1">
        <v>20896</v>
      </c>
      <c r="H2253" s="1">
        <v>2.06</v>
      </c>
      <c r="I2253" s="1">
        <v>14.5</v>
      </c>
      <c r="J2253" s="1">
        <v>10.72</v>
      </c>
      <c r="K2253" s="1">
        <v>0</v>
      </c>
      <c r="L2253" s="1">
        <v>5.5659999999999998</v>
      </c>
      <c r="M2253" s="1" t="s">
        <v>35</v>
      </c>
      <c r="N2253"/>
      <c r="P2253" s="1">
        <f>-(E2253-P0)*gyro_adc_deg</f>
        <v>205.67750000000001</v>
      </c>
      <c r="Q2253" s="1">
        <f>(F2253-Q0)*gyro_adc_deg</f>
        <v>159.14500000000001</v>
      </c>
      <c r="R2253" s="1">
        <f>(G2253-R0)*gyro_adc_deg</f>
        <v>366.08250000000004</v>
      </c>
      <c r="S2253" s="1">
        <f t="shared" si="175"/>
        <v>318.93179999999995</v>
      </c>
      <c r="T2253" s="1">
        <f t="shared" si="176"/>
        <v>36.09585000000002</v>
      </c>
      <c r="U2253" s="1">
        <f t="shared" si="177"/>
        <v>-19.309062499999989</v>
      </c>
      <c r="V2253" s="1">
        <f t="shared" si="178"/>
        <v>35.872374999999991</v>
      </c>
      <c r="W2253" s="1">
        <f t="shared" si="179"/>
        <v>28.54571400000011</v>
      </c>
    </row>
    <row r="2254" spans="1:23">
      <c r="A2254" s="1">
        <v>22.49</v>
      </c>
      <c r="B2254" s="1">
        <v>1992</v>
      </c>
      <c r="C2254" s="1">
        <v>3326</v>
      </c>
      <c r="D2254" s="1">
        <v>3059</v>
      </c>
      <c r="E2254" s="1">
        <v>-10831</v>
      </c>
      <c r="F2254" s="1">
        <v>12008</v>
      </c>
      <c r="G2254" s="1">
        <v>21152</v>
      </c>
      <c r="H2254" s="1">
        <v>2.0499999999999998</v>
      </c>
      <c r="I2254" s="1">
        <v>14.51</v>
      </c>
      <c r="J2254" s="1">
        <v>11.34</v>
      </c>
      <c r="K2254" s="1">
        <v>0</v>
      </c>
      <c r="L2254" s="1">
        <v>5.8639999999999999</v>
      </c>
      <c r="M2254" s="1" t="s">
        <v>35</v>
      </c>
      <c r="N2254"/>
      <c r="P2254" s="1">
        <f>-(E2254-P0)*gyro_adc_deg</f>
        <v>189.54250000000002</v>
      </c>
      <c r="Q2254" s="1">
        <f>(F2254-Q0)*gyro_adc_deg</f>
        <v>210.14000000000001</v>
      </c>
      <c r="R2254" s="1">
        <f>(G2254-R0)*gyro_adc_deg</f>
        <v>370.56250000000006</v>
      </c>
      <c r="S2254" s="1">
        <f t="shared" si="175"/>
        <v>336.00719999999995</v>
      </c>
      <c r="T2254" s="1">
        <f t="shared" si="176"/>
        <v>37.785650000000018</v>
      </c>
      <c r="U2254" s="1">
        <f t="shared" si="177"/>
        <v>-16.992499999999989</v>
      </c>
      <c r="V2254" s="1">
        <f t="shared" si="178"/>
        <v>39.504762499999991</v>
      </c>
      <c r="W2254" s="1">
        <f t="shared" si="179"/>
        <v>31.971967500000112</v>
      </c>
    </row>
    <row r="2255" spans="1:23">
      <c r="A2255" s="1">
        <v>22.5</v>
      </c>
      <c r="B2255" s="1">
        <v>1986</v>
      </c>
      <c r="C2255" s="1">
        <v>3326</v>
      </c>
      <c r="D2255" s="1">
        <v>3060</v>
      </c>
      <c r="E2255" s="1">
        <v>-8481</v>
      </c>
      <c r="F2255" s="1">
        <v>14467</v>
      </c>
      <c r="G2255" s="1">
        <v>20315</v>
      </c>
      <c r="H2255" s="1">
        <v>2.0299999999999998</v>
      </c>
      <c r="I2255" s="1">
        <v>14.54</v>
      </c>
      <c r="J2255" s="1">
        <v>12.19</v>
      </c>
      <c r="K2255" s="1">
        <v>0</v>
      </c>
      <c r="L2255" s="1">
        <v>6.0949999999999998</v>
      </c>
      <c r="M2255" s="1" t="s">
        <v>35</v>
      </c>
      <c r="N2255"/>
      <c r="P2255" s="1">
        <f>-(E2255-P0)*gyro_adc_deg</f>
        <v>148.41750000000002</v>
      </c>
      <c r="Q2255" s="1">
        <f>(F2255-Q0)*gyro_adc_deg</f>
        <v>253.17250000000001</v>
      </c>
      <c r="R2255" s="1">
        <f>(G2255-R0)*gyro_adc_deg</f>
        <v>355.91500000000002</v>
      </c>
      <c r="S2255" s="1">
        <f t="shared" si="175"/>
        <v>349.24349999999998</v>
      </c>
      <c r="T2255" s="1">
        <f t="shared" si="176"/>
        <v>38.955612500000015</v>
      </c>
      <c r="U2255" s="1">
        <f t="shared" si="177"/>
        <v>-14.199062499999989</v>
      </c>
      <c r="V2255" s="1">
        <f t="shared" si="178"/>
        <v>42.840349999999994</v>
      </c>
      <c r="W2255" s="1">
        <f t="shared" si="179"/>
        <v>35.492479500000115</v>
      </c>
    </row>
    <row r="2256" spans="1:23">
      <c r="A2256" s="1">
        <v>22.51</v>
      </c>
      <c r="B2256" s="1">
        <v>1988</v>
      </c>
      <c r="C2256" s="1">
        <v>3325</v>
      </c>
      <c r="D2256" s="1">
        <v>3059</v>
      </c>
      <c r="E2256" s="1">
        <v>-4890</v>
      </c>
      <c r="F2256" s="1">
        <v>17458</v>
      </c>
      <c r="G2256" s="1">
        <v>17760</v>
      </c>
      <c r="H2256" s="1">
        <v>2.1</v>
      </c>
      <c r="I2256" s="1">
        <v>14.63</v>
      </c>
      <c r="J2256" s="1">
        <v>12.76</v>
      </c>
      <c r="K2256" s="1">
        <v>0</v>
      </c>
      <c r="L2256" s="1">
        <v>6.1929999999999996</v>
      </c>
      <c r="M2256" s="1" t="s">
        <v>35</v>
      </c>
      <c r="N2256"/>
      <c r="P2256" s="1">
        <f>-(E2256-P0)*gyro_adc_deg</f>
        <v>85.575000000000003</v>
      </c>
      <c r="Q2256" s="1">
        <f>(F2256-Q0)*gyro_adc_deg</f>
        <v>305.51500000000004</v>
      </c>
      <c r="R2256" s="1">
        <f>(G2256-R0)*gyro_adc_deg</f>
        <v>311.20250000000004</v>
      </c>
      <c r="S2256" s="1">
        <f t="shared" si="175"/>
        <v>354.85889999999995</v>
      </c>
      <c r="T2256" s="1">
        <f t="shared" si="176"/>
        <v>39.517100000000013</v>
      </c>
      <c r="U2256" s="1">
        <f t="shared" si="177"/>
        <v>-10.777374999999989</v>
      </c>
      <c r="V2256" s="1">
        <f t="shared" si="178"/>
        <v>45.522487499999997</v>
      </c>
      <c r="W2256" s="1">
        <f t="shared" si="179"/>
        <v>39.006688500000116</v>
      </c>
    </row>
    <row r="2257" spans="1:23">
      <c r="A2257" s="1">
        <v>22.52</v>
      </c>
      <c r="B2257" s="1">
        <v>1997</v>
      </c>
      <c r="C2257" s="1">
        <v>3326</v>
      </c>
      <c r="D2257" s="1">
        <v>3059</v>
      </c>
      <c r="E2257" s="1">
        <v>-1527</v>
      </c>
      <c r="F2257" s="1">
        <v>21647</v>
      </c>
      <c r="G2257" s="1">
        <v>12847</v>
      </c>
      <c r="H2257" s="1">
        <v>2.09</v>
      </c>
      <c r="I2257" s="1">
        <v>14.63</v>
      </c>
      <c r="J2257" s="1">
        <v>12.73</v>
      </c>
      <c r="K2257" s="1">
        <v>0</v>
      </c>
      <c r="L2257" s="1">
        <v>6.0730000000000004</v>
      </c>
      <c r="M2257" s="1" t="s">
        <v>35</v>
      </c>
      <c r="N2257"/>
      <c r="P2257" s="1">
        <f>-(E2257-P0)*gyro_adc_deg</f>
        <v>26.722500000000004</v>
      </c>
      <c r="Q2257" s="1">
        <f>(F2257-Q0)*gyro_adc_deg</f>
        <v>378.82250000000005</v>
      </c>
      <c r="R2257" s="1">
        <f>(G2257-R0)*gyro_adc_deg</f>
        <v>225.22500000000002</v>
      </c>
      <c r="S2257" s="1">
        <f t="shared" si="175"/>
        <v>347.98290000000003</v>
      </c>
      <c r="T2257" s="1">
        <f t="shared" si="176"/>
        <v>39.574500000000015</v>
      </c>
      <c r="U2257" s="1">
        <f t="shared" si="177"/>
        <v>-6.584987499999988</v>
      </c>
      <c r="V2257" s="1">
        <f t="shared" si="178"/>
        <v>47.281062499999997</v>
      </c>
      <c r="W2257" s="1">
        <f t="shared" si="179"/>
        <v>42.385956000000114</v>
      </c>
    </row>
    <row r="2258" spans="1:23">
      <c r="A2258" s="1">
        <v>22.53</v>
      </c>
      <c r="B2258" s="1">
        <v>1994</v>
      </c>
      <c r="C2258" s="1">
        <v>3326</v>
      </c>
      <c r="D2258" s="1">
        <v>3059</v>
      </c>
      <c r="E2258" s="1">
        <v>871</v>
      </c>
      <c r="F2258" s="1">
        <v>26266</v>
      </c>
      <c r="G2258" s="1">
        <v>7205</v>
      </c>
      <c r="H2258" s="1">
        <v>2.0699999999999998</v>
      </c>
      <c r="I2258" s="1">
        <v>14.64</v>
      </c>
      <c r="J2258" s="1">
        <v>12.87</v>
      </c>
      <c r="K2258" s="1">
        <v>0</v>
      </c>
      <c r="L2258" s="1">
        <v>5.7220000000000004</v>
      </c>
      <c r="M2258" s="1" t="s">
        <v>35</v>
      </c>
      <c r="N2258"/>
      <c r="P2258" s="1">
        <f>-(E2258-P0)*gyro_adc_deg</f>
        <v>-15.242500000000001</v>
      </c>
      <c r="Q2258" s="1">
        <f>(F2258-Q0)*gyro_adc_deg</f>
        <v>459.65500000000003</v>
      </c>
      <c r="R2258" s="1">
        <f>(G2258-R0)*gyro_adc_deg</f>
        <v>126.49000000000001</v>
      </c>
      <c r="S2258" s="1">
        <f t="shared" si="175"/>
        <v>327.87060000000002</v>
      </c>
      <c r="T2258" s="1">
        <f t="shared" si="176"/>
        <v>39.342100000000016</v>
      </c>
      <c r="U2258" s="1">
        <f t="shared" si="177"/>
        <v>-1.6954874999999872</v>
      </c>
      <c r="V2258" s="1">
        <f t="shared" si="178"/>
        <v>48.164549999999998</v>
      </c>
      <c r="W2258" s="1">
        <f t="shared" si="179"/>
        <v>45.517687500000115</v>
      </c>
    </row>
    <row r="2259" spans="1:23">
      <c r="A2259" s="1">
        <v>22.54</v>
      </c>
      <c r="B2259" s="1">
        <v>1992</v>
      </c>
      <c r="C2259" s="1">
        <v>3326</v>
      </c>
      <c r="D2259" s="1">
        <v>3059</v>
      </c>
      <c r="E2259" s="1">
        <v>1785</v>
      </c>
      <c r="F2259" s="1">
        <v>29614</v>
      </c>
      <c r="G2259" s="1">
        <v>2846</v>
      </c>
      <c r="H2259" s="1">
        <v>2.06</v>
      </c>
      <c r="I2259" s="1">
        <v>14.66</v>
      </c>
      <c r="J2259" s="1">
        <v>13.09</v>
      </c>
      <c r="K2259" s="1">
        <v>0</v>
      </c>
      <c r="L2259" s="1">
        <v>5.2089999999999996</v>
      </c>
      <c r="M2259" s="1" t="s">
        <v>35</v>
      </c>
      <c r="N2259"/>
      <c r="P2259" s="1">
        <f>-(E2259-P0)*gyro_adc_deg</f>
        <v>-31.237500000000004</v>
      </c>
      <c r="Q2259" s="1">
        <f>(F2259-Q0)*gyro_adc_deg</f>
        <v>518.245</v>
      </c>
      <c r="R2259" s="1">
        <f>(G2259-R0)*gyro_adc_deg</f>
        <v>50.207500000000003</v>
      </c>
      <c r="S2259" s="1">
        <f t="shared" si="175"/>
        <v>298.47569999999996</v>
      </c>
      <c r="T2259" s="1">
        <f t="shared" si="176"/>
        <v>38.994725000000017</v>
      </c>
      <c r="U2259" s="1">
        <f t="shared" si="177"/>
        <v>3.515750000000013</v>
      </c>
      <c r="V2259" s="1">
        <f t="shared" si="178"/>
        <v>48.399662499999998</v>
      </c>
      <c r="W2259" s="1">
        <f t="shared" si="179"/>
        <v>48.327966000000117</v>
      </c>
    </row>
    <row r="2260" spans="1:23">
      <c r="A2260" s="1">
        <v>22.55</v>
      </c>
      <c r="B2260" s="1">
        <v>1976</v>
      </c>
      <c r="C2260" s="1">
        <v>3326</v>
      </c>
      <c r="D2260" s="1">
        <v>3060</v>
      </c>
      <c r="E2260" s="1">
        <v>2185</v>
      </c>
      <c r="F2260" s="1">
        <v>29943</v>
      </c>
      <c r="G2260" s="1">
        <v>-205</v>
      </c>
      <c r="H2260" s="1">
        <v>2.0499999999999998</v>
      </c>
      <c r="I2260" s="1">
        <v>14.72</v>
      </c>
      <c r="J2260" s="1">
        <v>14.17</v>
      </c>
      <c r="K2260" s="1">
        <v>0</v>
      </c>
      <c r="L2260" s="1">
        <v>4.5999999999999996</v>
      </c>
      <c r="M2260" s="1" t="s">
        <v>35</v>
      </c>
      <c r="N2260"/>
      <c r="P2260" s="1">
        <f>-(E2260-P0)*gyro_adc_deg</f>
        <v>-38.237500000000004</v>
      </c>
      <c r="Q2260" s="1">
        <f>(F2260-Q0)*gyro_adc_deg</f>
        <v>524.00250000000005</v>
      </c>
      <c r="R2260" s="1">
        <f>(G2260-R0)*gyro_adc_deg</f>
        <v>-3.1850000000000005</v>
      </c>
      <c r="S2260" s="1">
        <f t="shared" si="175"/>
        <v>263.58</v>
      </c>
      <c r="T2260" s="1">
        <f t="shared" si="176"/>
        <v>38.429562500000017</v>
      </c>
      <c r="U2260" s="1">
        <f t="shared" si="177"/>
        <v>8.5387750000000135</v>
      </c>
      <c r="V2260" s="1">
        <f t="shared" si="178"/>
        <v>48.267624999999995</v>
      </c>
      <c r="W2260" s="1">
        <f t="shared" si="179"/>
        <v>50.786709000000116</v>
      </c>
    </row>
    <row r="2261" spans="1:23">
      <c r="A2261" s="1">
        <v>22.56</v>
      </c>
      <c r="B2261" s="1">
        <v>1970</v>
      </c>
      <c r="C2261" s="1">
        <v>3325</v>
      </c>
      <c r="D2261" s="1">
        <v>3060</v>
      </c>
      <c r="E2261" s="1">
        <v>4274</v>
      </c>
      <c r="F2261" s="1">
        <v>27463</v>
      </c>
      <c r="G2261" s="1">
        <v>-1350</v>
      </c>
      <c r="H2261" s="1">
        <v>2.13</v>
      </c>
      <c r="I2261" s="1">
        <v>14.86</v>
      </c>
      <c r="J2261" s="1">
        <v>15.38</v>
      </c>
      <c r="K2261" s="1">
        <v>0</v>
      </c>
      <c r="L2261" s="1">
        <v>3.9820000000000002</v>
      </c>
      <c r="M2261" s="1" t="s">
        <v>35</v>
      </c>
      <c r="N2261"/>
      <c r="P2261" s="1">
        <f>-(E2261-P0)*gyro_adc_deg</f>
        <v>-74.795000000000002</v>
      </c>
      <c r="Q2261" s="1">
        <f>(F2261-Q0)*gyro_adc_deg</f>
        <v>480.60250000000002</v>
      </c>
      <c r="R2261" s="1">
        <f>(G2261-R0)*gyro_adc_deg</f>
        <v>-23.222500000000004</v>
      </c>
      <c r="S2261" s="1">
        <f t="shared" si="175"/>
        <v>228.1686</v>
      </c>
      <c r="T2261" s="1">
        <f t="shared" si="176"/>
        <v>37.365650000000016</v>
      </c>
      <c r="U2261" s="1">
        <f t="shared" si="177"/>
        <v>12.929087500000014</v>
      </c>
      <c r="V2261" s="1">
        <f t="shared" si="178"/>
        <v>48.100324999999998</v>
      </c>
      <c r="W2261" s="1">
        <f t="shared" si="179"/>
        <v>52.911679500000119</v>
      </c>
    </row>
    <row r="2262" spans="1:23">
      <c r="A2262" s="1">
        <v>22.57</v>
      </c>
      <c r="B2262" s="1">
        <v>1977</v>
      </c>
      <c r="C2262" s="1">
        <v>3326</v>
      </c>
      <c r="D2262" s="1">
        <v>3059</v>
      </c>
      <c r="E2262" s="1">
        <v>7885</v>
      </c>
      <c r="F2262" s="1">
        <v>22712</v>
      </c>
      <c r="G2262" s="1">
        <v>-608</v>
      </c>
      <c r="H2262" s="1">
        <v>2.11</v>
      </c>
      <c r="I2262" s="1">
        <v>14.91</v>
      </c>
      <c r="J2262" s="1">
        <v>15.98</v>
      </c>
      <c r="K2262" s="1">
        <v>0</v>
      </c>
      <c r="L2262" s="1">
        <v>3.4350000000000001</v>
      </c>
      <c r="M2262" s="1" t="s">
        <v>35</v>
      </c>
      <c r="N2262"/>
      <c r="P2262" s="1">
        <f>-(E2262-P0)*gyro_adc_deg</f>
        <v>-137.98750000000001</v>
      </c>
      <c r="Q2262" s="1">
        <f>(F2262-Q0)*gyro_adc_deg</f>
        <v>397.46000000000004</v>
      </c>
      <c r="R2262" s="1">
        <f>(G2262-R0)*gyro_adc_deg</f>
        <v>-10.237500000000001</v>
      </c>
      <c r="S2262" s="1">
        <f t="shared" si="175"/>
        <v>196.82550000000001</v>
      </c>
      <c r="T2262" s="1">
        <f t="shared" si="176"/>
        <v>35.740862500000013</v>
      </c>
      <c r="U2262" s="1">
        <f t="shared" si="177"/>
        <v>16.591837500000015</v>
      </c>
      <c r="V2262" s="1">
        <f t="shared" si="178"/>
        <v>48.254237499999995</v>
      </c>
      <c r="W2262" s="1">
        <f t="shared" si="179"/>
        <v>54.767913000000121</v>
      </c>
    </row>
    <row r="2263" spans="1:23">
      <c r="A2263" s="1">
        <v>22.58</v>
      </c>
      <c r="B2263" s="1">
        <v>1990</v>
      </c>
      <c r="C2263" s="1">
        <v>3326</v>
      </c>
      <c r="D2263" s="1">
        <v>3059</v>
      </c>
      <c r="E2263" s="1">
        <v>10684</v>
      </c>
      <c r="F2263" s="1">
        <v>19148</v>
      </c>
      <c r="G2263" s="1">
        <v>2321</v>
      </c>
      <c r="H2263" s="1">
        <v>2.1</v>
      </c>
      <c r="I2263" s="1">
        <v>14.94</v>
      </c>
      <c r="J2263" s="1">
        <v>15.73</v>
      </c>
      <c r="K2263" s="1">
        <v>0</v>
      </c>
      <c r="L2263" s="1">
        <v>3.044</v>
      </c>
      <c r="M2263" s="1" t="s">
        <v>35</v>
      </c>
      <c r="N2263"/>
      <c r="P2263" s="1">
        <f>-(E2263-P0)*gyro_adc_deg</f>
        <v>-186.97000000000003</v>
      </c>
      <c r="Q2263" s="1">
        <f>(F2263-Q0)*gyro_adc_deg</f>
        <v>335.09000000000003</v>
      </c>
      <c r="R2263" s="1">
        <f>(G2263-R0)*gyro_adc_deg</f>
        <v>41.02</v>
      </c>
      <c r="S2263" s="1">
        <f t="shared" si="175"/>
        <v>174.4212</v>
      </c>
      <c r="T2263" s="1">
        <f t="shared" si="176"/>
        <v>33.761875000000011</v>
      </c>
      <c r="U2263" s="1">
        <f t="shared" si="177"/>
        <v>19.677437500000014</v>
      </c>
      <c r="V2263" s="1">
        <f t="shared" si="178"/>
        <v>49.017062499999994</v>
      </c>
      <c r="W2263" s="1">
        <f t="shared" si="179"/>
        <v>56.455111500000122</v>
      </c>
    </row>
    <row r="2264" spans="1:23">
      <c r="A2264" s="1">
        <v>22.59</v>
      </c>
      <c r="B2264" s="1">
        <v>1992</v>
      </c>
      <c r="C2264" s="1">
        <v>3326</v>
      </c>
      <c r="D2264" s="1">
        <v>3058</v>
      </c>
      <c r="E2264" s="1">
        <v>11933</v>
      </c>
      <c r="F2264" s="1">
        <v>16116</v>
      </c>
      <c r="G2264" s="1">
        <v>6351</v>
      </c>
      <c r="H2264" s="1">
        <v>2.09</v>
      </c>
      <c r="I2264" s="1">
        <v>14.95</v>
      </c>
      <c r="J2264" s="1">
        <v>15.42</v>
      </c>
      <c r="K2264" s="1">
        <v>0</v>
      </c>
      <c r="L2264" s="1">
        <v>2.8450000000000002</v>
      </c>
      <c r="M2264" s="1" t="s">
        <v>35</v>
      </c>
      <c r="N2264"/>
      <c r="P2264" s="1">
        <f>-(E2264-P0)*gyro_adc_deg</f>
        <v>-208.82750000000001</v>
      </c>
      <c r="Q2264" s="1">
        <f>(F2264-Q0)*gyro_adc_deg</f>
        <v>282.03000000000003</v>
      </c>
      <c r="R2264" s="1">
        <f>(G2264-R0)*gyro_adc_deg</f>
        <v>111.54500000000002</v>
      </c>
      <c r="S2264" s="1">
        <f t="shared" si="175"/>
        <v>163.01850000000002</v>
      </c>
      <c r="T2264" s="1">
        <f t="shared" si="176"/>
        <v>31.61480000000001</v>
      </c>
      <c r="U2264" s="1">
        <f t="shared" si="177"/>
        <v>22.264637500000013</v>
      </c>
      <c r="V2264" s="1">
        <f t="shared" si="178"/>
        <v>50.355987499999998</v>
      </c>
      <c r="W2264" s="1">
        <f t="shared" si="179"/>
        <v>58.062949500000123</v>
      </c>
    </row>
    <row r="2265" spans="1:23">
      <c r="A2265" s="1">
        <v>22.6</v>
      </c>
      <c r="B2265" s="1">
        <v>1996</v>
      </c>
      <c r="C2265" s="1">
        <v>3326</v>
      </c>
      <c r="D2265" s="1">
        <v>3060</v>
      </c>
      <c r="E2265" s="1">
        <v>12605</v>
      </c>
      <c r="F2265" s="1">
        <v>13452</v>
      </c>
      <c r="G2265" s="1">
        <v>8905</v>
      </c>
      <c r="H2265" s="1">
        <v>2.08</v>
      </c>
      <c r="I2265" s="1">
        <v>14.96</v>
      </c>
      <c r="J2265" s="1">
        <v>14.94</v>
      </c>
      <c r="K2265" s="1">
        <v>0</v>
      </c>
      <c r="L2265" s="1">
        <v>2.7669999999999999</v>
      </c>
      <c r="M2265" s="1" t="s">
        <v>35</v>
      </c>
      <c r="N2265"/>
      <c r="P2265" s="1">
        <f>-(E2265-P0)*gyro_adc_deg</f>
        <v>-220.58750000000003</v>
      </c>
      <c r="Q2265" s="1">
        <f>(F2265-Q0)*gyro_adc_deg</f>
        <v>235.41000000000003</v>
      </c>
      <c r="R2265" s="1">
        <f>(G2265-R0)*gyro_adc_deg</f>
        <v>156.24</v>
      </c>
      <c r="S2265" s="1">
        <f t="shared" si="175"/>
        <v>158.54909999999998</v>
      </c>
      <c r="T2265" s="1">
        <f t="shared" si="176"/>
        <v>29.24547500000001</v>
      </c>
      <c r="U2265" s="1">
        <f t="shared" si="177"/>
        <v>24.450475000000015</v>
      </c>
      <c r="V2265" s="1">
        <f t="shared" si="178"/>
        <v>51.974649999999997</v>
      </c>
      <c r="W2265" s="1">
        <f t="shared" si="179"/>
        <v>59.636407500000125</v>
      </c>
    </row>
    <row r="2266" spans="1:23">
      <c r="A2266" s="1">
        <v>22.61</v>
      </c>
      <c r="B2266" s="1">
        <v>1990</v>
      </c>
      <c r="C2266" s="1">
        <v>3326</v>
      </c>
      <c r="D2266" s="1">
        <v>3059</v>
      </c>
      <c r="E2266" s="1">
        <v>14473</v>
      </c>
      <c r="F2266" s="1">
        <v>11529</v>
      </c>
      <c r="G2266" s="1">
        <v>9548</v>
      </c>
      <c r="H2266" s="1">
        <v>2.0699999999999998</v>
      </c>
      <c r="I2266" s="1">
        <v>14.98</v>
      </c>
      <c r="J2266" s="1">
        <v>14.89</v>
      </c>
      <c r="K2266" s="1">
        <v>0</v>
      </c>
      <c r="L2266" s="1">
        <v>2.7250000000000001</v>
      </c>
      <c r="M2266" s="1" t="s">
        <v>35</v>
      </c>
      <c r="N2266"/>
      <c r="P2266" s="1">
        <f>-(E2266-P0)*gyro_adc_deg</f>
        <v>-253.27750000000003</v>
      </c>
      <c r="Q2266" s="1">
        <f>(F2266-Q0)*gyro_adc_deg</f>
        <v>201.75750000000002</v>
      </c>
      <c r="R2266" s="1">
        <f>(G2266-R0)*gyro_adc_deg</f>
        <v>167.49250000000001</v>
      </c>
      <c r="S2266" s="1">
        <f t="shared" si="175"/>
        <v>156.14249999999998</v>
      </c>
      <c r="T2266" s="1">
        <f t="shared" si="176"/>
        <v>26.29847500000001</v>
      </c>
      <c r="U2266" s="1">
        <f t="shared" si="177"/>
        <v>26.251050000000014</v>
      </c>
      <c r="V2266" s="1">
        <f t="shared" si="178"/>
        <v>53.393024999999994</v>
      </c>
      <c r="W2266" s="1">
        <f t="shared" si="179"/>
        <v>61.153998000000122</v>
      </c>
    </row>
    <row r="2267" spans="1:23">
      <c r="A2267" s="1">
        <v>22.62</v>
      </c>
      <c r="B2267" s="1">
        <v>1990</v>
      </c>
      <c r="C2267" s="1">
        <v>3326</v>
      </c>
      <c r="D2267" s="1">
        <v>3059</v>
      </c>
      <c r="E2267" s="1">
        <v>19207</v>
      </c>
      <c r="F2267" s="1">
        <v>9049</v>
      </c>
      <c r="G2267" s="1">
        <v>6616</v>
      </c>
      <c r="H2267" s="1">
        <v>2.06</v>
      </c>
      <c r="I2267" s="1">
        <v>15.01</v>
      </c>
      <c r="J2267" s="1">
        <v>14.85</v>
      </c>
      <c r="K2267" s="1">
        <v>0</v>
      </c>
      <c r="L2267" s="1">
        <v>2.5720000000000001</v>
      </c>
      <c r="M2267" s="1" t="s">
        <v>35</v>
      </c>
      <c r="N2267"/>
      <c r="P2267" s="1">
        <f>-(E2267-P0)*gyro_adc_deg</f>
        <v>-336.12250000000006</v>
      </c>
      <c r="Q2267" s="1">
        <f>(F2267-Q0)*gyro_adc_deg</f>
        <v>158.35750000000002</v>
      </c>
      <c r="R2267" s="1">
        <f>(G2267-R0)*gyro_adc_deg</f>
        <v>116.1825</v>
      </c>
      <c r="S2267" s="1">
        <f t="shared" si="175"/>
        <v>147.37559999999999</v>
      </c>
      <c r="T2267" s="1">
        <f t="shared" si="176"/>
        <v>22.326412500000011</v>
      </c>
      <c r="U2267" s="1">
        <f t="shared" si="177"/>
        <v>27.607912500000015</v>
      </c>
      <c r="V2267" s="1">
        <f t="shared" si="178"/>
        <v>53.740662499999992</v>
      </c>
      <c r="W2267" s="1">
        <f t="shared" si="179"/>
        <v>62.481066000000119</v>
      </c>
    </row>
    <row r="2268" spans="1:23">
      <c r="A2268" s="1">
        <v>22.63</v>
      </c>
      <c r="B2268" s="1">
        <v>2002</v>
      </c>
      <c r="C2268" s="1">
        <v>3325</v>
      </c>
      <c r="D2268" s="1">
        <v>3059</v>
      </c>
      <c r="E2268" s="1">
        <v>26188</v>
      </c>
      <c r="F2268" s="1">
        <v>6458</v>
      </c>
      <c r="G2268" s="1">
        <v>-2689</v>
      </c>
      <c r="H2268" s="1">
        <v>2.12</v>
      </c>
      <c r="I2268" s="1">
        <v>15.06</v>
      </c>
      <c r="J2268" s="1">
        <v>14.14</v>
      </c>
      <c r="K2268" s="1">
        <v>0</v>
      </c>
      <c r="L2268" s="1">
        <v>2.06</v>
      </c>
      <c r="M2268" s="1" t="s">
        <v>35</v>
      </c>
      <c r="N2268"/>
      <c r="P2268" s="1">
        <f>-(E2268-P0)*gyro_adc_deg</f>
        <v>-458.29</v>
      </c>
      <c r="Q2268" s="1">
        <f>(F2268-Q0)*gyro_adc_deg</f>
        <v>113.01500000000001</v>
      </c>
      <c r="R2268" s="1">
        <f>(G2268-R0)*gyro_adc_deg</f>
        <v>-46.655000000000001</v>
      </c>
      <c r="S2268" s="1">
        <f t="shared" si="175"/>
        <v>118.038</v>
      </c>
      <c r="T2268" s="1">
        <f t="shared" si="176"/>
        <v>17.745525000000011</v>
      </c>
      <c r="U2268" s="1">
        <f t="shared" si="177"/>
        <v>28.360237500000014</v>
      </c>
      <c r="V2268" s="1">
        <f t="shared" si="178"/>
        <v>52.592837499999995</v>
      </c>
      <c r="W2268" s="1">
        <f t="shared" si="179"/>
        <v>63.43654350000012</v>
      </c>
    </row>
    <row r="2269" spans="1:23">
      <c r="A2269" s="1">
        <v>22.64</v>
      </c>
      <c r="B2269" s="1">
        <v>2009</v>
      </c>
      <c r="C2269" s="1">
        <v>3326</v>
      </c>
      <c r="D2269" s="1">
        <v>3059</v>
      </c>
      <c r="E2269" s="1">
        <v>26165</v>
      </c>
      <c r="F2269" s="1">
        <v>2140</v>
      </c>
      <c r="G2269" s="1">
        <v>-10475</v>
      </c>
      <c r="H2269" s="1">
        <v>2.11</v>
      </c>
      <c r="I2269" s="1">
        <v>15.03</v>
      </c>
      <c r="J2269" s="1">
        <v>13.18</v>
      </c>
      <c r="K2269" s="1">
        <v>0</v>
      </c>
      <c r="L2269" s="1">
        <v>1.2749999999999999</v>
      </c>
      <c r="M2269" s="1" t="s">
        <v>35</v>
      </c>
      <c r="N2269"/>
      <c r="P2269" s="1">
        <f>-(E2269-P0)*gyro_adc_deg</f>
        <v>-457.88750000000005</v>
      </c>
      <c r="Q2269" s="1">
        <f>(F2269-Q0)*gyro_adc_deg</f>
        <v>37.450000000000003</v>
      </c>
      <c r="R2269" s="1">
        <f>(G2269-R0)*gyro_adc_deg</f>
        <v>-182.91000000000003</v>
      </c>
      <c r="S2269" s="1">
        <f t="shared" si="175"/>
        <v>73.05749999999999</v>
      </c>
      <c r="T2269" s="1">
        <f t="shared" si="176"/>
        <v>13.31575000000001</v>
      </c>
      <c r="U2269" s="1">
        <f t="shared" si="177"/>
        <v>28.696412500000015</v>
      </c>
      <c r="V2269" s="1">
        <f t="shared" si="178"/>
        <v>50.519437499999995</v>
      </c>
      <c r="W2269" s="1">
        <f t="shared" si="179"/>
        <v>63.927604500000122</v>
      </c>
    </row>
    <row r="2270" spans="1:23">
      <c r="A2270" s="1">
        <v>22.65</v>
      </c>
      <c r="B2270" s="1">
        <v>2013</v>
      </c>
      <c r="C2270" s="1">
        <v>3326</v>
      </c>
      <c r="D2270" s="1">
        <v>3058</v>
      </c>
      <c r="E2270" s="1">
        <v>24461</v>
      </c>
      <c r="F2270" s="1">
        <v>1702</v>
      </c>
      <c r="G2270" s="1">
        <v>-13267</v>
      </c>
      <c r="H2270" s="1">
        <v>2.09</v>
      </c>
      <c r="I2270" s="1">
        <v>14.99</v>
      </c>
      <c r="J2270" s="1">
        <v>12.17</v>
      </c>
      <c r="K2270" s="1">
        <v>0</v>
      </c>
      <c r="L2270" s="1">
        <v>0.439</v>
      </c>
      <c r="M2270" s="1" t="s">
        <v>35</v>
      </c>
      <c r="N2270"/>
      <c r="P2270" s="1">
        <f>-(E2270-P0)*gyro_adc_deg</f>
        <v>-428.06750000000005</v>
      </c>
      <c r="Q2270" s="1">
        <f>(F2270-Q0)*gyro_adc_deg</f>
        <v>29.785000000000004</v>
      </c>
      <c r="R2270" s="1">
        <f>(G2270-R0)*gyro_adc_deg</f>
        <v>-231.77</v>
      </c>
      <c r="S2270" s="1">
        <f t="shared" si="175"/>
        <v>25.154699999999998</v>
      </c>
      <c r="T2270" s="1">
        <f t="shared" si="176"/>
        <v>9.3716875000000091</v>
      </c>
      <c r="U2270" s="1">
        <f t="shared" si="177"/>
        <v>28.896000000000015</v>
      </c>
      <c r="V2270" s="1">
        <f t="shared" si="178"/>
        <v>48.363787499999994</v>
      </c>
      <c r="W2270" s="1">
        <f t="shared" si="179"/>
        <v>63.98060700000012</v>
      </c>
    </row>
    <row r="2271" spans="1:23">
      <c r="A2271" s="1">
        <v>22.66</v>
      </c>
      <c r="B2271" s="1">
        <v>1999</v>
      </c>
      <c r="C2271" s="1">
        <v>3326</v>
      </c>
      <c r="D2271" s="1">
        <v>3059</v>
      </c>
      <c r="E2271" s="1">
        <v>20614</v>
      </c>
      <c r="F2271" s="1">
        <v>579</v>
      </c>
      <c r="G2271" s="1">
        <v>-11415</v>
      </c>
      <c r="H2271" s="1">
        <v>2.08</v>
      </c>
      <c r="I2271" s="1">
        <v>14.99</v>
      </c>
      <c r="J2271" s="1">
        <v>12.13</v>
      </c>
      <c r="K2271" s="1">
        <v>0</v>
      </c>
      <c r="L2271" s="1">
        <v>-0.254</v>
      </c>
      <c r="M2271" s="1" t="s">
        <v>35</v>
      </c>
      <c r="N2271"/>
      <c r="P2271" s="1">
        <f>-(E2271-P0)*gyro_adc_deg</f>
        <v>-360.74500000000006</v>
      </c>
      <c r="Q2271" s="1">
        <f>(F2271-Q0)*gyro_adc_deg</f>
        <v>10.1325</v>
      </c>
      <c r="R2271" s="1">
        <f>(G2271-R0)*gyro_adc_deg</f>
        <v>-199.36</v>
      </c>
      <c r="S2271" s="1">
        <f t="shared" si="175"/>
        <v>-14.5542</v>
      </c>
      <c r="T2271" s="1">
        <f t="shared" si="176"/>
        <v>5.8352000000000084</v>
      </c>
      <c r="U2271" s="1">
        <f t="shared" si="177"/>
        <v>28.707350000000016</v>
      </c>
      <c r="V2271" s="1">
        <f t="shared" si="178"/>
        <v>46.666637499999993</v>
      </c>
      <c r="W2271" s="1">
        <f t="shared" si="179"/>
        <v>63.693247500000119</v>
      </c>
    </row>
    <row r="2272" spans="1:23">
      <c r="A2272" s="1">
        <v>22.67</v>
      </c>
      <c r="B2272" s="1">
        <v>1998</v>
      </c>
      <c r="C2272" s="1">
        <v>3326</v>
      </c>
      <c r="D2272" s="1">
        <v>3059</v>
      </c>
      <c r="E2272" s="1">
        <v>19803</v>
      </c>
      <c r="F2272" s="1">
        <v>-2735</v>
      </c>
      <c r="G2272" s="1">
        <v>-8027</v>
      </c>
      <c r="H2272" s="1">
        <v>2.0699999999999998</v>
      </c>
      <c r="I2272" s="1">
        <v>14.98</v>
      </c>
      <c r="J2272" s="1">
        <v>12.16</v>
      </c>
      <c r="K2272" s="1">
        <v>0</v>
      </c>
      <c r="L2272" s="1">
        <v>-0.749</v>
      </c>
      <c r="M2272" s="1" t="s">
        <v>35</v>
      </c>
      <c r="N2272"/>
      <c r="P2272" s="1">
        <f>-(E2272-P0)*gyro_adc_deg</f>
        <v>-346.55250000000001</v>
      </c>
      <c r="Q2272" s="1">
        <f>(F2272-Q0)*gyro_adc_deg</f>
        <v>-47.862500000000004</v>
      </c>
      <c r="R2272" s="1">
        <f>(G2272-R0)*gyro_adc_deg</f>
        <v>-140.07000000000002</v>
      </c>
      <c r="S2272" s="1">
        <f t="shared" si="175"/>
        <v>-42.917699999999996</v>
      </c>
      <c r="T2272" s="1">
        <f t="shared" si="176"/>
        <v>2.2526875000000079</v>
      </c>
      <c r="U2272" s="1">
        <f t="shared" si="177"/>
        <v>27.994487500000016</v>
      </c>
      <c r="V2272" s="1">
        <f t="shared" si="178"/>
        <v>45.658024999999995</v>
      </c>
      <c r="W2272" s="1">
        <f t="shared" si="179"/>
        <v>63.188148000000119</v>
      </c>
    </row>
    <row r="2273" spans="1:23">
      <c r="A2273" s="1">
        <v>22.68</v>
      </c>
      <c r="B2273" s="1">
        <v>2008</v>
      </c>
      <c r="C2273" s="1">
        <v>3326</v>
      </c>
      <c r="D2273" s="1">
        <v>3058</v>
      </c>
      <c r="E2273" s="1">
        <v>21140</v>
      </c>
      <c r="F2273" s="1">
        <v>-5412</v>
      </c>
      <c r="G2273" s="1">
        <v>-3546</v>
      </c>
      <c r="H2273" s="1">
        <v>2.06</v>
      </c>
      <c r="I2273" s="1">
        <v>14.96</v>
      </c>
      <c r="J2273" s="1">
        <v>11.62</v>
      </c>
      <c r="K2273" s="1">
        <v>0</v>
      </c>
      <c r="L2273" s="1">
        <v>-1.014</v>
      </c>
      <c r="M2273" s="1" t="s">
        <v>35</v>
      </c>
      <c r="N2273"/>
      <c r="P2273" s="1">
        <f>-(E2273-P0)*gyro_adc_deg</f>
        <v>-369.95000000000005</v>
      </c>
      <c r="Q2273" s="1">
        <f>(F2273-Q0)*gyro_adc_deg</f>
        <v>-94.710000000000008</v>
      </c>
      <c r="R2273" s="1">
        <f>(G2273-R0)*gyro_adc_deg</f>
        <v>-61.652500000000003</v>
      </c>
      <c r="S2273" s="1">
        <f t="shared" si="175"/>
        <v>-58.102199999999996</v>
      </c>
      <c r="T2273" s="1">
        <f t="shared" si="176"/>
        <v>-1.4687749999999924</v>
      </c>
      <c r="U2273" s="1">
        <f t="shared" si="177"/>
        <v>26.911150000000017</v>
      </c>
      <c r="V2273" s="1">
        <f t="shared" si="178"/>
        <v>45.514699999999998</v>
      </c>
      <c r="W2273" s="1">
        <f t="shared" si="179"/>
        <v>62.603688000000119</v>
      </c>
    </row>
    <row r="2274" spans="1:23">
      <c r="A2274" s="1">
        <v>22.69</v>
      </c>
      <c r="B2274" s="1">
        <v>2005</v>
      </c>
      <c r="C2274" s="1">
        <v>3326</v>
      </c>
      <c r="D2274" s="1">
        <v>3059</v>
      </c>
      <c r="E2274" s="1">
        <v>21391</v>
      </c>
      <c r="F2274" s="1">
        <v>-6969</v>
      </c>
      <c r="G2274" s="1">
        <v>1862</v>
      </c>
      <c r="H2274" s="1">
        <v>2.0499999999999998</v>
      </c>
      <c r="I2274" s="1">
        <v>14.94</v>
      </c>
      <c r="J2274" s="1">
        <v>11.35</v>
      </c>
      <c r="K2274" s="1">
        <v>0</v>
      </c>
      <c r="L2274" s="1">
        <v>-1.026</v>
      </c>
      <c r="M2274" s="1" t="s">
        <v>35</v>
      </c>
      <c r="N2274"/>
      <c r="P2274" s="1">
        <f>-(E2274-P0)*gyro_adc_deg</f>
        <v>-374.34250000000003</v>
      </c>
      <c r="Q2274" s="1">
        <f>(F2274-Q0)*gyro_adc_deg</f>
        <v>-121.95750000000001</v>
      </c>
      <c r="R2274" s="1">
        <f>(G2274-R0)*gyro_adc_deg</f>
        <v>32.987500000000004</v>
      </c>
      <c r="S2274" s="1">
        <f t="shared" si="175"/>
        <v>-58.7898</v>
      </c>
      <c r="T2274" s="1">
        <f t="shared" si="176"/>
        <v>-5.2939249999999927</v>
      </c>
      <c r="U2274" s="1">
        <f t="shared" si="177"/>
        <v>25.531275000000015</v>
      </c>
      <c r="V2274" s="1">
        <f t="shared" si="178"/>
        <v>46.0420625</v>
      </c>
      <c r="W2274" s="1">
        <f t="shared" si="179"/>
        <v>62.042721000000121</v>
      </c>
    </row>
    <row r="2275" spans="1:23">
      <c r="A2275" s="1">
        <v>22.7</v>
      </c>
      <c r="B2275" s="1">
        <v>1999</v>
      </c>
      <c r="C2275" s="1">
        <v>3326</v>
      </c>
      <c r="D2275" s="1">
        <v>3059</v>
      </c>
      <c r="E2275" s="1">
        <v>22325</v>
      </c>
      <c r="F2275" s="1">
        <v>-8801</v>
      </c>
      <c r="G2275" s="1">
        <v>4119</v>
      </c>
      <c r="H2275" s="1">
        <v>2.04</v>
      </c>
      <c r="I2275" s="1">
        <v>14.93</v>
      </c>
      <c r="J2275" s="1">
        <v>11.47</v>
      </c>
      <c r="K2275" s="1">
        <v>0</v>
      </c>
      <c r="L2275" s="1">
        <v>-0.93200000000000005</v>
      </c>
      <c r="M2275" s="1" t="s">
        <v>35</v>
      </c>
      <c r="N2275"/>
      <c r="P2275" s="1">
        <f>-(E2275-P0)*gyro_adc_deg</f>
        <v>-390.68750000000006</v>
      </c>
      <c r="Q2275" s="1">
        <f>(F2275-Q0)*gyro_adc_deg</f>
        <v>-154.01750000000001</v>
      </c>
      <c r="R2275" s="1">
        <f>(G2275-R0)*gyro_adc_deg</f>
        <v>72.485000000000014</v>
      </c>
      <c r="S2275" s="1">
        <f t="shared" si="175"/>
        <v>-53.403599999999997</v>
      </c>
      <c r="T2275" s="1">
        <f t="shared" si="176"/>
        <v>-9.2514624999999935</v>
      </c>
      <c r="U2275" s="1">
        <f t="shared" si="177"/>
        <v>23.761850000000017</v>
      </c>
      <c r="V2275" s="1">
        <f t="shared" si="178"/>
        <v>46.756149999999998</v>
      </c>
      <c r="W2275" s="1">
        <f t="shared" si="179"/>
        <v>61.536762000000124</v>
      </c>
    </row>
    <row r="2276" spans="1:23">
      <c r="A2276" s="1">
        <v>22.71</v>
      </c>
      <c r="B2276" s="1">
        <v>1994</v>
      </c>
      <c r="C2276" s="1">
        <v>3324</v>
      </c>
      <c r="D2276" s="1">
        <v>3059</v>
      </c>
      <c r="E2276" s="1">
        <v>22904</v>
      </c>
      <c r="F2276" s="1">
        <v>-11421</v>
      </c>
      <c r="G2276" s="1">
        <v>3996</v>
      </c>
      <c r="H2276" s="1">
        <v>2.19</v>
      </c>
      <c r="I2276" s="1">
        <v>15.06</v>
      </c>
      <c r="J2276" s="1">
        <v>11.84</v>
      </c>
      <c r="K2276" s="1">
        <v>0</v>
      </c>
      <c r="L2276" s="1">
        <v>-0.83399999999999996</v>
      </c>
      <c r="M2276" s="1" t="s">
        <v>35</v>
      </c>
      <c r="N2276"/>
      <c r="P2276" s="1">
        <f>-(E2276-P0)*gyro_adc_deg</f>
        <v>-400.82000000000005</v>
      </c>
      <c r="Q2276" s="1">
        <f>(F2276-Q0)*gyro_adc_deg</f>
        <v>-199.86750000000001</v>
      </c>
      <c r="R2276" s="1">
        <f>(G2276-R0)*gyro_adc_deg</f>
        <v>70.33250000000001</v>
      </c>
      <c r="S2276" s="1">
        <f t="shared" si="175"/>
        <v>-47.788199999999996</v>
      </c>
      <c r="T2276" s="1">
        <f t="shared" si="176"/>
        <v>-13.124824999999994</v>
      </c>
      <c r="U2276" s="1">
        <f t="shared" si="177"/>
        <v>21.308262500000016</v>
      </c>
      <c r="V2276" s="1">
        <f t="shared" si="178"/>
        <v>47.4908</v>
      </c>
      <c r="W2276" s="1">
        <f t="shared" si="179"/>
        <v>61.092973500000127</v>
      </c>
    </row>
    <row r="2277" spans="1:23">
      <c r="A2277" s="1">
        <v>22.72</v>
      </c>
      <c r="B2277" s="1">
        <v>1984</v>
      </c>
      <c r="C2277" s="1">
        <v>3326</v>
      </c>
      <c r="D2277" s="1">
        <v>3059</v>
      </c>
      <c r="E2277" s="1">
        <v>21363</v>
      </c>
      <c r="F2277" s="1">
        <v>-16620</v>
      </c>
      <c r="G2277" s="1">
        <v>4354</v>
      </c>
      <c r="H2277" s="1">
        <v>2.1800000000000002</v>
      </c>
      <c r="I2277" s="1">
        <v>15.1</v>
      </c>
      <c r="J2277" s="1">
        <v>12.71</v>
      </c>
      <c r="K2277" s="1">
        <v>0</v>
      </c>
      <c r="L2277" s="1">
        <v>-0.71499999999999997</v>
      </c>
      <c r="M2277" s="1" t="s">
        <v>35</v>
      </c>
      <c r="N2277"/>
      <c r="P2277" s="1">
        <f>-(E2277-P0)*gyro_adc_deg</f>
        <v>-373.85250000000002</v>
      </c>
      <c r="Q2277" s="1">
        <f>(F2277-Q0)*gyro_adc_deg</f>
        <v>-290.85000000000002</v>
      </c>
      <c r="R2277" s="1">
        <f>(G2277-R0)*gyro_adc_deg</f>
        <v>76.597500000000011</v>
      </c>
      <c r="S2277" s="1">
        <f t="shared" si="175"/>
        <v>-40.969499999999996</v>
      </c>
      <c r="T2277" s="1">
        <f t="shared" si="176"/>
        <v>-16.643462499999995</v>
      </c>
      <c r="U2277" s="1">
        <f t="shared" si="177"/>
        <v>17.849737500000014</v>
      </c>
      <c r="V2277" s="1">
        <f t="shared" si="178"/>
        <v>48.377962500000002</v>
      </c>
      <c r="W2277" s="1">
        <f t="shared" si="179"/>
        <v>60.73427550000013</v>
      </c>
    </row>
    <row r="2278" spans="1:23">
      <c r="A2278" s="1">
        <v>22.73</v>
      </c>
      <c r="B2278" s="1">
        <v>1988</v>
      </c>
      <c r="C2278" s="1">
        <v>3326</v>
      </c>
      <c r="D2278" s="1">
        <v>3059</v>
      </c>
      <c r="E2278" s="1">
        <v>18850</v>
      </c>
      <c r="F2278" s="1">
        <v>-22906</v>
      </c>
      <c r="G2278" s="1">
        <v>5739</v>
      </c>
      <c r="H2278" s="1">
        <v>2.17</v>
      </c>
      <c r="I2278" s="1">
        <v>15.12</v>
      </c>
      <c r="J2278" s="1">
        <v>13.18</v>
      </c>
      <c r="K2278" s="1">
        <v>0</v>
      </c>
      <c r="L2278" s="1">
        <v>-0.53700000000000003</v>
      </c>
      <c r="M2278" s="1" t="s">
        <v>35</v>
      </c>
      <c r="N2278"/>
      <c r="P2278" s="1">
        <f>-(E2278-P0)*gyro_adc_deg</f>
        <v>-329.87500000000006</v>
      </c>
      <c r="Q2278" s="1">
        <f>(F2278-Q0)*gyro_adc_deg</f>
        <v>-400.85500000000002</v>
      </c>
      <c r="R2278" s="1">
        <f>(G2278-R0)*gyro_adc_deg</f>
        <v>100.83500000000001</v>
      </c>
      <c r="S2278" s="1">
        <f t="shared" si="175"/>
        <v>-30.770099999999999</v>
      </c>
      <c r="T2278" s="1">
        <f t="shared" si="176"/>
        <v>-19.710949999999997</v>
      </c>
      <c r="U2278" s="1">
        <f t="shared" si="177"/>
        <v>13.368600000000013</v>
      </c>
      <c r="V2278" s="1">
        <f t="shared" si="178"/>
        <v>49.447125</v>
      </c>
      <c r="W2278" s="1">
        <f t="shared" si="179"/>
        <v>60.485020500000132</v>
      </c>
    </row>
    <row r="2279" spans="1:23">
      <c r="A2279" s="1">
        <v>22.74</v>
      </c>
      <c r="B2279" s="1">
        <v>1995</v>
      </c>
      <c r="C2279" s="1">
        <v>3324</v>
      </c>
      <c r="D2279" s="1">
        <v>3058</v>
      </c>
      <c r="E2279" s="1">
        <v>16207</v>
      </c>
      <c r="F2279" s="1">
        <v>-28307</v>
      </c>
      <c r="G2279" s="1">
        <v>6434</v>
      </c>
      <c r="H2279" s="1">
        <v>2.31</v>
      </c>
      <c r="I2279" s="1">
        <v>15.25</v>
      </c>
      <c r="J2279" s="1">
        <v>13.18</v>
      </c>
      <c r="K2279" s="1">
        <v>0</v>
      </c>
      <c r="L2279" s="1">
        <v>-0.33300000000000002</v>
      </c>
      <c r="M2279" s="1" t="s">
        <v>35</v>
      </c>
      <c r="N2279"/>
      <c r="P2279" s="1">
        <f>-(E2279-P0)*gyro_adc_deg</f>
        <v>-283.6225</v>
      </c>
      <c r="Q2279" s="1">
        <f>(F2279-Q0)*gyro_adc_deg</f>
        <v>-495.37250000000006</v>
      </c>
      <c r="R2279" s="1">
        <f>(G2279-R0)*gyro_adc_deg</f>
        <v>112.99750000000002</v>
      </c>
      <c r="S2279" s="1">
        <f t="shared" si="175"/>
        <v>-19.0809</v>
      </c>
      <c r="T2279" s="1">
        <f t="shared" si="176"/>
        <v>-22.301299999999998</v>
      </c>
      <c r="U2279" s="1">
        <f t="shared" si="177"/>
        <v>8.1685625000000126</v>
      </c>
      <c r="V2279" s="1">
        <f t="shared" si="178"/>
        <v>50.545774999999999</v>
      </c>
      <c r="W2279" s="1">
        <f t="shared" si="179"/>
        <v>60.346927500000135</v>
      </c>
    </row>
    <row r="2280" spans="1:23">
      <c r="A2280" s="1">
        <v>22.75</v>
      </c>
      <c r="B2280" s="1">
        <v>1996</v>
      </c>
      <c r="C2280" s="1">
        <v>3325</v>
      </c>
      <c r="D2280" s="1">
        <v>3059</v>
      </c>
      <c r="E2280" s="1">
        <v>13397</v>
      </c>
      <c r="F2280" s="1">
        <v>-31122</v>
      </c>
      <c r="G2280" s="1">
        <v>6076</v>
      </c>
      <c r="H2280" s="1">
        <v>2.38</v>
      </c>
      <c r="I2280" s="1">
        <v>15.31</v>
      </c>
      <c r="J2280" s="1">
        <v>13.12</v>
      </c>
      <c r="K2280" s="1">
        <v>0</v>
      </c>
      <c r="L2280" s="1">
        <v>-0.14899999999999999</v>
      </c>
      <c r="M2280" s="1" t="s">
        <v>35</v>
      </c>
      <c r="N2280"/>
      <c r="P2280" s="1">
        <f>-(E2280-P0)*gyro_adc_deg</f>
        <v>-234.44750000000002</v>
      </c>
      <c r="Q2280" s="1">
        <f>(F2280-Q0)*gyro_adc_deg</f>
        <v>-544.6350000000001</v>
      </c>
      <c r="R2280" s="1">
        <f>(G2280-R0)*gyro_adc_deg</f>
        <v>106.73250000000002</v>
      </c>
      <c r="S2280" s="1">
        <f t="shared" si="175"/>
        <v>-8.5376999999999992</v>
      </c>
      <c r="T2280" s="1">
        <f t="shared" si="176"/>
        <v>-24.365862499999999</v>
      </c>
      <c r="U2280" s="1">
        <f t="shared" si="177"/>
        <v>2.6877375000000114</v>
      </c>
      <c r="V2280" s="1">
        <f t="shared" si="178"/>
        <v>51.596562499999997</v>
      </c>
      <c r="W2280" s="1">
        <f t="shared" si="179"/>
        <v>60.310542000000133</v>
      </c>
    </row>
    <row r="2281" spans="1:23">
      <c r="A2281" s="1">
        <v>22.76</v>
      </c>
      <c r="B2281" s="1">
        <v>1995</v>
      </c>
      <c r="C2281" s="1">
        <v>3326</v>
      </c>
      <c r="D2281" s="1">
        <v>3058</v>
      </c>
      <c r="E2281" s="1">
        <v>10198</v>
      </c>
      <c r="F2281" s="1">
        <v>-31516</v>
      </c>
      <c r="G2281" s="1">
        <v>5887</v>
      </c>
      <c r="H2281" s="1">
        <v>2.36</v>
      </c>
      <c r="I2281" s="1">
        <v>15.31</v>
      </c>
      <c r="J2281" s="1">
        <v>13.13</v>
      </c>
      <c r="K2281" s="1">
        <v>0</v>
      </c>
      <c r="L2281" s="1">
        <v>2.1999999999999999E-2</v>
      </c>
      <c r="M2281" s="1" t="s">
        <v>35</v>
      </c>
      <c r="N2281"/>
      <c r="P2281" s="1">
        <f>-(E2281-P0)*gyro_adc_deg</f>
        <v>-178.465</v>
      </c>
      <c r="Q2281" s="1">
        <f>(F2281-Q0)*gyro_adc_deg</f>
        <v>-551.53000000000009</v>
      </c>
      <c r="R2281" s="1">
        <f>(G2281-R0)*gyro_adc_deg</f>
        <v>103.42500000000001</v>
      </c>
      <c r="S2281" s="1">
        <f t="shared" si="175"/>
        <v>1.2605999999999999</v>
      </c>
      <c r="T2281" s="1">
        <f t="shared" si="176"/>
        <v>-25.874537499999999</v>
      </c>
      <c r="U2281" s="1">
        <f t="shared" si="177"/>
        <v>-2.7845124999999902</v>
      </c>
      <c r="V2281" s="1">
        <f t="shared" si="178"/>
        <v>52.672462499999995</v>
      </c>
      <c r="W2281" s="1">
        <f t="shared" si="179"/>
        <v>60.375864000000135</v>
      </c>
    </row>
    <row r="2282" spans="1:23">
      <c r="A2282" s="1">
        <v>22.77</v>
      </c>
      <c r="B2282" s="1">
        <v>1987</v>
      </c>
      <c r="C2282" s="1">
        <v>3326</v>
      </c>
      <c r="D2282" s="1">
        <v>3060</v>
      </c>
      <c r="E2282" s="1">
        <v>7044</v>
      </c>
      <c r="F2282" s="1">
        <v>-31024</v>
      </c>
      <c r="G2282" s="1">
        <v>6363</v>
      </c>
      <c r="H2282" s="1">
        <v>2.34</v>
      </c>
      <c r="I2282" s="1">
        <v>15.33</v>
      </c>
      <c r="J2282" s="1">
        <v>13.59</v>
      </c>
      <c r="K2282" s="1">
        <v>0</v>
      </c>
      <c r="L2282" s="1">
        <v>0.20599999999999999</v>
      </c>
      <c r="M2282" s="1" t="s">
        <v>35</v>
      </c>
      <c r="N2282"/>
      <c r="P2282" s="1">
        <f>-(E2282-P0)*gyro_adc_deg</f>
        <v>-123.27000000000001</v>
      </c>
      <c r="Q2282" s="1">
        <f>(F2282-Q0)*gyro_adc_deg</f>
        <v>-542.92000000000007</v>
      </c>
      <c r="R2282" s="1">
        <f>(G2282-R0)*gyro_adc_deg</f>
        <v>111.75500000000001</v>
      </c>
      <c r="S2282" s="1">
        <f t="shared" si="175"/>
        <v>11.803799999999999</v>
      </c>
      <c r="T2282" s="1">
        <f t="shared" si="176"/>
        <v>-26.871424999999999</v>
      </c>
      <c r="U2282" s="1">
        <f t="shared" si="177"/>
        <v>-8.215374999999991</v>
      </c>
      <c r="V2282" s="1">
        <f t="shared" si="178"/>
        <v>53.905862499999998</v>
      </c>
      <c r="W2282" s="1">
        <f t="shared" si="179"/>
        <v>60.559797000000138</v>
      </c>
    </row>
    <row r="2283" spans="1:23">
      <c r="A2283" s="1">
        <v>22.78</v>
      </c>
      <c r="B2283" s="1">
        <v>1987</v>
      </c>
      <c r="C2283" s="1">
        <v>3325</v>
      </c>
      <c r="D2283" s="1">
        <v>3059</v>
      </c>
      <c r="E2283" s="1">
        <v>4349</v>
      </c>
      <c r="F2283" s="1">
        <v>-31043</v>
      </c>
      <c r="G2283" s="1">
        <v>7687</v>
      </c>
      <c r="H2283" s="1">
        <v>2.41</v>
      </c>
      <c r="I2283" s="1">
        <v>15.41</v>
      </c>
      <c r="J2283" s="1">
        <v>13.96</v>
      </c>
      <c r="K2283" s="1">
        <v>0</v>
      </c>
      <c r="L2283" s="1">
        <v>0.436</v>
      </c>
      <c r="M2283" s="1" t="s">
        <v>35</v>
      </c>
      <c r="N2283"/>
      <c r="P2283" s="1">
        <f>-(E2283-P0)*gyro_adc_deg</f>
        <v>-76.107500000000002</v>
      </c>
      <c r="Q2283" s="1">
        <f>(F2283-Q0)*gyro_adc_deg</f>
        <v>-543.25250000000005</v>
      </c>
      <c r="R2283" s="1">
        <f>(G2283-R0)*gyro_adc_deg</f>
        <v>134.92500000000001</v>
      </c>
      <c r="S2283" s="1">
        <f t="shared" si="175"/>
        <v>24.982799999999997</v>
      </c>
      <c r="T2283" s="1">
        <f t="shared" si="176"/>
        <v>-27.2118</v>
      </c>
      <c r="U2283" s="1">
        <f t="shared" si="177"/>
        <v>-13.698212499999991</v>
      </c>
      <c r="V2283" s="1">
        <f t="shared" si="178"/>
        <v>55.385137499999999</v>
      </c>
      <c r="W2283" s="1">
        <f t="shared" si="179"/>
        <v>60.888985500000139</v>
      </c>
    </row>
    <row r="2284" spans="1:23">
      <c r="A2284" s="1">
        <v>22.79</v>
      </c>
      <c r="B2284" s="1">
        <v>1993</v>
      </c>
      <c r="C2284" s="1">
        <v>3325</v>
      </c>
      <c r="D2284" s="1">
        <v>3061</v>
      </c>
      <c r="E2284" s="1">
        <v>-459</v>
      </c>
      <c r="F2284" s="1">
        <v>-31618</v>
      </c>
      <c r="G2284" s="1">
        <v>9173</v>
      </c>
      <c r="H2284" s="1">
        <v>2.4700000000000002</v>
      </c>
      <c r="I2284" s="1">
        <v>15.48</v>
      </c>
      <c r="J2284" s="1">
        <v>13.92</v>
      </c>
      <c r="K2284" s="1">
        <v>0</v>
      </c>
      <c r="L2284" s="1">
        <v>0.71299999999999997</v>
      </c>
      <c r="M2284" s="1" t="s">
        <v>35</v>
      </c>
      <c r="N2284"/>
      <c r="P2284" s="1">
        <f>-(E2284-P0)*gyro_adc_deg</f>
        <v>8.0325000000000006</v>
      </c>
      <c r="Q2284" s="1">
        <f>(F2284-Q0)*gyro_adc_deg</f>
        <v>-553.31500000000005</v>
      </c>
      <c r="R2284" s="1">
        <f>(G2284-R0)*gyro_adc_deg</f>
        <v>160.93</v>
      </c>
      <c r="S2284" s="1">
        <f t="shared" si="175"/>
        <v>40.854899999999994</v>
      </c>
      <c r="T2284" s="1">
        <f t="shared" si="176"/>
        <v>-26.610587500000001</v>
      </c>
      <c r="U2284" s="1">
        <f t="shared" si="177"/>
        <v>-19.073949999999993</v>
      </c>
      <c r="V2284" s="1">
        <f t="shared" si="178"/>
        <v>56.963025000000002</v>
      </c>
      <c r="W2284" s="1">
        <f t="shared" si="179"/>
        <v>61.367727000000137</v>
      </c>
    </row>
    <row r="2285" spans="1:23">
      <c r="A2285" s="1">
        <v>22.8</v>
      </c>
      <c r="B2285" s="1">
        <v>2001</v>
      </c>
      <c r="C2285" s="1">
        <v>3326</v>
      </c>
      <c r="D2285" s="1">
        <v>3060</v>
      </c>
      <c r="E2285" s="1">
        <v>-6412</v>
      </c>
      <c r="F2285" s="1">
        <v>-29819</v>
      </c>
      <c r="G2285" s="1">
        <v>8814</v>
      </c>
      <c r="H2285" s="1">
        <v>2.4500000000000002</v>
      </c>
      <c r="I2285" s="1">
        <v>15.46</v>
      </c>
      <c r="J2285" s="1">
        <v>13.45</v>
      </c>
      <c r="K2285" s="1">
        <v>0</v>
      </c>
      <c r="L2285" s="1">
        <v>0.95799999999999996</v>
      </c>
      <c r="M2285" s="1" t="s">
        <v>35</v>
      </c>
      <c r="N2285"/>
      <c r="P2285" s="1">
        <f>-(E2285-P0)*gyro_adc_deg</f>
        <v>112.21000000000001</v>
      </c>
      <c r="Q2285" s="1">
        <f>(F2285-Q0)*gyro_adc_deg</f>
        <v>-521.8325000000001</v>
      </c>
      <c r="R2285" s="1">
        <f>(G2285-R0)*gyro_adc_deg</f>
        <v>154.64750000000001</v>
      </c>
      <c r="S2285" s="1">
        <f t="shared" si="175"/>
        <v>54.893399999999993</v>
      </c>
      <c r="T2285" s="1">
        <f t="shared" si="176"/>
        <v>-25.112237500000003</v>
      </c>
      <c r="U2285" s="1">
        <f t="shared" si="177"/>
        <v>-23.953387499999995</v>
      </c>
      <c r="V2285" s="1">
        <f t="shared" si="178"/>
        <v>58.200187499999998</v>
      </c>
      <c r="W2285" s="1">
        <f t="shared" si="179"/>
        <v>61.941586500000135</v>
      </c>
    </row>
    <row r="2286" spans="1:23">
      <c r="A2286" s="1">
        <v>22.81</v>
      </c>
      <c r="B2286" s="1">
        <v>2008</v>
      </c>
      <c r="C2286" s="1">
        <v>3326</v>
      </c>
      <c r="D2286" s="1">
        <v>3060</v>
      </c>
      <c r="E2286" s="1">
        <v>-10712</v>
      </c>
      <c r="F2286" s="1">
        <v>-25946</v>
      </c>
      <c r="G2286" s="1">
        <v>5279</v>
      </c>
      <c r="H2286" s="1">
        <v>2.42</v>
      </c>
      <c r="I2286" s="1">
        <v>15.42</v>
      </c>
      <c r="J2286" s="1">
        <v>12.67</v>
      </c>
      <c r="K2286" s="1">
        <v>0</v>
      </c>
      <c r="L2286" s="1">
        <v>1.0449999999999999</v>
      </c>
      <c r="M2286" s="1" t="s">
        <v>35</v>
      </c>
      <c r="N2286"/>
      <c r="P2286" s="1">
        <f>-(E2286-P0)*gyro_adc_deg</f>
        <v>187.46</v>
      </c>
      <c r="Q2286" s="1">
        <f>(F2286-Q0)*gyro_adc_deg</f>
        <v>-454.05500000000006</v>
      </c>
      <c r="R2286" s="1">
        <f>(G2286-R0)*gyro_adc_deg</f>
        <v>92.785000000000011</v>
      </c>
      <c r="S2286" s="1">
        <f t="shared" si="175"/>
        <v>59.878499999999995</v>
      </c>
      <c r="T2286" s="1">
        <f t="shared" si="176"/>
        <v>-22.942850000000004</v>
      </c>
      <c r="U2286" s="1">
        <f t="shared" si="177"/>
        <v>-27.963774999999995</v>
      </c>
      <c r="V2286" s="1">
        <f t="shared" si="178"/>
        <v>58.614237500000002</v>
      </c>
      <c r="W2286" s="1">
        <f t="shared" si="179"/>
        <v>62.495677500000134</v>
      </c>
    </row>
    <row r="2287" spans="1:23">
      <c r="A2287" s="1">
        <v>22.82</v>
      </c>
      <c r="B2287" s="1">
        <v>2016</v>
      </c>
      <c r="C2287" s="1">
        <v>3326</v>
      </c>
      <c r="D2287" s="1">
        <v>3059</v>
      </c>
      <c r="E2287" s="1">
        <v>-14081</v>
      </c>
      <c r="F2287" s="1">
        <v>-19887</v>
      </c>
      <c r="G2287" s="1">
        <v>-593</v>
      </c>
      <c r="H2287" s="1">
        <v>2.4</v>
      </c>
      <c r="I2287" s="1">
        <v>15.36</v>
      </c>
      <c r="J2287" s="1">
        <v>11.59</v>
      </c>
      <c r="K2287" s="1">
        <v>0</v>
      </c>
      <c r="L2287" s="1">
        <v>0.88900000000000001</v>
      </c>
      <c r="M2287" s="1" t="s">
        <v>35</v>
      </c>
      <c r="N2287"/>
      <c r="P2287" s="1">
        <f>-(E2287-P0)*gyro_adc_deg</f>
        <v>246.41750000000002</v>
      </c>
      <c r="Q2287" s="1">
        <f>(F2287-Q0)*gyro_adc_deg</f>
        <v>-348.02250000000004</v>
      </c>
      <c r="R2287" s="1">
        <f>(G2287-R0)*gyro_adc_deg</f>
        <v>-9.9750000000000014</v>
      </c>
      <c r="S2287" s="1">
        <f t="shared" si="175"/>
        <v>50.939699999999995</v>
      </c>
      <c r="T2287" s="1">
        <f t="shared" si="176"/>
        <v>-20.200425000000003</v>
      </c>
      <c r="U2287" s="1">
        <f t="shared" si="177"/>
        <v>-30.614937499999996</v>
      </c>
      <c r="V2287" s="1">
        <f t="shared" si="178"/>
        <v>58.291450000000005</v>
      </c>
      <c r="W2287" s="1">
        <f t="shared" si="179"/>
        <v>62.934309000000134</v>
      </c>
    </row>
    <row r="2288" spans="1:23">
      <c r="A2288" s="1">
        <v>22.83</v>
      </c>
      <c r="B2288" s="1">
        <v>2008</v>
      </c>
      <c r="C2288" s="1">
        <v>3326</v>
      </c>
      <c r="D2288" s="1">
        <v>3060</v>
      </c>
      <c r="E2288" s="1">
        <v>-17261</v>
      </c>
      <c r="F2288" s="1">
        <v>-10412</v>
      </c>
      <c r="G2288" s="1">
        <v>-3142</v>
      </c>
      <c r="H2288" s="1">
        <v>2.38</v>
      </c>
      <c r="I2288" s="1">
        <v>15.32</v>
      </c>
      <c r="J2288" s="1">
        <v>11.15</v>
      </c>
      <c r="K2288" s="1">
        <v>0</v>
      </c>
      <c r="L2288" s="1">
        <v>0.64200000000000002</v>
      </c>
      <c r="M2288" s="1" t="s">
        <v>35</v>
      </c>
      <c r="N2288"/>
      <c r="P2288" s="1">
        <f>-(E2288-P0)*gyro_adc_deg</f>
        <v>302.06750000000005</v>
      </c>
      <c r="Q2288" s="1">
        <f>(F2288-Q0)*gyro_adc_deg</f>
        <v>-182.21</v>
      </c>
      <c r="R2288" s="1">
        <f>(G2288-R0)*gyro_adc_deg</f>
        <v>-54.582500000000003</v>
      </c>
      <c r="S2288" s="1">
        <f t="shared" si="175"/>
        <v>36.7866</v>
      </c>
      <c r="T2288" s="1">
        <f t="shared" si="176"/>
        <v>-17.108787500000002</v>
      </c>
      <c r="U2288" s="1">
        <f t="shared" si="177"/>
        <v>-31.928924999999996</v>
      </c>
      <c r="V2288" s="1">
        <f t="shared" si="178"/>
        <v>57.752450000000003</v>
      </c>
      <c r="W2288" s="1">
        <f t="shared" si="179"/>
        <v>63.237139500000133</v>
      </c>
    </row>
    <row r="2289" spans="1:23">
      <c r="A2289" s="1">
        <v>22.84</v>
      </c>
      <c r="B2289" s="1">
        <v>2005</v>
      </c>
      <c r="C2289" s="1">
        <v>3326</v>
      </c>
      <c r="D2289" s="1">
        <v>3060</v>
      </c>
      <c r="E2289" s="1">
        <v>-18072</v>
      </c>
      <c r="F2289" s="1">
        <v>-4605</v>
      </c>
      <c r="G2289" s="1">
        <v>-3064</v>
      </c>
      <c r="H2289" s="1">
        <v>2.36</v>
      </c>
      <c r="I2289" s="1">
        <v>15.29</v>
      </c>
      <c r="J2289" s="1">
        <v>10.97</v>
      </c>
      <c r="K2289" s="1">
        <v>0</v>
      </c>
      <c r="L2289" s="1">
        <v>0.41499999999999998</v>
      </c>
      <c r="M2289" s="1" t="s">
        <v>35</v>
      </c>
      <c r="N2289"/>
      <c r="P2289" s="1">
        <f>-(E2289-P0)*gyro_adc_deg</f>
        <v>316.26000000000005</v>
      </c>
      <c r="Q2289" s="1">
        <f>(F2289-Q0)*gyro_adc_deg</f>
        <v>-80.587500000000006</v>
      </c>
      <c r="R2289" s="1">
        <f>(G2289-R0)*gyro_adc_deg</f>
        <v>-53.217500000000008</v>
      </c>
      <c r="S2289" s="1">
        <f t="shared" si="175"/>
        <v>23.779499999999999</v>
      </c>
      <c r="T2289" s="1">
        <f t="shared" si="176"/>
        <v>-14.047862500000001</v>
      </c>
      <c r="U2289" s="1">
        <f t="shared" si="177"/>
        <v>-32.508087499999995</v>
      </c>
      <c r="V2289" s="1">
        <f t="shared" si="178"/>
        <v>57.40455</v>
      </c>
      <c r="W2289" s="1">
        <f t="shared" si="179"/>
        <v>63.439408500000134</v>
      </c>
    </row>
    <row r="2290" spans="1:23">
      <c r="A2290" s="1">
        <v>22.85</v>
      </c>
      <c r="B2290" s="1">
        <v>1987</v>
      </c>
      <c r="C2290" s="1">
        <v>3326</v>
      </c>
      <c r="D2290" s="1">
        <v>3060</v>
      </c>
      <c r="E2290" s="1">
        <v>-16910</v>
      </c>
      <c r="F2290" s="1">
        <v>-2014</v>
      </c>
      <c r="G2290" s="1">
        <v>-958</v>
      </c>
      <c r="H2290" s="1">
        <v>2.35</v>
      </c>
      <c r="I2290" s="1">
        <v>15.31</v>
      </c>
      <c r="J2290" s="1">
        <v>11.83</v>
      </c>
      <c r="K2290" s="1">
        <v>0</v>
      </c>
      <c r="L2290" s="1">
        <v>0.29099999999999998</v>
      </c>
      <c r="M2290" s="1" t="s">
        <v>35</v>
      </c>
      <c r="N2290"/>
      <c r="P2290" s="1">
        <f>-(E2290-P0)*gyro_adc_deg</f>
        <v>295.92500000000001</v>
      </c>
      <c r="Q2290" s="1">
        <f>(F2290-Q0)*gyro_adc_deg</f>
        <v>-35.245000000000005</v>
      </c>
      <c r="R2290" s="1">
        <f>(G2290-R0)*gyro_adc_deg</f>
        <v>-16.362500000000001</v>
      </c>
      <c r="S2290" s="1">
        <f t="shared" si="175"/>
        <v>16.674299999999999</v>
      </c>
      <c r="T2290" s="1">
        <f t="shared" si="176"/>
        <v>-11.2795375</v>
      </c>
      <c r="U2290" s="1">
        <f t="shared" si="177"/>
        <v>-32.822037499999993</v>
      </c>
      <c r="V2290" s="1">
        <f t="shared" si="178"/>
        <v>57.407612499999999</v>
      </c>
      <c r="W2290" s="1">
        <f t="shared" si="179"/>
        <v>63.595551000000135</v>
      </c>
    </row>
    <row r="2291" spans="1:23">
      <c r="A2291" s="1">
        <v>22.86</v>
      </c>
      <c r="B2291" s="1">
        <v>1987</v>
      </c>
      <c r="C2291" s="1">
        <v>3326</v>
      </c>
      <c r="D2291" s="1">
        <v>3060</v>
      </c>
      <c r="E2291" s="1">
        <v>-14728</v>
      </c>
      <c r="F2291" s="1">
        <v>-1574</v>
      </c>
      <c r="G2291" s="1">
        <v>947</v>
      </c>
      <c r="H2291" s="1">
        <v>2.33</v>
      </c>
      <c r="I2291" s="1">
        <v>15.33</v>
      </c>
      <c r="J2291" s="1">
        <v>12.53</v>
      </c>
      <c r="K2291" s="1">
        <v>0</v>
      </c>
      <c r="L2291" s="1">
        <v>0.254</v>
      </c>
      <c r="M2291" s="1" t="s">
        <v>35</v>
      </c>
      <c r="N2291"/>
      <c r="P2291" s="1">
        <f>-(E2291-P0)*gyro_adc_deg</f>
        <v>257.74</v>
      </c>
      <c r="Q2291" s="1">
        <f>(F2291-Q0)*gyro_adc_deg</f>
        <v>-27.545000000000002</v>
      </c>
      <c r="R2291" s="1">
        <f>(G2291-R0)*gyro_adc_deg</f>
        <v>16.975000000000001</v>
      </c>
      <c r="S2291" s="1">
        <f t="shared" si="175"/>
        <v>14.5542</v>
      </c>
      <c r="T2291" s="1">
        <f t="shared" si="176"/>
        <v>-8.788237500000001</v>
      </c>
      <c r="U2291" s="1">
        <f t="shared" si="177"/>
        <v>-33.087599999999995</v>
      </c>
      <c r="V2291" s="1">
        <f t="shared" si="178"/>
        <v>57.68</v>
      </c>
      <c r="W2291" s="1">
        <f t="shared" si="179"/>
        <v>63.745677000000136</v>
      </c>
    </row>
    <row r="2292" spans="1:23">
      <c r="A2292" s="1">
        <v>22.87</v>
      </c>
      <c r="B2292" s="1">
        <v>1989</v>
      </c>
      <c r="C2292" s="1">
        <v>3326</v>
      </c>
      <c r="D2292" s="1">
        <v>3060</v>
      </c>
      <c r="E2292" s="1">
        <v>-13744</v>
      </c>
      <c r="F2292" s="1">
        <v>-1461</v>
      </c>
      <c r="G2292" s="1">
        <v>2120</v>
      </c>
      <c r="H2292" s="1">
        <v>2.3199999999999998</v>
      </c>
      <c r="I2292" s="1">
        <v>15.35</v>
      </c>
      <c r="J2292" s="1">
        <v>12.98</v>
      </c>
      <c r="K2292" s="1">
        <v>0</v>
      </c>
      <c r="L2292" s="1">
        <v>0.27</v>
      </c>
      <c r="M2292" s="1" t="s">
        <v>35</v>
      </c>
      <c r="N2292"/>
      <c r="P2292" s="1">
        <f>-(E2292-P0)*gyro_adc_deg</f>
        <v>240.52</v>
      </c>
      <c r="Q2292" s="1">
        <f>(F2292-Q0)*gyro_adc_deg</f>
        <v>-25.567500000000003</v>
      </c>
      <c r="R2292" s="1">
        <f>(G2292-R0)*gyro_adc_deg</f>
        <v>37.502500000000005</v>
      </c>
      <c r="S2292" s="1">
        <f t="shared" si="175"/>
        <v>15.471</v>
      </c>
      <c r="T2292" s="1">
        <f t="shared" si="176"/>
        <v>-6.2844250000000006</v>
      </c>
      <c r="U2292" s="1">
        <f t="shared" si="177"/>
        <v>-33.330762499999992</v>
      </c>
      <c r="V2292" s="1">
        <f t="shared" si="178"/>
        <v>58.159675</v>
      </c>
      <c r="W2292" s="1">
        <f t="shared" si="179"/>
        <v>63.919009500000136</v>
      </c>
    </row>
    <row r="2293" spans="1:23">
      <c r="A2293" s="1">
        <v>22.88</v>
      </c>
      <c r="B2293" s="1">
        <v>1982</v>
      </c>
      <c r="C2293" s="1">
        <v>3326</v>
      </c>
      <c r="D2293" s="1">
        <v>3059</v>
      </c>
      <c r="E2293" s="1">
        <v>-14871</v>
      </c>
      <c r="F2293" s="1">
        <v>-1318</v>
      </c>
      <c r="G2293" s="1">
        <v>3316</v>
      </c>
      <c r="H2293" s="1">
        <v>2.31</v>
      </c>
      <c r="I2293" s="1">
        <v>15.38</v>
      </c>
      <c r="J2293" s="1">
        <v>13.75</v>
      </c>
      <c r="K2293" s="1">
        <v>0</v>
      </c>
      <c r="L2293" s="1">
        <v>0.33500000000000002</v>
      </c>
      <c r="M2293" s="1" t="s">
        <v>35</v>
      </c>
      <c r="N2293"/>
      <c r="P2293" s="1">
        <f>-(E2293-P0)*gyro_adc_deg</f>
        <v>260.24250000000001</v>
      </c>
      <c r="Q2293" s="1">
        <f>(F2293-Q0)*gyro_adc_deg</f>
        <v>-23.065000000000001</v>
      </c>
      <c r="R2293" s="1">
        <f>(G2293-R0)*gyro_adc_deg</f>
        <v>58.432500000000005</v>
      </c>
      <c r="S2293" s="1">
        <f t="shared" si="175"/>
        <v>19.195499999999999</v>
      </c>
      <c r="T2293" s="1">
        <f t="shared" si="176"/>
        <v>-3.6550500000000006</v>
      </c>
      <c r="U2293" s="1">
        <f t="shared" si="177"/>
        <v>-33.570424999999993</v>
      </c>
      <c r="V2293" s="1">
        <f t="shared" si="178"/>
        <v>58.81785</v>
      </c>
      <c r="W2293" s="1">
        <f t="shared" si="179"/>
        <v>64.139041500000133</v>
      </c>
    </row>
    <row r="2294" spans="1:23">
      <c r="A2294" s="1">
        <v>22.89</v>
      </c>
      <c r="B2294" s="1">
        <v>1988</v>
      </c>
      <c r="C2294" s="1">
        <v>3326</v>
      </c>
      <c r="D2294" s="1">
        <v>3059</v>
      </c>
      <c r="E2294" s="1">
        <v>-15179</v>
      </c>
      <c r="F2294" s="1">
        <v>-1421</v>
      </c>
      <c r="G2294" s="1">
        <v>4160</v>
      </c>
      <c r="H2294" s="1">
        <v>2.29</v>
      </c>
      <c r="I2294" s="1">
        <v>15.4</v>
      </c>
      <c r="J2294" s="1">
        <v>14.03</v>
      </c>
      <c r="K2294" s="1">
        <v>0</v>
      </c>
      <c r="L2294" s="1">
        <v>0.433</v>
      </c>
      <c r="M2294" s="1" t="s">
        <v>35</v>
      </c>
      <c r="N2294"/>
      <c r="P2294" s="1">
        <f>-(E2294-P0)*gyro_adc_deg</f>
        <v>265.63250000000005</v>
      </c>
      <c r="Q2294" s="1">
        <f>(F2294-Q0)*gyro_adc_deg</f>
        <v>-24.867500000000003</v>
      </c>
      <c r="R2294" s="1">
        <f>(G2294-R0)*gyro_adc_deg</f>
        <v>73.202500000000001</v>
      </c>
      <c r="S2294" s="1">
        <f t="shared" si="175"/>
        <v>24.8109</v>
      </c>
      <c r="T2294" s="1">
        <f t="shared" si="176"/>
        <v>-1.0662750000000001</v>
      </c>
      <c r="U2294" s="1">
        <f t="shared" si="177"/>
        <v>-33.718999999999994</v>
      </c>
      <c r="V2294" s="1">
        <f t="shared" si="178"/>
        <v>59.6794625</v>
      </c>
      <c r="W2294" s="1">
        <f t="shared" si="179"/>
        <v>64.430698500000133</v>
      </c>
    </row>
    <row r="2295" spans="1:23">
      <c r="A2295" s="1">
        <v>22.9</v>
      </c>
      <c r="B2295" s="1">
        <v>1992</v>
      </c>
      <c r="C2295" s="1">
        <v>3326</v>
      </c>
      <c r="D2295" s="1">
        <v>3060</v>
      </c>
      <c r="E2295" s="1">
        <v>-14407</v>
      </c>
      <c r="F2295" s="1">
        <v>-277</v>
      </c>
      <c r="G2295" s="1">
        <v>5641</v>
      </c>
      <c r="H2295" s="1">
        <v>2.2799999999999998</v>
      </c>
      <c r="I2295" s="1">
        <v>15.41</v>
      </c>
      <c r="J2295" s="1">
        <v>14.04</v>
      </c>
      <c r="K2295" s="1">
        <v>0</v>
      </c>
      <c r="L2295" s="1">
        <v>0.58499999999999996</v>
      </c>
      <c r="M2295" s="1" t="s">
        <v>35</v>
      </c>
      <c r="N2295"/>
      <c r="P2295" s="1">
        <f>-(E2295-P0)*gyro_adc_deg</f>
        <v>252.12250000000003</v>
      </c>
      <c r="Q2295" s="1">
        <f>(F2295-Q0)*gyro_adc_deg</f>
        <v>-4.8475000000000001</v>
      </c>
      <c r="R2295" s="1">
        <f>(G2295-R0)*gyro_adc_deg</f>
        <v>99.12</v>
      </c>
      <c r="S2295" s="1">
        <f t="shared" si="175"/>
        <v>33.520499999999998</v>
      </c>
      <c r="T2295" s="1">
        <f t="shared" si="176"/>
        <v>1.4043750000000004</v>
      </c>
      <c r="U2295" s="1">
        <f t="shared" si="177"/>
        <v>-33.517749999999992</v>
      </c>
      <c r="V2295" s="1">
        <f t="shared" si="178"/>
        <v>60.837262500000001</v>
      </c>
      <c r="W2295" s="1">
        <f t="shared" si="179"/>
        <v>64.828647000000132</v>
      </c>
    </row>
    <row r="2296" spans="1:23">
      <c r="A2296" s="1">
        <v>22.91</v>
      </c>
      <c r="B2296" s="1">
        <v>1990</v>
      </c>
      <c r="C2296" s="1">
        <v>3326</v>
      </c>
      <c r="D2296" s="1">
        <v>3061</v>
      </c>
      <c r="E2296" s="1">
        <v>-13829</v>
      </c>
      <c r="F2296" s="1">
        <v>2577</v>
      </c>
      <c r="G2296" s="1">
        <v>7545</v>
      </c>
      <c r="H2296" s="1">
        <v>2.27</v>
      </c>
      <c r="I2296" s="1">
        <v>15.43</v>
      </c>
      <c r="J2296" s="1">
        <v>14.16</v>
      </c>
      <c r="K2296" s="1">
        <v>0</v>
      </c>
      <c r="L2296" s="1">
        <v>0.80400000000000005</v>
      </c>
      <c r="M2296" s="1" t="s">
        <v>35</v>
      </c>
      <c r="N2296"/>
      <c r="P2296" s="1">
        <f>-(E2296-P0)*gyro_adc_deg</f>
        <v>242.00750000000002</v>
      </c>
      <c r="Q2296" s="1">
        <f>(F2296-Q0)*gyro_adc_deg</f>
        <v>45.097500000000004</v>
      </c>
      <c r="R2296" s="1">
        <f>(G2296-R0)*gyro_adc_deg</f>
        <v>132.44000000000003</v>
      </c>
      <c r="S2296" s="1">
        <f t="shared" si="175"/>
        <v>46.069200000000002</v>
      </c>
      <c r="T2296" s="1">
        <f t="shared" si="176"/>
        <v>3.7681875000000007</v>
      </c>
      <c r="U2296" s="1">
        <f t="shared" si="177"/>
        <v>-32.713449999999995</v>
      </c>
      <c r="V2296" s="1">
        <f t="shared" si="178"/>
        <v>62.271475000000002</v>
      </c>
      <c r="W2296" s="1">
        <f t="shared" si="179"/>
        <v>65.362396500000131</v>
      </c>
    </row>
    <row r="2297" spans="1:23">
      <c r="A2297" s="1">
        <v>22.92</v>
      </c>
      <c r="B2297" s="1">
        <v>1995</v>
      </c>
      <c r="C2297" s="1">
        <v>3326</v>
      </c>
      <c r="D2297" s="1">
        <v>3059</v>
      </c>
      <c r="E2297" s="1">
        <v>-13186</v>
      </c>
      <c r="F2297" s="1">
        <v>6615</v>
      </c>
      <c r="G2297" s="1">
        <v>8800</v>
      </c>
      <c r="H2297" s="1">
        <v>2.25</v>
      </c>
      <c r="I2297" s="1">
        <v>15.43</v>
      </c>
      <c r="J2297" s="1">
        <v>13.97</v>
      </c>
      <c r="K2297" s="1">
        <v>0</v>
      </c>
      <c r="L2297" s="1">
        <v>1.0589999999999999</v>
      </c>
      <c r="M2297" s="1" t="s">
        <v>35</v>
      </c>
      <c r="N2297"/>
      <c r="P2297" s="1">
        <f>-(E2297-P0)*gyro_adc_deg</f>
        <v>230.75500000000002</v>
      </c>
      <c r="Q2297" s="1">
        <f>(F2297-Q0)*gyro_adc_deg</f>
        <v>115.76250000000002</v>
      </c>
      <c r="R2297" s="1">
        <f>(G2297-R0)*gyro_adc_deg</f>
        <v>154.4025</v>
      </c>
      <c r="S2297" s="1">
        <f t="shared" si="175"/>
        <v>60.680699999999995</v>
      </c>
      <c r="T2297" s="1">
        <f t="shared" si="176"/>
        <v>6.0360125000000009</v>
      </c>
      <c r="U2297" s="1">
        <f t="shared" si="177"/>
        <v>-31.154024999999994</v>
      </c>
      <c r="V2297" s="1">
        <f t="shared" si="178"/>
        <v>63.874387500000005</v>
      </c>
      <c r="W2297" s="1">
        <f t="shared" si="179"/>
        <v>66.044839500000137</v>
      </c>
    </row>
    <row r="2298" spans="1:23">
      <c r="A2298" s="1">
        <v>22.93</v>
      </c>
      <c r="B2298" s="1">
        <v>1995</v>
      </c>
      <c r="C2298" s="1">
        <v>3326</v>
      </c>
      <c r="D2298" s="1">
        <v>3059</v>
      </c>
      <c r="E2298" s="1">
        <v>-12732</v>
      </c>
      <c r="F2298" s="1">
        <v>11207</v>
      </c>
      <c r="G2298" s="1">
        <v>9473</v>
      </c>
      <c r="H2298" s="1">
        <v>2.2400000000000002</v>
      </c>
      <c r="I2298" s="1">
        <v>15.44</v>
      </c>
      <c r="J2298" s="1">
        <v>13.82</v>
      </c>
      <c r="K2298" s="1">
        <v>0</v>
      </c>
      <c r="L2298" s="1">
        <v>1.323</v>
      </c>
      <c r="M2298" s="1" t="s">
        <v>35</v>
      </c>
      <c r="N2298"/>
      <c r="P2298" s="1">
        <f>-(E2298-P0)*gyro_adc_deg</f>
        <v>222.81000000000003</v>
      </c>
      <c r="Q2298" s="1">
        <f>(F2298-Q0)*gyro_adc_deg</f>
        <v>196.12250000000003</v>
      </c>
      <c r="R2298" s="1">
        <f>(G2298-R0)*gyro_adc_deg</f>
        <v>166.18</v>
      </c>
      <c r="S2298" s="1">
        <f t="shared" si="175"/>
        <v>75.807899999999989</v>
      </c>
      <c r="T2298" s="1">
        <f t="shared" si="176"/>
        <v>8.2250875000000008</v>
      </c>
      <c r="U2298" s="1">
        <f t="shared" si="177"/>
        <v>-28.830987499999992</v>
      </c>
      <c r="V2298" s="1">
        <f t="shared" si="178"/>
        <v>65.589475000000007</v>
      </c>
      <c r="W2298" s="1">
        <f t="shared" si="179"/>
        <v>66.879700500000141</v>
      </c>
    </row>
    <row r="2299" spans="1:23">
      <c r="A2299" s="1">
        <v>22.94</v>
      </c>
      <c r="B2299" s="1">
        <v>1989</v>
      </c>
      <c r="C2299" s="1">
        <v>3326</v>
      </c>
      <c r="D2299" s="1">
        <v>3058</v>
      </c>
      <c r="E2299" s="1">
        <v>-12286</v>
      </c>
      <c r="F2299" s="1">
        <v>15342</v>
      </c>
      <c r="G2299" s="1">
        <v>10082</v>
      </c>
      <c r="H2299" s="1">
        <v>2.23</v>
      </c>
      <c r="I2299" s="1">
        <v>15.46</v>
      </c>
      <c r="J2299" s="1">
        <v>14.04</v>
      </c>
      <c r="K2299" s="1">
        <v>0</v>
      </c>
      <c r="L2299" s="1">
        <v>1.591</v>
      </c>
      <c r="M2299" s="1" t="s">
        <v>35</v>
      </c>
      <c r="N2299"/>
      <c r="P2299" s="1">
        <f>-(E2299-P0)*gyro_adc_deg</f>
        <v>215.00500000000002</v>
      </c>
      <c r="Q2299" s="1">
        <f>(F2299-Q0)*gyro_adc_deg</f>
        <v>268.48500000000001</v>
      </c>
      <c r="R2299" s="1">
        <f>(G2299-R0)*gyro_adc_deg</f>
        <v>176.83750000000001</v>
      </c>
      <c r="S2299" s="1">
        <f t="shared" si="175"/>
        <v>91.164299999999997</v>
      </c>
      <c r="T2299" s="1">
        <f t="shared" si="176"/>
        <v>10.301025000000001</v>
      </c>
      <c r="U2299" s="1">
        <f t="shared" si="177"/>
        <v>-25.862549999999992</v>
      </c>
      <c r="V2299" s="1">
        <f t="shared" si="178"/>
        <v>67.390487500000006</v>
      </c>
      <c r="W2299" s="1">
        <f t="shared" si="179"/>
        <v>67.866406500000139</v>
      </c>
    </row>
    <row r="2300" spans="1:23">
      <c r="A2300" s="1">
        <v>22.95</v>
      </c>
      <c r="B2300" s="1">
        <v>1987</v>
      </c>
      <c r="C2300" s="1">
        <v>3325</v>
      </c>
      <c r="D2300" s="1">
        <v>3059</v>
      </c>
      <c r="E2300" s="1">
        <v>-11439</v>
      </c>
      <c r="F2300" s="1">
        <v>18583</v>
      </c>
      <c r="G2300" s="1">
        <v>10455</v>
      </c>
      <c r="H2300" s="1">
        <v>2.2999999999999998</v>
      </c>
      <c r="I2300" s="1">
        <v>15.55</v>
      </c>
      <c r="J2300" s="1">
        <v>14.32</v>
      </c>
      <c r="K2300" s="1">
        <v>0</v>
      </c>
      <c r="L2300" s="1">
        <v>1.853</v>
      </c>
      <c r="M2300" s="1" t="s">
        <v>35</v>
      </c>
      <c r="N2300"/>
      <c r="P2300" s="1">
        <f>-(E2300-P0)*gyro_adc_deg</f>
        <v>200.18250000000003</v>
      </c>
      <c r="Q2300" s="1">
        <f>(F2300-Q0)*gyro_adc_deg</f>
        <v>325.20250000000004</v>
      </c>
      <c r="R2300" s="1">
        <f>(G2300-R0)*gyro_adc_deg</f>
        <v>183.36500000000001</v>
      </c>
      <c r="S2300" s="1">
        <f t="shared" ref="S2300:S2363" si="180">L2300*57.3</f>
        <v>106.17689999999999</v>
      </c>
      <c r="T2300" s="1">
        <f t="shared" ref="T2300:T2363" si="181">T2299+1/2*(P2300+P2301)*Dt</f>
        <v>12.229875000000002</v>
      </c>
      <c r="U2300" s="1">
        <f t="shared" ref="U2300:U2363" si="182">U2299+1/2*(Q2300+Q2301)*Dt</f>
        <v>-22.343212499999993</v>
      </c>
      <c r="V2300" s="1">
        <f t="shared" ref="V2300:V2363" si="183">V2299+1/2*(R2300+R2301)*Dt</f>
        <v>69.1681375</v>
      </c>
      <c r="W2300" s="1">
        <f t="shared" ref="W2300:W2363" si="184">W2299+1/2*(S2300+S2301)*Dt</f>
        <v>68.98948650000014</v>
      </c>
    </row>
    <row r="2301" spans="1:23">
      <c r="A2301" s="1">
        <v>22.96</v>
      </c>
      <c r="B2301" s="1">
        <v>1984</v>
      </c>
      <c r="C2301" s="1">
        <v>3326</v>
      </c>
      <c r="D2301" s="1">
        <v>3059</v>
      </c>
      <c r="E2301" s="1">
        <v>-10605</v>
      </c>
      <c r="F2301" s="1">
        <v>21638</v>
      </c>
      <c r="G2301" s="1">
        <v>9815</v>
      </c>
      <c r="H2301" s="1">
        <v>2.29</v>
      </c>
      <c r="I2301" s="1">
        <v>15.58</v>
      </c>
      <c r="J2301" s="1">
        <v>14.72</v>
      </c>
      <c r="K2301" s="1">
        <v>0</v>
      </c>
      <c r="L2301" s="1">
        <v>2.0670000000000002</v>
      </c>
      <c r="M2301" s="1" t="s">
        <v>35</v>
      </c>
      <c r="N2301"/>
      <c r="P2301" s="1">
        <f>-(E2301-P0)*gyro_adc_deg</f>
        <v>185.58750000000001</v>
      </c>
      <c r="Q2301" s="1">
        <f>(F2301-Q0)*gyro_adc_deg</f>
        <v>378.66500000000002</v>
      </c>
      <c r="R2301" s="1">
        <f>(G2301-R0)*gyro_adc_deg</f>
        <v>172.16500000000002</v>
      </c>
      <c r="S2301" s="1">
        <f t="shared" si="180"/>
        <v>118.43910000000001</v>
      </c>
      <c r="T2301" s="1">
        <f t="shared" si="181"/>
        <v>14.034475000000002</v>
      </c>
      <c r="U2301" s="1">
        <f t="shared" si="182"/>
        <v>-18.326612499999992</v>
      </c>
      <c r="V2301" s="1">
        <f t="shared" si="183"/>
        <v>70.765712500000006</v>
      </c>
      <c r="W2301" s="1">
        <f t="shared" si="184"/>
        <v>70.21312800000014</v>
      </c>
    </row>
    <row r="2302" spans="1:23">
      <c r="A2302" s="1">
        <v>22.97</v>
      </c>
      <c r="B2302" s="1">
        <v>1976</v>
      </c>
      <c r="C2302" s="1">
        <v>3326</v>
      </c>
      <c r="D2302" s="1">
        <v>3058</v>
      </c>
      <c r="E2302" s="1">
        <v>-10019</v>
      </c>
      <c r="F2302" s="1">
        <v>24266</v>
      </c>
      <c r="G2302" s="1">
        <v>8397</v>
      </c>
      <c r="H2302" s="1">
        <v>2.2799999999999998</v>
      </c>
      <c r="I2302" s="1">
        <v>15.63</v>
      </c>
      <c r="J2302" s="1">
        <v>15.49</v>
      </c>
      <c r="K2302" s="1">
        <v>0</v>
      </c>
      <c r="L2302" s="1">
        <v>2.2040000000000002</v>
      </c>
      <c r="M2302" s="1" t="s">
        <v>35</v>
      </c>
      <c r="N2302"/>
      <c r="P2302" s="1">
        <f>-(E2302-P0)*gyro_adc_deg</f>
        <v>175.33250000000001</v>
      </c>
      <c r="Q2302" s="1">
        <f>(F2302-Q0)*gyro_adc_deg</f>
        <v>424.65500000000003</v>
      </c>
      <c r="R2302" s="1">
        <f>(G2302-R0)*gyro_adc_deg</f>
        <v>147.35000000000002</v>
      </c>
      <c r="S2302" s="1">
        <f t="shared" si="180"/>
        <v>126.28920000000001</v>
      </c>
      <c r="T2302" s="1">
        <f t="shared" si="181"/>
        <v>15.790075000000002</v>
      </c>
      <c r="U2302" s="1">
        <f t="shared" si="182"/>
        <v>-13.904624999999992</v>
      </c>
      <c r="V2302" s="1">
        <f t="shared" si="183"/>
        <v>72.113125000000011</v>
      </c>
      <c r="W2302" s="1">
        <f t="shared" si="184"/>
        <v>71.49464250000014</v>
      </c>
    </row>
    <row r="2303" spans="1:23">
      <c r="A2303" s="1">
        <v>22.98</v>
      </c>
      <c r="B2303" s="1">
        <v>1980</v>
      </c>
      <c r="C2303" s="1">
        <v>3325</v>
      </c>
      <c r="D2303" s="1">
        <v>3059</v>
      </c>
      <c r="E2303" s="1">
        <v>-10045</v>
      </c>
      <c r="F2303" s="1">
        <v>26271</v>
      </c>
      <c r="G2303" s="1">
        <v>6956</v>
      </c>
      <c r="H2303" s="1">
        <v>2.35</v>
      </c>
      <c r="I2303" s="1">
        <v>15.74</v>
      </c>
      <c r="J2303" s="1">
        <v>15.9</v>
      </c>
      <c r="K2303" s="1">
        <v>0</v>
      </c>
      <c r="L2303" s="1">
        <v>2.2690000000000001</v>
      </c>
      <c r="M2303" s="1" t="s">
        <v>35</v>
      </c>
      <c r="N2303"/>
      <c r="P2303" s="1">
        <f>-(E2303-P0)*gyro_adc_deg</f>
        <v>175.78750000000002</v>
      </c>
      <c r="Q2303" s="1">
        <f>(F2303-Q0)*gyro_adc_deg</f>
        <v>459.74250000000006</v>
      </c>
      <c r="R2303" s="1">
        <f>(G2303-R0)*gyro_adc_deg</f>
        <v>122.13250000000001</v>
      </c>
      <c r="S2303" s="1">
        <f t="shared" si="180"/>
        <v>130.0137</v>
      </c>
      <c r="T2303" s="1">
        <f t="shared" si="181"/>
        <v>17.567375000000002</v>
      </c>
      <c r="U2303" s="1">
        <f t="shared" si="182"/>
        <v>-9.1531124999999918</v>
      </c>
      <c r="V2303" s="1">
        <f t="shared" si="183"/>
        <v>73.230587500000013</v>
      </c>
      <c r="W2303" s="1">
        <f t="shared" si="184"/>
        <v>72.796785000000142</v>
      </c>
    </row>
    <row r="2304" spans="1:23">
      <c r="A2304" s="1">
        <v>22.99</v>
      </c>
      <c r="B2304" s="1">
        <v>1976</v>
      </c>
      <c r="C2304" s="1">
        <v>3326</v>
      </c>
      <c r="D2304" s="1">
        <v>3059</v>
      </c>
      <c r="E2304" s="1">
        <v>-10267</v>
      </c>
      <c r="F2304" s="1">
        <v>28032</v>
      </c>
      <c r="G2304" s="1">
        <v>5769</v>
      </c>
      <c r="H2304" s="1">
        <v>2.34</v>
      </c>
      <c r="I2304" s="1">
        <v>15.79</v>
      </c>
      <c r="J2304" s="1">
        <v>16.45</v>
      </c>
      <c r="K2304" s="1">
        <v>0</v>
      </c>
      <c r="L2304" s="1">
        <v>2.2759999999999998</v>
      </c>
      <c r="M2304" s="1" t="s">
        <v>35</v>
      </c>
      <c r="N2304"/>
      <c r="P2304" s="1">
        <f>-(E2304-P0)*gyro_adc_deg</f>
        <v>179.67250000000001</v>
      </c>
      <c r="Q2304" s="1">
        <f>(F2304-Q0)*gyro_adc_deg</f>
        <v>490.56000000000006</v>
      </c>
      <c r="R2304" s="1">
        <f>(G2304-R0)*gyro_adc_deg</f>
        <v>101.36000000000001</v>
      </c>
      <c r="S2304" s="1">
        <f t="shared" si="180"/>
        <v>130.41479999999999</v>
      </c>
      <c r="T2304" s="1">
        <f t="shared" si="181"/>
        <v>19.373637500000001</v>
      </c>
      <c r="U2304" s="1">
        <f t="shared" si="182"/>
        <v>-4.2077874999999914</v>
      </c>
      <c r="V2304" s="1">
        <f t="shared" si="183"/>
        <v>74.180487500000012</v>
      </c>
      <c r="W2304" s="1">
        <f t="shared" si="184"/>
        <v>74.092911000000143</v>
      </c>
    </row>
    <row r="2305" spans="1:23">
      <c r="A2305" s="1">
        <v>23</v>
      </c>
      <c r="B2305" s="1">
        <v>1973</v>
      </c>
      <c r="C2305" s="1">
        <v>3326</v>
      </c>
      <c r="D2305" s="1">
        <v>3059</v>
      </c>
      <c r="E2305" s="1">
        <v>-10376</v>
      </c>
      <c r="F2305" s="1">
        <v>28486</v>
      </c>
      <c r="G2305" s="1">
        <v>5041</v>
      </c>
      <c r="H2305" s="1">
        <v>2.33</v>
      </c>
      <c r="I2305" s="1">
        <v>15.85</v>
      </c>
      <c r="J2305" s="1">
        <v>17.07</v>
      </c>
      <c r="K2305" s="1">
        <v>0</v>
      </c>
      <c r="L2305" s="1">
        <v>2.2480000000000002</v>
      </c>
      <c r="M2305" s="1" t="s">
        <v>35</v>
      </c>
      <c r="N2305"/>
      <c r="P2305" s="1">
        <f>-(E2305-P0)*gyro_adc_deg</f>
        <v>181.58</v>
      </c>
      <c r="Q2305" s="1">
        <f>(F2305-Q0)*gyro_adc_deg</f>
        <v>498.50500000000005</v>
      </c>
      <c r="R2305" s="1">
        <f>(G2305-R0)*gyro_adc_deg</f>
        <v>88.62</v>
      </c>
      <c r="S2305" s="1">
        <f t="shared" si="180"/>
        <v>128.81040000000002</v>
      </c>
      <c r="T2305" s="1">
        <f t="shared" si="181"/>
        <v>21.141312500000002</v>
      </c>
      <c r="U2305" s="1">
        <f t="shared" si="182"/>
        <v>0.6803125000000092</v>
      </c>
      <c r="V2305" s="1">
        <f t="shared" si="183"/>
        <v>75.006575000000012</v>
      </c>
      <c r="W2305" s="1">
        <f t="shared" si="184"/>
        <v>75.364398000000136</v>
      </c>
    </row>
    <row r="2306" spans="1:23">
      <c r="A2306" s="1">
        <v>23.01</v>
      </c>
      <c r="B2306" s="1">
        <v>1976</v>
      </c>
      <c r="C2306" s="1">
        <v>3325</v>
      </c>
      <c r="D2306" s="1">
        <v>3059</v>
      </c>
      <c r="E2306" s="1">
        <v>-9826</v>
      </c>
      <c r="F2306" s="1">
        <v>27378</v>
      </c>
      <c r="G2306" s="1">
        <v>4354</v>
      </c>
      <c r="H2306" s="1">
        <v>2.4</v>
      </c>
      <c r="I2306" s="1">
        <v>15.97</v>
      </c>
      <c r="J2306" s="1">
        <v>17.399999999999999</v>
      </c>
      <c r="K2306" s="1">
        <v>0</v>
      </c>
      <c r="L2306" s="1">
        <v>2.19</v>
      </c>
      <c r="M2306" s="1" t="s">
        <v>35</v>
      </c>
      <c r="N2306"/>
      <c r="P2306" s="1">
        <f>-(E2306-P0)*gyro_adc_deg</f>
        <v>171.95500000000001</v>
      </c>
      <c r="Q2306" s="1">
        <f>(F2306-Q0)*gyro_adc_deg</f>
        <v>479.11500000000007</v>
      </c>
      <c r="R2306" s="1">
        <f>(G2306-R0)*gyro_adc_deg</f>
        <v>76.597500000000011</v>
      </c>
      <c r="S2306" s="1">
        <f t="shared" si="180"/>
        <v>125.48699999999999</v>
      </c>
      <c r="T2306" s="1">
        <f t="shared" si="181"/>
        <v>22.833037500000003</v>
      </c>
      <c r="U2306" s="1">
        <f t="shared" si="182"/>
        <v>5.3319875000000092</v>
      </c>
      <c r="V2306" s="1">
        <f t="shared" si="183"/>
        <v>75.809825000000018</v>
      </c>
      <c r="W2306" s="1">
        <f t="shared" si="184"/>
        <v>76.607521500000132</v>
      </c>
    </row>
    <row r="2307" spans="1:23">
      <c r="A2307" s="1">
        <v>23.02</v>
      </c>
      <c r="B2307" s="1">
        <v>1974</v>
      </c>
      <c r="C2307" s="1">
        <v>3325</v>
      </c>
      <c r="D2307" s="1">
        <v>3059</v>
      </c>
      <c r="E2307" s="1">
        <v>-9508</v>
      </c>
      <c r="F2307" s="1">
        <v>25784</v>
      </c>
      <c r="G2307" s="1">
        <v>4780</v>
      </c>
      <c r="H2307" s="1">
        <v>2.46</v>
      </c>
      <c r="I2307" s="1">
        <v>16.09</v>
      </c>
      <c r="J2307" s="1">
        <v>17.79</v>
      </c>
      <c r="K2307" s="1">
        <v>0</v>
      </c>
      <c r="L2307" s="1">
        <v>2.149</v>
      </c>
      <c r="M2307" s="1" t="s">
        <v>35</v>
      </c>
      <c r="N2307"/>
      <c r="P2307" s="1">
        <f>-(E2307-P0)*gyro_adc_deg</f>
        <v>166.39000000000001</v>
      </c>
      <c r="Q2307" s="1">
        <f>(F2307-Q0)*gyro_adc_deg</f>
        <v>451.22</v>
      </c>
      <c r="R2307" s="1">
        <f>(G2307-R0)*gyro_adc_deg</f>
        <v>84.052500000000009</v>
      </c>
      <c r="S2307" s="1">
        <f t="shared" si="180"/>
        <v>123.1377</v>
      </c>
      <c r="T2307" s="1">
        <f t="shared" si="181"/>
        <v>24.448725000000003</v>
      </c>
      <c r="U2307" s="1">
        <f t="shared" si="182"/>
        <v>9.6568500000000093</v>
      </c>
      <c r="V2307" s="1">
        <f t="shared" si="183"/>
        <v>76.75937500000002</v>
      </c>
      <c r="W2307" s="1">
        <f t="shared" si="184"/>
        <v>77.841190500000138</v>
      </c>
    </row>
    <row r="2308" spans="1:23">
      <c r="A2308" s="1">
        <v>23.03</v>
      </c>
      <c r="B2308" s="1">
        <v>1976</v>
      </c>
      <c r="C2308" s="1">
        <v>3326</v>
      </c>
      <c r="D2308" s="1">
        <v>3059</v>
      </c>
      <c r="E2308" s="1">
        <v>-8957</v>
      </c>
      <c r="F2308" s="1">
        <v>23643</v>
      </c>
      <c r="G2308" s="1">
        <v>6026</v>
      </c>
      <c r="H2308" s="1">
        <v>2.4500000000000002</v>
      </c>
      <c r="I2308" s="1">
        <v>16.14</v>
      </c>
      <c r="J2308" s="1">
        <v>17.989999999999998</v>
      </c>
      <c r="K2308" s="1">
        <v>0</v>
      </c>
      <c r="L2308" s="1">
        <v>2.157</v>
      </c>
      <c r="M2308" s="1" t="s">
        <v>35</v>
      </c>
      <c r="N2308"/>
      <c r="P2308" s="1">
        <f>-(E2308-P0)*gyro_adc_deg</f>
        <v>156.7475</v>
      </c>
      <c r="Q2308" s="1">
        <f>(F2308-Q0)*gyro_adc_deg</f>
        <v>413.75250000000005</v>
      </c>
      <c r="R2308" s="1">
        <f>(G2308-R0)*gyro_adc_deg</f>
        <v>105.85750000000002</v>
      </c>
      <c r="S2308" s="1">
        <f t="shared" si="180"/>
        <v>123.59609999999999</v>
      </c>
      <c r="T2308" s="1">
        <f t="shared" si="181"/>
        <v>25.824925000000004</v>
      </c>
      <c r="U2308" s="1">
        <f t="shared" si="182"/>
        <v>13.64702500000001</v>
      </c>
      <c r="V2308" s="1">
        <f t="shared" si="183"/>
        <v>77.897837500000023</v>
      </c>
      <c r="W2308" s="1">
        <f t="shared" si="184"/>
        <v>79.088611500000141</v>
      </c>
    </row>
    <row r="2309" spans="1:23">
      <c r="A2309" s="1">
        <v>23.04</v>
      </c>
      <c r="B2309" s="1">
        <v>1980</v>
      </c>
      <c r="C2309" s="1">
        <v>3326</v>
      </c>
      <c r="D2309" s="1">
        <v>3059</v>
      </c>
      <c r="E2309" s="1">
        <v>-6771</v>
      </c>
      <c r="F2309" s="1">
        <v>21959</v>
      </c>
      <c r="G2309" s="1">
        <v>6939</v>
      </c>
      <c r="H2309" s="1">
        <v>2.44</v>
      </c>
      <c r="I2309" s="1">
        <v>16.18</v>
      </c>
      <c r="J2309" s="1">
        <v>17.93</v>
      </c>
      <c r="K2309" s="1">
        <v>0</v>
      </c>
      <c r="L2309" s="1">
        <v>2.1970000000000001</v>
      </c>
      <c r="M2309" s="1" t="s">
        <v>35</v>
      </c>
      <c r="N2309"/>
      <c r="P2309" s="1">
        <f>-(E2309-P0)*gyro_adc_deg</f>
        <v>118.49250000000001</v>
      </c>
      <c r="Q2309" s="1">
        <f>(F2309-Q0)*gyro_adc_deg</f>
        <v>384.28250000000003</v>
      </c>
      <c r="R2309" s="1">
        <f>(G2309-R0)*gyro_adc_deg</f>
        <v>121.83500000000001</v>
      </c>
      <c r="S2309" s="1">
        <f t="shared" si="180"/>
        <v>125.88809999999999</v>
      </c>
      <c r="T2309" s="1">
        <f t="shared" si="181"/>
        <v>26.577250000000003</v>
      </c>
      <c r="U2309" s="1">
        <f t="shared" si="182"/>
        <v>17.37723750000001</v>
      </c>
      <c r="V2309" s="1">
        <f t="shared" si="183"/>
        <v>79.060012500000028</v>
      </c>
      <c r="W2309" s="1">
        <f t="shared" si="184"/>
        <v>80.350071000000142</v>
      </c>
    </row>
    <row r="2310" spans="1:23">
      <c r="A2310" s="1">
        <v>23.05</v>
      </c>
      <c r="B2310" s="1">
        <v>1979</v>
      </c>
      <c r="C2310" s="1">
        <v>3326</v>
      </c>
      <c r="D2310" s="1">
        <v>3059</v>
      </c>
      <c r="E2310" s="1">
        <v>-1827</v>
      </c>
      <c r="F2310" s="1">
        <v>20672</v>
      </c>
      <c r="G2310" s="1">
        <v>6297</v>
      </c>
      <c r="H2310" s="1">
        <v>2.4300000000000002</v>
      </c>
      <c r="I2310" s="1">
        <v>16.23</v>
      </c>
      <c r="J2310" s="1">
        <v>17.93</v>
      </c>
      <c r="K2310" s="1">
        <v>0</v>
      </c>
      <c r="L2310" s="1">
        <v>2.206</v>
      </c>
      <c r="M2310" s="1" t="s">
        <v>35</v>
      </c>
      <c r="N2310"/>
      <c r="P2310" s="1">
        <f>-(E2310-P0)*gyro_adc_deg</f>
        <v>31.972500000000004</v>
      </c>
      <c r="Q2310" s="1">
        <f>(F2310-Q0)*gyro_adc_deg</f>
        <v>361.76000000000005</v>
      </c>
      <c r="R2310" s="1">
        <f>(G2310-R0)*gyro_adc_deg</f>
        <v>110.60000000000001</v>
      </c>
      <c r="S2310" s="1">
        <f t="shared" si="180"/>
        <v>126.40379999999999</v>
      </c>
      <c r="T2310" s="1">
        <f t="shared" si="181"/>
        <v>26.426575000000003</v>
      </c>
      <c r="U2310" s="1">
        <f t="shared" si="182"/>
        <v>20.749750000000009</v>
      </c>
      <c r="V2310" s="1">
        <f t="shared" si="183"/>
        <v>79.971850000000032</v>
      </c>
      <c r="W2310" s="1">
        <f t="shared" si="184"/>
        <v>81.590043000000136</v>
      </c>
    </row>
    <row r="2311" spans="1:23">
      <c r="A2311" s="1">
        <v>23.06</v>
      </c>
      <c r="B2311" s="1">
        <v>1984</v>
      </c>
      <c r="C2311" s="1">
        <v>3326</v>
      </c>
      <c r="D2311" s="1">
        <v>3061</v>
      </c>
      <c r="E2311" s="1">
        <v>3549</v>
      </c>
      <c r="F2311" s="1">
        <v>17871</v>
      </c>
      <c r="G2311" s="1">
        <v>4078</v>
      </c>
      <c r="H2311" s="1">
        <v>2.42</v>
      </c>
      <c r="I2311" s="1">
        <v>16.260000000000002</v>
      </c>
      <c r="J2311" s="1">
        <v>17.66</v>
      </c>
      <c r="K2311" s="1">
        <v>0</v>
      </c>
      <c r="L2311" s="1">
        <v>2.1219999999999999</v>
      </c>
      <c r="M2311" s="1" t="s">
        <v>35</v>
      </c>
      <c r="N2311"/>
      <c r="P2311" s="1">
        <f>-(E2311-P0)*gyro_adc_deg</f>
        <v>-62.107500000000009</v>
      </c>
      <c r="Q2311" s="1">
        <f>(F2311-Q0)*gyro_adc_deg</f>
        <v>312.74250000000001</v>
      </c>
      <c r="R2311" s="1">
        <f>(G2311-R0)*gyro_adc_deg</f>
        <v>71.767500000000013</v>
      </c>
      <c r="S2311" s="1">
        <f t="shared" si="180"/>
        <v>121.59059999999998</v>
      </c>
      <c r="T2311" s="1">
        <f t="shared" si="181"/>
        <v>25.419275000000003</v>
      </c>
      <c r="U2311" s="1">
        <f t="shared" si="182"/>
        <v>23.538112500000011</v>
      </c>
      <c r="V2311" s="1">
        <f t="shared" si="183"/>
        <v>80.516800000000032</v>
      </c>
      <c r="W2311" s="1">
        <f t="shared" si="184"/>
        <v>82.759822500000141</v>
      </c>
    </row>
    <row r="2312" spans="1:23">
      <c r="A2312" s="1">
        <v>23.07</v>
      </c>
      <c r="B2312" s="1">
        <v>1992</v>
      </c>
      <c r="C2312" s="1">
        <v>3326</v>
      </c>
      <c r="D2312" s="1">
        <v>3059</v>
      </c>
      <c r="E2312" s="1">
        <v>7963</v>
      </c>
      <c r="F2312" s="1">
        <v>13996</v>
      </c>
      <c r="G2312" s="1">
        <v>2104</v>
      </c>
      <c r="H2312" s="1">
        <v>2.4</v>
      </c>
      <c r="I2312" s="1">
        <v>16.27</v>
      </c>
      <c r="J2312" s="1">
        <v>16.989999999999998</v>
      </c>
      <c r="K2312" s="1">
        <v>0</v>
      </c>
      <c r="L2312" s="1">
        <v>1.9610000000000001</v>
      </c>
      <c r="M2312" s="1" t="s">
        <v>35</v>
      </c>
      <c r="N2312"/>
      <c r="P2312" s="1">
        <f>-(E2312-P0)*gyro_adc_deg</f>
        <v>-139.35250000000002</v>
      </c>
      <c r="Q2312" s="1">
        <f>(F2312-Q0)*gyro_adc_deg</f>
        <v>244.93000000000004</v>
      </c>
      <c r="R2312" s="1">
        <f>(G2312-R0)*gyro_adc_deg</f>
        <v>37.222500000000004</v>
      </c>
      <c r="S2312" s="1">
        <f t="shared" si="180"/>
        <v>112.3653</v>
      </c>
      <c r="T2312" s="1">
        <f t="shared" si="181"/>
        <v>23.650637500000002</v>
      </c>
      <c r="U2312" s="1">
        <f t="shared" si="182"/>
        <v>25.627612500000012</v>
      </c>
      <c r="V2312" s="1">
        <f t="shared" si="183"/>
        <v>80.733450000000033</v>
      </c>
      <c r="W2312" s="1">
        <f t="shared" si="184"/>
        <v>83.819586000000143</v>
      </c>
    </row>
    <row r="2313" spans="1:23">
      <c r="A2313" s="1">
        <v>23.08</v>
      </c>
      <c r="B2313" s="1">
        <v>1992</v>
      </c>
      <c r="C2313" s="1">
        <v>3326</v>
      </c>
      <c r="D2313" s="1">
        <v>3058</v>
      </c>
      <c r="E2313" s="1">
        <v>12250</v>
      </c>
      <c r="F2313" s="1">
        <v>9884</v>
      </c>
      <c r="G2313" s="1">
        <v>326</v>
      </c>
      <c r="H2313" s="1">
        <v>2.39</v>
      </c>
      <c r="I2313" s="1">
        <v>16.28</v>
      </c>
      <c r="J2313" s="1">
        <v>16.440000000000001</v>
      </c>
      <c r="K2313" s="1">
        <v>0</v>
      </c>
      <c r="L2313" s="1">
        <v>1.738</v>
      </c>
      <c r="M2313" s="1" t="s">
        <v>35</v>
      </c>
      <c r="N2313"/>
      <c r="P2313" s="1">
        <f>-(E2313-P0)*gyro_adc_deg</f>
        <v>-214.37500000000003</v>
      </c>
      <c r="Q2313" s="1">
        <f>(F2313-Q0)*gyro_adc_deg</f>
        <v>172.97000000000003</v>
      </c>
      <c r="R2313" s="1">
        <f>(G2313-R0)*gyro_adc_deg</f>
        <v>6.1075000000000008</v>
      </c>
      <c r="S2313" s="1">
        <f t="shared" si="180"/>
        <v>99.587399999999988</v>
      </c>
      <c r="T2313" s="1">
        <f t="shared" si="181"/>
        <v>21.16835</v>
      </c>
      <c r="U2313" s="1">
        <f t="shared" si="182"/>
        <v>27.064625000000014</v>
      </c>
      <c r="V2313" s="1">
        <f t="shared" si="183"/>
        <v>80.66196250000003</v>
      </c>
      <c r="W2313" s="1">
        <f t="shared" si="184"/>
        <v>84.738105000000147</v>
      </c>
    </row>
    <row r="2314" spans="1:23">
      <c r="A2314" s="1">
        <v>23.09</v>
      </c>
      <c r="B2314" s="1">
        <v>1992</v>
      </c>
      <c r="C2314" s="1">
        <v>3326</v>
      </c>
      <c r="D2314" s="1">
        <v>3059</v>
      </c>
      <c r="E2314" s="1">
        <v>16119</v>
      </c>
      <c r="F2314" s="1">
        <v>6539</v>
      </c>
      <c r="G2314" s="1">
        <v>-1189</v>
      </c>
      <c r="H2314" s="1">
        <v>2.38</v>
      </c>
      <c r="I2314" s="1">
        <v>16.29</v>
      </c>
      <c r="J2314" s="1">
        <v>16</v>
      </c>
      <c r="K2314" s="1">
        <v>0</v>
      </c>
      <c r="L2314" s="1">
        <v>1.468</v>
      </c>
      <c r="M2314" s="1" t="s">
        <v>35</v>
      </c>
      <c r="N2314"/>
      <c r="P2314" s="1">
        <f>-(E2314-P0)*gyro_adc_deg</f>
        <v>-282.08250000000004</v>
      </c>
      <c r="Q2314" s="1">
        <f>(F2314-Q0)*gyro_adc_deg</f>
        <v>114.4325</v>
      </c>
      <c r="R2314" s="1">
        <f>(G2314-R0)*gyro_adc_deg</f>
        <v>-20.405000000000001</v>
      </c>
      <c r="S2314" s="1">
        <f t="shared" si="180"/>
        <v>84.116399999999999</v>
      </c>
      <c r="T2314" s="1">
        <f t="shared" si="181"/>
        <v>18.276387499999998</v>
      </c>
      <c r="U2314" s="1">
        <f t="shared" si="182"/>
        <v>28.143850000000015</v>
      </c>
      <c r="V2314" s="1">
        <f t="shared" si="183"/>
        <v>80.468850000000032</v>
      </c>
      <c r="W2314" s="1">
        <f t="shared" si="184"/>
        <v>85.508503500000145</v>
      </c>
    </row>
    <row r="2315" spans="1:23">
      <c r="A2315" s="1">
        <v>23.1</v>
      </c>
      <c r="B2315" s="1">
        <v>2008</v>
      </c>
      <c r="C2315" s="1">
        <v>3326</v>
      </c>
      <c r="D2315" s="1">
        <v>3060</v>
      </c>
      <c r="E2315" s="1">
        <v>16932</v>
      </c>
      <c r="F2315" s="1">
        <v>5795</v>
      </c>
      <c r="G2315" s="1">
        <v>-1064</v>
      </c>
      <c r="H2315" s="1">
        <v>2.37</v>
      </c>
      <c r="I2315" s="1">
        <v>16.260000000000002</v>
      </c>
      <c r="J2315" s="1">
        <v>14.74</v>
      </c>
      <c r="K2315" s="1">
        <v>0</v>
      </c>
      <c r="L2315" s="1">
        <v>1.2210000000000001</v>
      </c>
      <c r="M2315" s="1" t="s">
        <v>35</v>
      </c>
      <c r="N2315"/>
      <c r="P2315" s="1">
        <f>-(E2315-P0)*gyro_adc_deg</f>
        <v>-296.31</v>
      </c>
      <c r="Q2315" s="1">
        <f>(F2315-Q0)*gyro_adc_deg</f>
        <v>101.41250000000001</v>
      </c>
      <c r="R2315" s="1">
        <f>(G2315-R0)*gyro_adc_deg</f>
        <v>-18.217500000000001</v>
      </c>
      <c r="S2315" s="1">
        <f t="shared" si="180"/>
        <v>69.963300000000004</v>
      </c>
      <c r="T2315" s="1">
        <f t="shared" si="181"/>
        <v>15.445324999999997</v>
      </c>
      <c r="U2315" s="1">
        <f t="shared" si="182"/>
        <v>29.170575000000014</v>
      </c>
      <c r="V2315" s="1">
        <f t="shared" si="183"/>
        <v>80.445837500000039</v>
      </c>
      <c r="W2315" s="1">
        <f t="shared" si="184"/>
        <v>86.163729000000146</v>
      </c>
    </row>
    <row r="2316" spans="1:23">
      <c r="A2316" s="1">
        <v>23.11</v>
      </c>
      <c r="B2316" s="1">
        <v>2002</v>
      </c>
      <c r="C2316" s="1">
        <v>3325</v>
      </c>
      <c r="D2316" s="1">
        <v>3060</v>
      </c>
      <c r="E2316" s="1">
        <v>15423</v>
      </c>
      <c r="F2316" s="1">
        <v>5939</v>
      </c>
      <c r="G2316" s="1">
        <v>755</v>
      </c>
      <c r="H2316" s="1">
        <v>2.44</v>
      </c>
      <c r="I2316" s="1">
        <v>16.3</v>
      </c>
      <c r="J2316" s="1">
        <v>14.06</v>
      </c>
      <c r="K2316" s="1">
        <v>0</v>
      </c>
      <c r="L2316" s="1">
        <v>1.0660000000000001</v>
      </c>
      <c r="M2316" s="1" t="s">
        <v>35</v>
      </c>
      <c r="N2316"/>
      <c r="P2316" s="1">
        <f>-(E2316-P0)*gyro_adc_deg</f>
        <v>-269.90250000000003</v>
      </c>
      <c r="Q2316" s="1">
        <f>(F2316-Q0)*gyro_adc_deg</f>
        <v>103.9325</v>
      </c>
      <c r="R2316" s="1">
        <f>(G2316-R0)*gyro_adc_deg</f>
        <v>13.615000000000002</v>
      </c>
      <c r="S2316" s="1">
        <f t="shared" si="180"/>
        <v>61.081800000000001</v>
      </c>
      <c r="T2316" s="1">
        <f t="shared" si="181"/>
        <v>12.801337499999995</v>
      </c>
      <c r="U2316" s="1">
        <f t="shared" si="182"/>
        <v>30.178925000000014</v>
      </c>
      <c r="V2316" s="1">
        <f t="shared" si="183"/>
        <v>80.693725000000043</v>
      </c>
      <c r="W2316" s="1">
        <f t="shared" si="184"/>
        <v>86.748762000000141</v>
      </c>
    </row>
    <row r="2317" spans="1:23">
      <c r="A2317" s="1">
        <v>23.12</v>
      </c>
      <c r="B2317" s="1">
        <v>2008</v>
      </c>
      <c r="C2317" s="1">
        <v>3326</v>
      </c>
      <c r="D2317" s="1">
        <v>3059</v>
      </c>
      <c r="E2317" s="1">
        <v>14794</v>
      </c>
      <c r="F2317" s="1">
        <v>5585</v>
      </c>
      <c r="G2317" s="1">
        <v>2032</v>
      </c>
      <c r="H2317" s="1">
        <v>2.42</v>
      </c>
      <c r="I2317" s="1">
        <v>16.27</v>
      </c>
      <c r="J2317" s="1">
        <v>13.16</v>
      </c>
      <c r="K2317" s="1">
        <v>0</v>
      </c>
      <c r="L2317" s="1">
        <v>0.97599999999999998</v>
      </c>
      <c r="M2317" s="1" t="s">
        <v>35</v>
      </c>
      <c r="N2317"/>
      <c r="P2317" s="1">
        <f>-(E2317-P0)*gyro_adc_deg</f>
        <v>-258.89500000000004</v>
      </c>
      <c r="Q2317" s="1">
        <f>(F2317-Q0)*gyro_adc_deg</f>
        <v>97.737500000000011</v>
      </c>
      <c r="R2317" s="1">
        <f>(G2317-R0)*gyro_adc_deg</f>
        <v>35.962500000000006</v>
      </c>
      <c r="S2317" s="1">
        <f t="shared" si="180"/>
        <v>55.924799999999998</v>
      </c>
      <c r="T2317" s="1">
        <f t="shared" si="181"/>
        <v>10.119374999999994</v>
      </c>
      <c r="U2317" s="1">
        <f t="shared" si="182"/>
        <v>31.055850000000014</v>
      </c>
      <c r="V2317" s="1">
        <f t="shared" si="183"/>
        <v>81.052475000000044</v>
      </c>
      <c r="W2317" s="1">
        <f t="shared" si="184"/>
        <v>87.284230500000135</v>
      </c>
    </row>
    <row r="2318" spans="1:23">
      <c r="A2318" s="1">
        <v>23.13</v>
      </c>
      <c r="B2318" s="1">
        <v>2001</v>
      </c>
      <c r="C2318" s="1">
        <v>3326</v>
      </c>
      <c r="D2318" s="1">
        <v>3059</v>
      </c>
      <c r="E2318" s="1">
        <v>15857</v>
      </c>
      <c r="F2318" s="1">
        <v>4437</v>
      </c>
      <c r="G2318" s="1">
        <v>2022</v>
      </c>
      <c r="H2318" s="1">
        <v>2.41</v>
      </c>
      <c r="I2318" s="1">
        <v>16.25</v>
      </c>
      <c r="J2318" s="1">
        <v>12.83</v>
      </c>
      <c r="K2318" s="1">
        <v>0</v>
      </c>
      <c r="L2318" s="1">
        <v>0.89300000000000002</v>
      </c>
      <c r="M2318" s="1" t="s">
        <v>35</v>
      </c>
      <c r="N2318"/>
      <c r="P2318" s="1">
        <f>-(E2318-P0)*gyro_adc_deg</f>
        <v>-277.4975</v>
      </c>
      <c r="Q2318" s="1">
        <f>(F2318-Q0)*gyro_adc_deg</f>
        <v>77.647500000000008</v>
      </c>
      <c r="R2318" s="1">
        <f>(G2318-R0)*gyro_adc_deg</f>
        <v>35.787500000000001</v>
      </c>
      <c r="S2318" s="1">
        <f t="shared" si="180"/>
        <v>51.168900000000001</v>
      </c>
      <c r="T2318" s="1">
        <f t="shared" si="181"/>
        <v>7.1034249999999943</v>
      </c>
      <c r="U2318" s="1">
        <f t="shared" si="182"/>
        <v>31.657062500000013</v>
      </c>
      <c r="V2318" s="1">
        <f t="shared" si="183"/>
        <v>81.33466250000005</v>
      </c>
      <c r="W2318" s="1">
        <f t="shared" si="184"/>
        <v>87.764691000000141</v>
      </c>
    </row>
    <row r="2319" spans="1:23">
      <c r="A2319" s="1">
        <v>23.14</v>
      </c>
      <c r="B2319" s="1">
        <v>1998</v>
      </c>
      <c r="C2319" s="1">
        <v>3325</v>
      </c>
      <c r="D2319" s="1">
        <v>3059</v>
      </c>
      <c r="E2319" s="1">
        <v>18611</v>
      </c>
      <c r="F2319" s="1">
        <v>2434</v>
      </c>
      <c r="G2319" s="1">
        <v>1157</v>
      </c>
      <c r="H2319" s="1">
        <v>2.48</v>
      </c>
      <c r="I2319" s="1">
        <v>16.3</v>
      </c>
      <c r="J2319" s="1">
        <v>12.73</v>
      </c>
      <c r="K2319" s="1">
        <v>0</v>
      </c>
      <c r="L2319" s="1">
        <v>0.78400000000000003</v>
      </c>
      <c r="M2319" s="1" t="s">
        <v>35</v>
      </c>
      <c r="N2319"/>
      <c r="P2319" s="1">
        <f>-(E2319-P0)*gyro_adc_deg</f>
        <v>-325.69250000000005</v>
      </c>
      <c r="Q2319" s="1">
        <f>(F2319-Q0)*gyro_adc_deg</f>
        <v>42.595000000000006</v>
      </c>
      <c r="R2319" s="1">
        <f>(G2319-R0)*gyro_adc_deg</f>
        <v>20.650000000000002</v>
      </c>
      <c r="S2319" s="1">
        <f t="shared" si="180"/>
        <v>44.923200000000001</v>
      </c>
      <c r="T2319" s="1">
        <f t="shared" si="181"/>
        <v>3.638249999999994</v>
      </c>
      <c r="U2319" s="1">
        <f t="shared" si="182"/>
        <v>31.728200000000012</v>
      </c>
      <c r="V2319" s="1">
        <f t="shared" si="183"/>
        <v>81.466787500000052</v>
      </c>
      <c r="W2319" s="1">
        <f t="shared" si="184"/>
        <v>88.176105000000135</v>
      </c>
    </row>
    <row r="2320" spans="1:23">
      <c r="A2320" s="1">
        <v>23.15</v>
      </c>
      <c r="B2320" s="1">
        <v>2006</v>
      </c>
      <c r="C2320" s="1">
        <v>3326</v>
      </c>
      <c r="D2320" s="1">
        <v>3059</v>
      </c>
      <c r="E2320" s="1">
        <v>20991</v>
      </c>
      <c r="F2320" s="1">
        <v>-1621</v>
      </c>
      <c r="G2320" s="1">
        <v>307</v>
      </c>
      <c r="H2320" s="1">
        <v>2.46</v>
      </c>
      <c r="I2320" s="1">
        <v>16.27</v>
      </c>
      <c r="J2320" s="1">
        <v>12.19</v>
      </c>
      <c r="K2320" s="1">
        <v>0</v>
      </c>
      <c r="L2320" s="1">
        <v>0.65200000000000002</v>
      </c>
      <c r="M2320" s="1" t="s">
        <v>35</v>
      </c>
      <c r="N2320"/>
      <c r="P2320" s="1">
        <f>-(E2320-P0)*gyro_adc_deg</f>
        <v>-367.34250000000003</v>
      </c>
      <c r="Q2320" s="1">
        <f>(F2320-Q0)*gyro_adc_deg</f>
        <v>-28.367500000000003</v>
      </c>
      <c r="R2320" s="1">
        <f>(G2320-R0)*gyro_adc_deg</f>
        <v>5.7750000000000004</v>
      </c>
      <c r="S2320" s="1">
        <f t="shared" si="180"/>
        <v>37.3596</v>
      </c>
      <c r="T2320" s="1">
        <f t="shared" si="181"/>
        <v>-3.0975000000006414E-2</v>
      </c>
      <c r="U2320" s="1">
        <f t="shared" si="182"/>
        <v>30.933175000000013</v>
      </c>
      <c r="V2320" s="1">
        <f t="shared" si="183"/>
        <v>81.546237500000046</v>
      </c>
      <c r="W2320" s="1">
        <f t="shared" si="184"/>
        <v>88.517899500000141</v>
      </c>
    </row>
    <row r="2321" spans="1:23">
      <c r="A2321" s="1">
        <v>23.16</v>
      </c>
      <c r="B2321" s="1">
        <v>2002</v>
      </c>
      <c r="C2321" s="1">
        <v>3326</v>
      </c>
      <c r="D2321" s="1">
        <v>3060</v>
      </c>
      <c r="E2321" s="1">
        <v>20943</v>
      </c>
      <c r="F2321" s="1">
        <v>-7465</v>
      </c>
      <c r="G2321" s="1">
        <v>555</v>
      </c>
      <c r="H2321" s="1">
        <v>2.4500000000000002</v>
      </c>
      <c r="I2321" s="1">
        <v>16.239999999999998</v>
      </c>
      <c r="J2321" s="1">
        <v>11.98</v>
      </c>
      <c r="K2321" s="1">
        <v>0</v>
      </c>
      <c r="L2321" s="1">
        <v>0.54100000000000004</v>
      </c>
      <c r="M2321" s="1" t="s">
        <v>35</v>
      </c>
      <c r="N2321"/>
      <c r="P2321" s="1">
        <f>-(E2321-P0)*gyro_adc_deg</f>
        <v>-366.50250000000005</v>
      </c>
      <c r="Q2321" s="1">
        <f>(F2321-Q0)*gyro_adc_deg</f>
        <v>-130.63750000000002</v>
      </c>
      <c r="R2321" s="1">
        <f>(G2321-R0)*gyro_adc_deg</f>
        <v>10.115</v>
      </c>
      <c r="S2321" s="1">
        <f t="shared" si="180"/>
        <v>30.999300000000002</v>
      </c>
      <c r="T2321" s="1">
        <f t="shared" si="181"/>
        <v>-3.5201250000000073</v>
      </c>
      <c r="U2321" s="1">
        <f t="shared" si="182"/>
        <v>29.096725000000013</v>
      </c>
      <c r="V2321" s="1">
        <f t="shared" si="183"/>
        <v>81.757550000000052</v>
      </c>
      <c r="W2321" s="1">
        <f t="shared" si="184"/>
        <v>88.814140500000136</v>
      </c>
    </row>
    <row r="2322" spans="1:23">
      <c r="A2322" s="1">
        <v>23.17</v>
      </c>
      <c r="B2322" s="1">
        <v>2004</v>
      </c>
      <c r="C2322" s="1">
        <v>3326</v>
      </c>
      <c r="D2322" s="1">
        <v>3059</v>
      </c>
      <c r="E2322" s="1">
        <v>18933</v>
      </c>
      <c r="F2322" s="1">
        <v>-13523</v>
      </c>
      <c r="G2322" s="1">
        <v>1814</v>
      </c>
      <c r="H2322" s="1">
        <v>2.44</v>
      </c>
      <c r="I2322" s="1">
        <v>16.22</v>
      </c>
      <c r="J2322" s="1">
        <v>11.7</v>
      </c>
      <c r="K2322" s="1">
        <v>0</v>
      </c>
      <c r="L2322" s="1">
        <v>0.49299999999999999</v>
      </c>
      <c r="M2322" s="1" t="s">
        <v>35</v>
      </c>
      <c r="N2322"/>
      <c r="P2322" s="1">
        <f>-(E2322-P0)*gyro_adc_deg</f>
        <v>-331.32750000000004</v>
      </c>
      <c r="Q2322" s="1">
        <f>(F2322-Q0)*gyro_adc_deg</f>
        <v>-236.65250000000003</v>
      </c>
      <c r="R2322" s="1">
        <f>(G2322-R0)*gyro_adc_deg</f>
        <v>32.147500000000001</v>
      </c>
      <c r="S2322" s="1">
        <f t="shared" si="180"/>
        <v>28.248899999999999</v>
      </c>
      <c r="T2322" s="1">
        <f t="shared" si="181"/>
        <v>-6.6618125000000079</v>
      </c>
      <c r="U2322" s="1">
        <f t="shared" si="182"/>
        <v>26.313525000000013</v>
      </c>
      <c r="V2322" s="1">
        <f t="shared" si="183"/>
        <v>82.180525000000046</v>
      </c>
      <c r="W2322" s="1">
        <f t="shared" si="184"/>
        <v>89.098062000000141</v>
      </c>
    </row>
    <row r="2323" spans="1:23">
      <c r="A2323" s="1">
        <v>23.18</v>
      </c>
      <c r="B2323" s="1">
        <v>2008</v>
      </c>
      <c r="C2323" s="1">
        <v>3326</v>
      </c>
      <c r="D2323" s="1">
        <v>3059</v>
      </c>
      <c r="E2323" s="1">
        <v>16972</v>
      </c>
      <c r="F2323" s="1">
        <v>-18285</v>
      </c>
      <c r="G2323" s="1">
        <v>2974</v>
      </c>
      <c r="H2323" s="1">
        <v>2.42</v>
      </c>
      <c r="I2323" s="1">
        <v>16.18</v>
      </c>
      <c r="J2323" s="1">
        <v>11.25</v>
      </c>
      <c r="K2323" s="1">
        <v>0</v>
      </c>
      <c r="L2323" s="1">
        <v>0.498</v>
      </c>
      <c r="M2323" s="1" t="s">
        <v>35</v>
      </c>
      <c r="N2323"/>
      <c r="P2323" s="1">
        <f>-(E2323-P0)*gyro_adc_deg</f>
        <v>-297.01000000000005</v>
      </c>
      <c r="Q2323" s="1">
        <f>(F2323-Q0)*gyro_adc_deg</f>
        <v>-319.98750000000001</v>
      </c>
      <c r="R2323" s="1">
        <f>(G2323-R0)*gyro_adc_deg</f>
        <v>52.447500000000005</v>
      </c>
      <c r="S2323" s="1">
        <f t="shared" si="180"/>
        <v>28.535399999999999</v>
      </c>
      <c r="T2323" s="1">
        <f t="shared" si="181"/>
        <v>-9.4914750000000083</v>
      </c>
      <c r="U2323" s="1">
        <f t="shared" si="182"/>
        <v>22.865587500000011</v>
      </c>
      <c r="V2323" s="1">
        <f t="shared" si="183"/>
        <v>82.758550000000042</v>
      </c>
      <c r="W2323" s="1">
        <f t="shared" si="184"/>
        <v>89.392870500000143</v>
      </c>
    </row>
    <row r="2324" spans="1:23">
      <c r="A2324" s="1">
        <v>23.19</v>
      </c>
      <c r="B2324" s="1">
        <v>2014</v>
      </c>
      <c r="C2324" s="1">
        <v>3326</v>
      </c>
      <c r="D2324" s="1">
        <v>3060</v>
      </c>
      <c r="E2324" s="1">
        <v>15367</v>
      </c>
      <c r="F2324" s="1">
        <v>-21120</v>
      </c>
      <c r="G2324" s="1">
        <v>3586</v>
      </c>
      <c r="H2324" s="1">
        <v>2.41</v>
      </c>
      <c r="I2324" s="1">
        <v>16.12</v>
      </c>
      <c r="J2324" s="1">
        <v>10.54</v>
      </c>
      <c r="K2324" s="1">
        <v>0</v>
      </c>
      <c r="L2324" s="1">
        <v>0.53100000000000003</v>
      </c>
      <c r="M2324" s="1" t="s">
        <v>35</v>
      </c>
      <c r="N2324"/>
      <c r="P2324" s="1">
        <f>-(E2324-P0)*gyro_adc_deg</f>
        <v>-268.92250000000001</v>
      </c>
      <c r="Q2324" s="1">
        <f>(F2324-Q0)*gyro_adc_deg</f>
        <v>-369.6</v>
      </c>
      <c r="R2324" s="1">
        <f>(G2324-R0)*gyro_adc_deg</f>
        <v>63.157500000000006</v>
      </c>
      <c r="S2324" s="1">
        <f t="shared" si="180"/>
        <v>30.426300000000001</v>
      </c>
      <c r="T2324" s="1">
        <f t="shared" si="181"/>
        <v>-11.989250000000009</v>
      </c>
      <c r="U2324" s="1">
        <f t="shared" si="182"/>
        <v>19.09801250000001</v>
      </c>
      <c r="V2324" s="1">
        <f t="shared" si="183"/>
        <v>83.455050000000043</v>
      </c>
      <c r="W2324" s="1">
        <f t="shared" si="184"/>
        <v>89.715756000000141</v>
      </c>
    </row>
    <row r="2325" spans="1:23">
      <c r="A2325" s="1">
        <v>23.2</v>
      </c>
      <c r="B2325" s="1">
        <v>2008</v>
      </c>
      <c r="C2325" s="1">
        <v>3326</v>
      </c>
      <c r="D2325" s="1">
        <v>3060</v>
      </c>
      <c r="E2325" s="1">
        <v>13179</v>
      </c>
      <c r="F2325" s="1">
        <v>-21938</v>
      </c>
      <c r="G2325" s="1">
        <v>4328</v>
      </c>
      <c r="H2325" s="1">
        <v>2.4</v>
      </c>
      <c r="I2325" s="1">
        <v>16.079999999999998</v>
      </c>
      <c r="J2325" s="1">
        <v>10.31</v>
      </c>
      <c r="K2325" s="1">
        <v>0</v>
      </c>
      <c r="L2325" s="1">
        <v>0.59599999999999997</v>
      </c>
      <c r="M2325" s="1" t="s">
        <v>35</v>
      </c>
      <c r="N2325"/>
      <c r="P2325" s="1">
        <f>-(E2325-P0)*gyro_adc_deg</f>
        <v>-230.63250000000002</v>
      </c>
      <c r="Q2325" s="1">
        <f>(F2325-Q0)*gyro_adc_deg</f>
        <v>-383.91500000000002</v>
      </c>
      <c r="R2325" s="1">
        <f>(G2325-R0)*gyro_adc_deg</f>
        <v>76.142500000000013</v>
      </c>
      <c r="S2325" s="1">
        <f t="shared" si="180"/>
        <v>34.150799999999997</v>
      </c>
      <c r="T2325" s="1">
        <f t="shared" si="181"/>
        <v>-14.097212500000008</v>
      </c>
      <c r="U2325" s="1">
        <f t="shared" si="182"/>
        <v>15.264462500000009</v>
      </c>
      <c r="V2325" s="1">
        <f t="shared" si="183"/>
        <v>84.291900000000041</v>
      </c>
      <c r="W2325" s="1">
        <f t="shared" si="184"/>
        <v>90.08505450000014</v>
      </c>
    </row>
    <row r="2326" spans="1:23">
      <c r="A2326" s="1">
        <v>23.21</v>
      </c>
      <c r="B2326" s="1">
        <v>2009</v>
      </c>
      <c r="C2326" s="1">
        <v>3326</v>
      </c>
      <c r="D2326" s="1">
        <v>3059</v>
      </c>
      <c r="E2326" s="1">
        <v>10912</v>
      </c>
      <c r="F2326" s="1">
        <v>-21874</v>
      </c>
      <c r="G2326" s="1">
        <v>5190</v>
      </c>
      <c r="H2326" s="1">
        <v>2.39</v>
      </c>
      <c r="I2326" s="1">
        <v>16.04</v>
      </c>
      <c r="J2326" s="1">
        <v>10.06</v>
      </c>
      <c r="K2326" s="1">
        <v>0</v>
      </c>
      <c r="L2326" s="1">
        <v>0.69299999999999995</v>
      </c>
      <c r="M2326" s="1" t="s">
        <v>35</v>
      </c>
      <c r="N2326"/>
      <c r="P2326" s="1">
        <f>-(E2326-P0)*gyro_adc_deg</f>
        <v>-190.96</v>
      </c>
      <c r="Q2326" s="1">
        <f>(F2326-Q0)*gyro_adc_deg</f>
        <v>-382.79500000000002</v>
      </c>
      <c r="R2326" s="1">
        <f>(G2326-R0)*gyro_adc_deg</f>
        <v>91.227500000000006</v>
      </c>
      <c r="S2326" s="1">
        <f t="shared" si="180"/>
        <v>39.708899999999993</v>
      </c>
      <c r="T2326" s="1">
        <f t="shared" si="181"/>
        <v>-15.864100000000009</v>
      </c>
      <c r="U2326" s="1">
        <f t="shared" si="182"/>
        <v>11.528475000000009</v>
      </c>
      <c r="V2326" s="1">
        <f t="shared" si="183"/>
        <v>85.212575000000044</v>
      </c>
      <c r="W2326" s="1">
        <f t="shared" si="184"/>
        <v>90.509647500000142</v>
      </c>
    </row>
    <row r="2327" spans="1:23">
      <c r="A2327" s="1">
        <v>23.22</v>
      </c>
      <c r="B2327" s="1">
        <v>2011</v>
      </c>
      <c r="C2327" s="1">
        <v>3326</v>
      </c>
      <c r="D2327" s="1">
        <v>3058</v>
      </c>
      <c r="E2327" s="1">
        <v>9281</v>
      </c>
      <c r="F2327" s="1">
        <v>-20823</v>
      </c>
      <c r="G2327" s="1">
        <v>5286</v>
      </c>
      <c r="H2327" s="1">
        <v>2.37</v>
      </c>
      <c r="I2327" s="1">
        <v>15.99</v>
      </c>
      <c r="J2327" s="1">
        <v>9.75</v>
      </c>
      <c r="K2327" s="1">
        <v>0</v>
      </c>
      <c r="L2327" s="1">
        <v>0.78900000000000003</v>
      </c>
      <c r="M2327" s="1" t="s">
        <v>35</v>
      </c>
      <c r="N2327"/>
      <c r="P2327" s="1">
        <f>-(E2327-P0)*gyro_adc_deg</f>
        <v>-162.41750000000002</v>
      </c>
      <c r="Q2327" s="1">
        <f>(F2327-Q0)*gyro_adc_deg</f>
        <v>-364.40250000000003</v>
      </c>
      <c r="R2327" s="1">
        <f>(G2327-R0)*gyro_adc_deg</f>
        <v>92.907500000000013</v>
      </c>
      <c r="S2327" s="1">
        <f t="shared" si="180"/>
        <v>45.209699999999998</v>
      </c>
      <c r="T2327" s="1">
        <f t="shared" si="181"/>
        <v>-17.322462500000011</v>
      </c>
      <c r="U2327" s="1">
        <f t="shared" si="182"/>
        <v>8.0406375000000079</v>
      </c>
      <c r="V2327" s="1">
        <f t="shared" si="183"/>
        <v>86.068150000000045</v>
      </c>
      <c r="W2327" s="1">
        <f t="shared" si="184"/>
        <v>90.978361500000148</v>
      </c>
    </row>
    <row r="2328" spans="1:23">
      <c r="A2328" s="1">
        <v>23.23</v>
      </c>
      <c r="B2328" s="1">
        <v>2008</v>
      </c>
      <c r="C2328" s="1">
        <v>3326</v>
      </c>
      <c r="D2328" s="1">
        <v>3059</v>
      </c>
      <c r="E2328" s="1">
        <v>7386</v>
      </c>
      <c r="F2328" s="1">
        <v>-19038</v>
      </c>
      <c r="G2328" s="1">
        <v>4446</v>
      </c>
      <c r="H2328" s="1">
        <v>2.36</v>
      </c>
      <c r="I2328" s="1">
        <v>15.95</v>
      </c>
      <c r="J2328" s="1">
        <v>9.66</v>
      </c>
      <c r="K2328" s="1">
        <v>0</v>
      </c>
      <c r="L2328" s="1">
        <v>0.84699999999999998</v>
      </c>
      <c r="M2328" s="1" t="s">
        <v>35</v>
      </c>
      <c r="N2328"/>
      <c r="P2328" s="1">
        <f>-(E2328-P0)*gyro_adc_deg</f>
        <v>-129.25500000000002</v>
      </c>
      <c r="Q2328" s="1">
        <f>(F2328-Q0)*gyro_adc_deg</f>
        <v>-333.16500000000002</v>
      </c>
      <c r="R2328" s="1">
        <f>(G2328-R0)*gyro_adc_deg</f>
        <v>78.20750000000001</v>
      </c>
      <c r="S2328" s="1">
        <f t="shared" si="180"/>
        <v>48.533099999999997</v>
      </c>
      <c r="T2328" s="1">
        <f t="shared" si="181"/>
        <v>-18.406150000000011</v>
      </c>
      <c r="U2328" s="1">
        <f t="shared" si="182"/>
        <v>4.8959750000000071</v>
      </c>
      <c r="V2328" s="1">
        <f t="shared" si="183"/>
        <v>86.708212500000045</v>
      </c>
      <c r="W2328" s="1">
        <f t="shared" si="184"/>
        <v>91.46082750000015</v>
      </c>
    </row>
    <row r="2329" spans="1:23">
      <c r="A2329" s="1">
        <v>23.24</v>
      </c>
      <c r="B2329" s="1">
        <v>2007</v>
      </c>
      <c r="C2329" s="1">
        <v>3326</v>
      </c>
      <c r="D2329" s="1">
        <v>3059</v>
      </c>
      <c r="E2329" s="1">
        <v>4999</v>
      </c>
      <c r="F2329" s="1">
        <v>-16901</v>
      </c>
      <c r="G2329" s="1">
        <v>2823</v>
      </c>
      <c r="H2329" s="1">
        <v>2.35</v>
      </c>
      <c r="I2329" s="1">
        <v>15.92</v>
      </c>
      <c r="J2329" s="1">
        <v>9.64</v>
      </c>
      <c r="K2329" s="1">
        <v>0</v>
      </c>
      <c r="L2329" s="1">
        <v>0.83699999999999997</v>
      </c>
      <c r="M2329" s="1" t="s">
        <v>35</v>
      </c>
      <c r="N2329"/>
      <c r="P2329" s="1">
        <f>-(E2329-P0)*gyro_adc_deg</f>
        <v>-87.482500000000002</v>
      </c>
      <c r="Q2329" s="1">
        <f>(F2329-Q0)*gyro_adc_deg</f>
        <v>-295.76750000000004</v>
      </c>
      <c r="R2329" s="1">
        <f>(G2329-R0)*gyro_adc_deg</f>
        <v>49.805000000000007</v>
      </c>
      <c r="S2329" s="1">
        <f t="shared" si="180"/>
        <v>47.960099999999997</v>
      </c>
      <c r="T2329" s="1">
        <f t="shared" si="181"/>
        <v>-19.079112500000011</v>
      </c>
      <c r="U2329" s="1">
        <f t="shared" si="182"/>
        <v>2.1847000000000065</v>
      </c>
      <c r="V2329" s="1">
        <f t="shared" si="183"/>
        <v>87.025750000000045</v>
      </c>
      <c r="W2329" s="1">
        <f t="shared" si="184"/>
        <v>91.91407050000015</v>
      </c>
    </row>
    <row r="2330" spans="1:23">
      <c r="A2330" s="1">
        <v>23.25</v>
      </c>
      <c r="B2330" s="1">
        <v>2008</v>
      </c>
      <c r="C2330" s="1">
        <v>3325</v>
      </c>
      <c r="D2330" s="1">
        <v>3060</v>
      </c>
      <c r="E2330" s="1">
        <v>2692</v>
      </c>
      <c r="F2330" s="1">
        <v>-14085</v>
      </c>
      <c r="G2330" s="1">
        <v>760</v>
      </c>
      <c r="H2330" s="1">
        <v>2.42</v>
      </c>
      <c r="I2330" s="1">
        <v>15.94</v>
      </c>
      <c r="J2330" s="1">
        <v>9.58</v>
      </c>
      <c r="K2330" s="1">
        <v>0</v>
      </c>
      <c r="L2330" s="1">
        <v>0.745</v>
      </c>
      <c r="M2330" s="1" t="s">
        <v>35</v>
      </c>
      <c r="N2330"/>
      <c r="P2330" s="1">
        <f>-(E2330-P0)*gyro_adc_deg</f>
        <v>-47.110000000000007</v>
      </c>
      <c r="Q2330" s="1">
        <f>(F2330-Q0)*gyro_adc_deg</f>
        <v>-246.48750000000001</v>
      </c>
      <c r="R2330" s="1">
        <f>(G2330-R0)*gyro_adc_deg</f>
        <v>13.702500000000001</v>
      </c>
      <c r="S2330" s="1">
        <f t="shared" si="180"/>
        <v>42.688499999999998</v>
      </c>
      <c r="T2330" s="1">
        <f t="shared" si="181"/>
        <v>-19.387375000000013</v>
      </c>
      <c r="U2330" s="1">
        <f t="shared" si="182"/>
        <v>2.8875000000006423E-2</v>
      </c>
      <c r="V2330" s="1">
        <f t="shared" si="183"/>
        <v>86.997837500000045</v>
      </c>
      <c r="W2330" s="1">
        <f t="shared" si="184"/>
        <v>92.295115500000151</v>
      </c>
    </row>
    <row r="2331" spans="1:23">
      <c r="A2331" s="1">
        <v>23.26</v>
      </c>
      <c r="B2331" s="1">
        <v>2008</v>
      </c>
      <c r="C2331" s="1">
        <v>3326</v>
      </c>
      <c r="D2331" s="1">
        <v>3060</v>
      </c>
      <c r="E2331" s="1">
        <v>831</v>
      </c>
      <c r="F2331" s="1">
        <v>-10553</v>
      </c>
      <c r="G2331" s="1">
        <v>-1125</v>
      </c>
      <c r="H2331" s="1">
        <v>2.4</v>
      </c>
      <c r="I2331" s="1">
        <v>15.9</v>
      </c>
      <c r="J2331" s="1">
        <v>9.52</v>
      </c>
      <c r="K2331" s="1">
        <v>0</v>
      </c>
      <c r="L2331" s="1">
        <v>0.58499999999999996</v>
      </c>
      <c r="M2331" s="1" t="s">
        <v>35</v>
      </c>
      <c r="N2331"/>
      <c r="P2331" s="1">
        <f>-(E2331-P0)*gyro_adc_deg</f>
        <v>-14.542500000000002</v>
      </c>
      <c r="Q2331" s="1">
        <f>(F2331-Q0)*gyro_adc_deg</f>
        <v>-184.67750000000001</v>
      </c>
      <c r="R2331" s="1">
        <f>(G2331-R0)*gyro_adc_deg</f>
        <v>-19.285</v>
      </c>
      <c r="S2331" s="1">
        <f t="shared" si="180"/>
        <v>33.520499999999998</v>
      </c>
      <c r="T2331" s="1">
        <f t="shared" si="181"/>
        <v>-19.439087500000014</v>
      </c>
      <c r="U2331" s="1">
        <f t="shared" si="182"/>
        <v>-1.5370249999999939</v>
      </c>
      <c r="V2331" s="1">
        <f t="shared" si="183"/>
        <v>86.70943750000005</v>
      </c>
      <c r="W2331" s="1">
        <f t="shared" si="184"/>
        <v>92.575312500000152</v>
      </c>
    </row>
    <row r="2332" spans="1:23">
      <c r="A2332" s="1">
        <v>23.27</v>
      </c>
      <c r="B2332" s="1">
        <v>2001</v>
      </c>
      <c r="C2332" s="1">
        <v>3326</v>
      </c>
      <c r="D2332" s="1">
        <v>3060</v>
      </c>
      <c r="E2332" s="1">
        <v>-240</v>
      </c>
      <c r="F2332" s="1">
        <v>-7343</v>
      </c>
      <c r="G2332" s="1">
        <v>-2217</v>
      </c>
      <c r="H2332" s="1">
        <v>2.39</v>
      </c>
      <c r="I2332" s="1">
        <v>15.88</v>
      </c>
      <c r="J2332" s="1">
        <v>9.8699999999999992</v>
      </c>
      <c r="K2332" s="1">
        <v>0</v>
      </c>
      <c r="L2332" s="1">
        <v>0.39300000000000002</v>
      </c>
      <c r="M2332" s="1" t="s">
        <v>35</v>
      </c>
      <c r="N2332"/>
      <c r="P2332" s="1">
        <f>-(E2332-P0)*gyro_adc_deg</f>
        <v>4.2</v>
      </c>
      <c r="Q2332" s="1">
        <f>(F2332-Q0)*gyro_adc_deg</f>
        <v>-128.50250000000003</v>
      </c>
      <c r="R2332" s="1">
        <f>(G2332-R0)*gyro_adc_deg</f>
        <v>-38.395000000000003</v>
      </c>
      <c r="S2332" s="1">
        <f t="shared" si="180"/>
        <v>22.518899999999999</v>
      </c>
      <c r="T2332" s="1">
        <f t="shared" si="181"/>
        <v>-19.385537500000012</v>
      </c>
      <c r="U2332" s="1">
        <f t="shared" si="182"/>
        <v>-2.640137499999994</v>
      </c>
      <c r="V2332" s="1">
        <f t="shared" si="183"/>
        <v>86.373087500000054</v>
      </c>
      <c r="W2332" s="1">
        <f t="shared" si="184"/>
        <v>92.756380500000148</v>
      </c>
    </row>
    <row r="2333" spans="1:23">
      <c r="A2333" s="1">
        <v>23.28</v>
      </c>
      <c r="B2333" s="1">
        <v>2001</v>
      </c>
      <c r="C2333" s="1">
        <v>3326</v>
      </c>
      <c r="D2333" s="1">
        <v>3060</v>
      </c>
      <c r="E2333" s="1">
        <v>-372</v>
      </c>
      <c r="F2333" s="1">
        <v>-5264</v>
      </c>
      <c r="G2333" s="1">
        <v>-1673</v>
      </c>
      <c r="H2333" s="1">
        <v>2.38</v>
      </c>
      <c r="I2333" s="1">
        <v>15.86</v>
      </c>
      <c r="J2333" s="1">
        <v>10.15</v>
      </c>
      <c r="K2333" s="1">
        <v>0</v>
      </c>
      <c r="L2333" s="1">
        <v>0.23899999999999999</v>
      </c>
      <c r="M2333" s="1" t="s">
        <v>35</v>
      </c>
      <c r="N2333"/>
      <c r="P2333" s="1">
        <f>-(E2333-P0)*gyro_adc_deg</f>
        <v>6.5100000000000007</v>
      </c>
      <c r="Q2333" s="1">
        <f>(F2333-Q0)*gyro_adc_deg</f>
        <v>-92.12</v>
      </c>
      <c r="R2333" s="1">
        <f>(G2333-R0)*gyro_adc_deg</f>
        <v>-28.875000000000004</v>
      </c>
      <c r="S2333" s="1">
        <f t="shared" si="180"/>
        <v>13.694699999999999</v>
      </c>
      <c r="T2333" s="1">
        <f t="shared" si="181"/>
        <v>-19.322887500000011</v>
      </c>
      <c r="U2333" s="1">
        <f t="shared" si="182"/>
        <v>-3.4516124999999942</v>
      </c>
      <c r="V2333" s="1">
        <f t="shared" si="183"/>
        <v>86.270625000000052</v>
      </c>
      <c r="W2333" s="1">
        <f t="shared" si="184"/>
        <v>92.877570000000148</v>
      </c>
    </row>
    <row r="2334" spans="1:23">
      <c r="A2334" s="1">
        <v>23.29</v>
      </c>
      <c r="B2334" s="1">
        <v>1994</v>
      </c>
      <c r="C2334" s="1">
        <v>3326</v>
      </c>
      <c r="D2334" s="1">
        <v>3060</v>
      </c>
      <c r="E2334" s="1">
        <v>-344</v>
      </c>
      <c r="F2334" s="1">
        <v>-4010</v>
      </c>
      <c r="G2334" s="1">
        <v>456</v>
      </c>
      <c r="H2334" s="1">
        <v>2.37</v>
      </c>
      <c r="I2334" s="1">
        <v>15.86</v>
      </c>
      <c r="J2334" s="1">
        <v>10.77</v>
      </c>
      <c r="K2334" s="1">
        <v>0</v>
      </c>
      <c r="L2334" s="1">
        <v>0.184</v>
      </c>
      <c r="M2334" s="1" t="s">
        <v>35</v>
      </c>
      <c r="N2334"/>
      <c r="P2334" s="1">
        <f>-(E2334-P0)*gyro_adc_deg</f>
        <v>6.0200000000000005</v>
      </c>
      <c r="Q2334" s="1">
        <f>(F2334-Q0)*gyro_adc_deg</f>
        <v>-70.175000000000011</v>
      </c>
      <c r="R2334" s="1">
        <f>(G2334-R0)*gyro_adc_deg</f>
        <v>8.3825000000000003</v>
      </c>
      <c r="S2334" s="1">
        <f t="shared" si="180"/>
        <v>10.543199999999999</v>
      </c>
      <c r="T2334" s="1">
        <f t="shared" si="181"/>
        <v>-19.252187500000012</v>
      </c>
      <c r="U2334" s="1">
        <f t="shared" si="182"/>
        <v>-4.1173124999999944</v>
      </c>
      <c r="V2334" s="1">
        <f t="shared" si="183"/>
        <v>86.555087500000056</v>
      </c>
      <c r="W2334" s="1">
        <f t="shared" si="184"/>
        <v>92.995608000000146</v>
      </c>
    </row>
    <row r="2335" spans="1:23">
      <c r="A2335" s="1">
        <v>23.3</v>
      </c>
      <c r="B2335" s="1">
        <v>1998</v>
      </c>
      <c r="C2335" s="1">
        <v>3326</v>
      </c>
      <c r="D2335" s="1">
        <v>3059</v>
      </c>
      <c r="E2335" s="1">
        <v>-464</v>
      </c>
      <c r="F2335" s="1">
        <v>-3598</v>
      </c>
      <c r="G2335" s="1">
        <v>2749</v>
      </c>
      <c r="H2335" s="1">
        <v>2.36</v>
      </c>
      <c r="I2335" s="1">
        <v>15.84</v>
      </c>
      <c r="J2335" s="1">
        <v>11.05</v>
      </c>
      <c r="K2335" s="1">
        <v>0</v>
      </c>
      <c r="L2335" s="1">
        <v>0.22800000000000001</v>
      </c>
      <c r="M2335" s="1" t="s">
        <v>35</v>
      </c>
      <c r="N2335"/>
      <c r="P2335" s="1">
        <f>-(E2335-P0)*gyro_adc_deg</f>
        <v>8.120000000000001</v>
      </c>
      <c r="Q2335" s="1">
        <f>(F2335-Q0)*gyro_adc_deg</f>
        <v>-62.965000000000003</v>
      </c>
      <c r="R2335" s="1">
        <f>(G2335-R0)*gyro_adc_deg</f>
        <v>48.510000000000005</v>
      </c>
      <c r="S2335" s="1">
        <f t="shared" si="180"/>
        <v>13.064399999999999</v>
      </c>
      <c r="T2335" s="1">
        <f t="shared" si="181"/>
        <v>-19.137562500000012</v>
      </c>
      <c r="U2335" s="1">
        <f t="shared" si="182"/>
        <v>-4.710649999999994</v>
      </c>
      <c r="V2335" s="1">
        <f t="shared" si="183"/>
        <v>87.138362500000056</v>
      </c>
      <c r="W2335" s="1">
        <f t="shared" si="184"/>
        <v>93.151750500000148</v>
      </c>
    </row>
    <row r="2336" spans="1:23">
      <c r="A2336" s="1">
        <v>23.31</v>
      </c>
      <c r="B2336" s="1">
        <v>1993</v>
      </c>
      <c r="C2336" s="1">
        <v>3325</v>
      </c>
      <c r="D2336" s="1">
        <v>3060</v>
      </c>
      <c r="E2336" s="1">
        <v>-846</v>
      </c>
      <c r="F2336" s="1">
        <v>-3183</v>
      </c>
      <c r="G2336" s="1">
        <v>3871</v>
      </c>
      <c r="H2336" s="1">
        <v>2.4300000000000002</v>
      </c>
      <c r="I2336" s="1">
        <v>15.91</v>
      </c>
      <c r="J2336" s="1">
        <v>11.56</v>
      </c>
      <c r="K2336" s="1">
        <v>0</v>
      </c>
      <c r="L2336" s="1">
        <v>0.317</v>
      </c>
      <c r="M2336" s="1" t="s">
        <v>35</v>
      </c>
      <c r="N2336"/>
      <c r="P2336" s="1">
        <f>-(E2336-P0)*gyro_adc_deg</f>
        <v>14.805000000000001</v>
      </c>
      <c r="Q2336" s="1">
        <f>(F2336-Q0)*gyro_adc_deg</f>
        <v>-55.702500000000008</v>
      </c>
      <c r="R2336" s="1">
        <f>(G2336-R0)*gyro_adc_deg</f>
        <v>68.14500000000001</v>
      </c>
      <c r="S2336" s="1">
        <f t="shared" si="180"/>
        <v>18.164099999999998</v>
      </c>
      <c r="T2336" s="1">
        <f t="shared" si="181"/>
        <v>-18.961600000000011</v>
      </c>
      <c r="U2336" s="1">
        <f t="shared" si="182"/>
        <v>-5.183412499999994</v>
      </c>
      <c r="V2336" s="1">
        <f t="shared" si="183"/>
        <v>87.763725000000051</v>
      </c>
      <c r="W2336" s="1">
        <f t="shared" si="184"/>
        <v>93.350581500000146</v>
      </c>
    </row>
    <row r="2337" spans="1:23">
      <c r="A2337" s="1">
        <v>23.32</v>
      </c>
      <c r="B2337" s="1">
        <v>1987</v>
      </c>
      <c r="C2337" s="1">
        <v>3326</v>
      </c>
      <c r="D2337" s="1">
        <v>3061</v>
      </c>
      <c r="E2337" s="1">
        <v>-1165</v>
      </c>
      <c r="F2337" s="1">
        <v>-2220</v>
      </c>
      <c r="G2337" s="1">
        <v>3230</v>
      </c>
      <c r="H2337" s="1">
        <v>2.41</v>
      </c>
      <c r="I2337" s="1">
        <v>15.93</v>
      </c>
      <c r="J2337" s="1">
        <v>12.31</v>
      </c>
      <c r="K2337" s="1">
        <v>0</v>
      </c>
      <c r="L2337" s="1">
        <v>0.377</v>
      </c>
      <c r="M2337" s="1" t="s">
        <v>35</v>
      </c>
      <c r="N2337"/>
      <c r="P2337" s="1">
        <f>-(E2337-P0)*gyro_adc_deg</f>
        <v>20.387500000000003</v>
      </c>
      <c r="Q2337" s="1">
        <f>(F2337-Q0)*gyro_adc_deg</f>
        <v>-38.85</v>
      </c>
      <c r="R2337" s="1">
        <f>(G2337-R0)*gyro_adc_deg</f>
        <v>56.927500000000002</v>
      </c>
      <c r="S2337" s="1">
        <f t="shared" si="180"/>
        <v>21.6021</v>
      </c>
      <c r="T2337" s="1">
        <f t="shared" si="181"/>
        <v>-18.76936250000001</v>
      </c>
      <c r="U2337" s="1">
        <f t="shared" si="182"/>
        <v>-5.5121499999999939</v>
      </c>
      <c r="V2337" s="1">
        <f t="shared" si="183"/>
        <v>88.208750000000052</v>
      </c>
      <c r="W2337" s="1">
        <f t="shared" si="184"/>
        <v>93.566602500000144</v>
      </c>
    </row>
    <row r="2338" spans="1:23">
      <c r="A2338" s="1">
        <v>23.33</v>
      </c>
      <c r="B2338" s="1">
        <v>1996</v>
      </c>
      <c r="C2338" s="1">
        <v>3326</v>
      </c>
      <c r="D2338" s="1">
        <v>3060</v>
      </c>
      <c r="E2338" s="1">
        <v>-1032</v>
      </c>
      <c r="F2338" s="1">
        <v>-1537</v>
      </c>
      <c r="G2338" s="1">
        <v>1810</v>
      </c>
      <c r="H2338" s="1">
        <v>2.4</v>
      </c>
      <c r="I2338" s="1">
        <v>15.92</v>
      </c>
      <c r="J2338" s="1">
        <v>12.41</v>
      </c>
      <c r="K2338" s="1">
        <v>0</v>
      </c>
      <c r="L2338" s="1">
        <v>0.377</v>
      </c>
      <c r="M2338" s="1" t="s">
        <v>35</v>
      </c>
      <c r="N2338"/>
      <c r="P2338" s="1">
        <f>-(E2338-P0)*gyro_adc_deg</f>
        <v>18.060000000000002</v>
      </c>
      <c r="Q2338" s="1">
        <f>(F2338-Q0)*gyro_adc_deg</f>
        <v>-26.897500000000001</v>
      </c>
      <c r="R2338" s="1">
        <f>(G2338-R0)*gyro_adc_deg</f>
        <v>32.077500000000001</v>
      </c>
      <c r="S2338" s="1">
        <f t="shared" si="180"/>
        <v>21.6021</v>
      </c>
      <c r="T2338" s="1">
        <f t="shared" si="181"/>
        <v>-18.651062500000009</v>
      </c>
      <c r="U2338" s="1">
        <f t="shared" si="182"/>
        <v>-5.7063124999999939</v>
      </c>
      <c r="V2338" s="1">
        <f t="shared" si="183"/>
        <v>88.449725000000058</v>
      </c>
      <c r="W2338" s="1">
        <f t="shared" si="184"/>
        <v>93.772882500000151</v>
      </c>
    </row>
    <row r="2339" spans="1:23">
      <c r="A2339" s="1">
        <v>23.34</v>
      </c>
      <c r="B2339" s="1">
        <v>2004</v>
      </c>
      <c r="C2339" s="1">
        <v>3326</v>
      </c>
      <c r="D2339" s="1">
        <v>3061</v>
      </c>
      <c r="E2339" s="1">
        <v>-320</v>
      </c>
      <c r="F2339" s="1">
        <v>-682</v>
      </c>
      <c r="G2339" s="1">
        <v>898</v>
      </c>
      <c r="H2339" s="1">
        <v>2.39</v>
      </c>
      <c r="I2339" s="1">
        <v>15.89</v>
      </c>
      <c r="J2339" s="1">
        <v>12.05</v>
      </c>
      <c r="K2339" s="1">
        <v>0</v>
      </c>
      <c r="L2339" s="1">
        <v>0.34300000000000003</v>
      </c>
      <c r="M2339" s="1" t="s">
        <v>35</v>
      </c>
      <c r="N2339"/>
      <c r="P2339" s="1">
        <f>-(E2339-P0)*gyro_adc_deg</f>
        <v>5.6000000000000005</v>
      </c>
      <c r="Q2339" s="1">
        <f>(F2339-Q0)*gyro_adc_deg</f>
        <v>-11.935</v>
      </c>
      <c r="R2339" s="1">
        <f>(G2339-R0)*gyro_adc_deg</f>
        <v>16.117500000000003</v>
      </c>
      <c r="S2339" s="1">
        <f t="shared" si="180"/>
        <v>19.6539</v>
      </c>
      <c r="T2339" s="1">
        <f t="shared" si="181"/>
        <v>-18.68116250000001</v>
      </c>
      <c r="U2339" s="1">
        <f t="shared" si="182"/>
        <v>-5.7436749999999943</v>
      </c>
      <c r="V2339" s="1">
        <f t="shared" si="183"/>
        <v>88.549912500000062</v>
      </c>
      <c r="W2339" s="1">
        <f t="shared" si="184"/>
        <v>93.952518000000154</v>
      </c>
    </row>
    <row r="2340" spans="1:23">
      <c r="A2340" s="1">
        <v>23.35</v>
      </c>
      <c r="B2340" s="1">
        <v>2000</v>
      </c>
      <c r="C2340" s="1">
        <v>3326</v>
      </c>
      <c r="D2340" s="1">
        <v>3060</v>
      </c>
      <c r="E2340" s="1">
        <v>664</v>
      </c>
      <c r="F2340" s="1">
        <v>255</v>
      </c>
      <c r="G2340" s="1">
        <v>201</v>
      </c>
      <c r="H2340" s="1">
        <v>2.37</v>
      </c>
      <c r="I2340" s="1">
        <v>15.88</v>
      </c>
      <c r="J2340" s="1">
        <v>11.98</v>
      </c>
      <c r="K2340" s="1">
        <v>0</v>
      </c>
      <c r="L2340" s="1">
        <v>0.28399999999999997</v>
      </c>
      <c r="M2340" s="1" t="s">
        <v>35</v>
      </c>
      <c r="N2340"/>
      <c r="P2340" s="1">
        <f>-(E2340-P0)*gyro_adc_deg</f>
        <v>-11.620000000000001</v>
      </c>
      <c r="Q2340" s="1">
        <f>(F2340-Q0)*gyro_adc_deg</f>
        <v>4.4625000000000004</v>
      </c>
      <c r="R2340" s="1">
        <f>(G2340-R0)*gyro_adc_deg</f>
        <v>3.9200000000000004</v>
      </c>
      <c r="S2340" s="1">
        <f t="shared" si="180"/>
        <v>16.273199999999999</v>
      </c>
      <c r="T2340" s="1">
        <f t="shared" si="181"/>
        <v>-18.85528750000001</v>
      </c>
      <c r="U2340" s="1">
        <f t="shared" si="182"/>
        <v>-5.6495249999999944</v>
      </c>
      <c r="V2340" s="1">
        <f t="shared" si="183"/>
        <v>88.574937500000061</v>
      </c>
      <c r="W2340" s="1">
        <f t="shared" si="184"/>
        <v>94.098346500000147</v>
      </c>
    </row>
    <row r="2341" spans="1:23">
      <c r="A2341" s="1">
        <v>23.36</v>
      </c>
      <c r="B2341" s="1">
        <v>1998</v>
      </c>
      <c r="C2341" s="1">
        <v>3326</v>
      </c>
      <c r="D2341" s="1">
        <v>3060</v>
      </c>
      <c r="E2341" s="1">
        <v>1326</v>
      </c>
      <c r="F2341" s="1">
        <v>821</v>
      </c>
      <c r="G2341" s="1">
        <v>39</v>
      </c>
      <c r="H2341" s="1">
        <v>2.36</v>
      </c>
      <c r="I2341" s="1">
        <v>15.87</v>
      </c>
      <c r="J2341" s="1">
        <v>12.03</v>
      </c>
      <c r="K2341" s="1">
        <v>0</v>
      </c>
      <c r="L2341" s="1">
        <v>0.22500000000000001</v>
      </c>
      <c r="M2341" s="1" t="s">
        <v>35</v>
      </c>
      <c r="N2341"/>
      <c r="P2341" s="1">
        <f>-(E2341-P0)*gyro_adc_deg</f>
        <v>-23.205000000000002</v>
      </c>
      <c r="Q2341" s="1">
        <f>(F2341-Q0)*gyro_adc_deg</f>
        <v>14.367500000000001</v>
      </c>
      <c r="R2341" s="1">
        <f>(G2341-R0)*gyro_adc_deg</f>
        <v>1.0850000000000002</v>
      </c>
      <c r="S2341" s="1">
        <f t="shared" si="180"/>
        <v>12.8925</v>
      </c>
      <c r="T2341" s="1">
        <f t="shared" si="181"/>
        <v>-19.097225000000009</v>
      </c>
      <c r="U2341" s="1">
        <f t="shared" si="182"/>
        <v>-5.4992874999999941</v>
      </c>
      <c r="V2341" s="1">
        <f t="shared" si="183"/>
        <v>88.638550000000066</v>
      </c>
      <c r="W2341" s="1">
        <f t="shared" si="184"/>
        <v>94.218963000000144</v>
      </c>
    </row>
    <row r="2342" spans="1:23">
      <c r="A2342" s="1">
        <v>23.37</v>
      </c>
      <c r="B2342" s="1">
        <v>1999</v>
      </c>
      <c r="C2342" s="1">
        <v>3326</v>
      </c>
      <c r="D2342" s="1">
        <v>3060</v>
      </c>
      <c r="E2342" s="1">
        <v>1439</v>
      </c>
      <c r="F2342" s="1">
        <v>896</v>
      </c>
      <c r="G2342" s="1">
        <v>642</v>
      </c>
      <c r="H2342" s="1">
        <v>2.35</v>
      </c>
      <c r="I2342" s="1">
        <v>15.86</v>
      </c>
      <c r="J2342" s="1">
        <v>12.02</v>
      </c>
      <c r="K2342" s="1">
        <v>0</v>
      </c>
      <c r="L2342" s="1">
        <v>0.19600000000000001</v>
      </c>
      <c r="M2342" s="1" t="s">
        <v>35</v>
      </c>
      <c r="N2342"/>
      <c r="P2342" s="1">
        <f>-(E2342-P0)*gyro_adc_deg</f>
        <v>-25.182500000000001</v>
      </c>
      <c r="Q2342" s="1">
        <f>(F2342-Q0)*gyro_adc_deg</f>
        <v>15.680000000000001</v>
      </c>
      <c r="R2342" s="1">
        <f>(G2342-R0)*gyro_adc_deg</f>
        <v>11.637500000000001</v>
      </c>
      <c r="S2342" s="1">
        <f t="shared" si="180"/>
        <v>11.2308</v>
      </c>
      <c r="T2342" s="1">
        <f t="shared" si="181"/>
        <v>-19.298212500000009</v>
      </c>
      <c r="U2342" s="1">
        <f t="shared" si="182"/>
        <v>-5.379499999999994</v>
      </c>
      <c r="V2342" s="1">
        <f t="shared" si="183"/>
        <v>88.841725000000068</v>
      </c>
      <c r="W2342" s="1">
        <f t="shared" si="184"/>
        <v>94.335282000000149</v>
      </c>
    </row>
    <row r="2343" spans="1:23">
      <c r="A2343" s="1">
        <v>23.38</v>
      </c>
      <c r="B2343" s="1">
        <v>1998</v>
      </c>
      <c r="C2343" s="1">
        <v>3326</v>
      </c>
      <c r="D2343" s="1">
        <v>3060</v>
      </c>
      <c r="E2343" s="1">
        <v>858</v>
      </c>
      <c r="F2343" s="1">
        <v>473</v>
      </c>
      <c r="G2343" s="1">
        <v>1634</v>
      </c>
      <c r="H2343" s="1">
        <v>2.34</v>
      </c>
      <c r="I2343" s="1">
        <v>15.85</v>
      </c>
      <c r="J2343" s="1">
        <v>12.07</v>
      </c>
      <c r="K2343" s="1">
        <v>0</v>
      </c>
      <c r="L2343" s="1">
        <v>0.21</v>
      </c>
      <c r="M2343" s="1" t="s">
        <v>35</v>
      </c>
      <c r="N2343"/>
      <c r="P2343" s="1">
        <f>-(E2343-P0)*gyro_adc_deg</f>
        <v>-15.015000000000001</v>
      </c>
      <c r="Q2343" s="1">
        <f>(F2343-Q0)*gyro_adc_deg</f>
        <v>8.2775000000000016</v>
      </c>
      <c r="R2343" s="1">
        <f>(G2343-R0)*gyro_adc_deg</f>
        <v>28.997500000000002</v>
      </c>
      <c r="S2343" s="1">
        <f t="shared" si="180"/>
        <v>12.032999999999999</v>
      </c>
      <c r="T2343" s="1">
        <f t="shared" si="181"/>
        <v>-19.349575000000009</v>
      </c>
      <c r="U2343" s="1">
        <f t="shared" si="182"/>
        <v>-5.3276124999999936</v>
      </c>
      <c r="V2343" s="1">
        <f t="shared" si="183"/>
        <v>89.17335000000007</v>
      </c>
      <c r="W2343" s="1">
        <f t="shared" si="184"/>
        <v>94.465639500000151</v>
      </c>
    </row>
    <row r="2344" spans="1:23">
      <c r="A2344" s="1">
        <v>23.39</v>
      </c>
      <c r="B2344" s="1">
        <v>1990</v>
      </c>
      <c r="C2344" s="1">
        <v>3326</v>
      </c>
      <c r="D2344" s="1">
        <v>3060</v>
      </c>
      <c r="E2344" s="1">
        <v>-271</v>
      </c>
      <c r="F2344" s="1">
        <v>120</v>
      </c>
      <c r="G2344" s="1">
        <v>2110</v>
      </c>
      <c r="H2344" s="1">
        <v>2.33</v>
      </c>
      <c r="I2344" s="1">
        <v>15.86</v>
      </c>
      <c r="J2344" s="1">
        <v>12.55</v>
      </c>
      <c r="K2344" s="1">
        <v>0</v>
      </c>
      <c r="L2344" s="1">
        <v>0.245</v>
      </c>
      <c r="M2344" s="1" t="s">
        <v>35</v>
      </c>
      <c r="N2344"/>
      <c r="P2344" s="1">
        <f>-(E2344-P0)*gyro_adc_deg</f>
        <v>4.7425000000000006</v>
      </c>
      <c r="Q2344" s="1">
        <f>(F2344-Q0)*gyro_adc_deg</f>
        <v>2.1</v>
      </c>
      <c r="R2344" s="1">
        <f>(G2344-R0)*gyro_adc_deg</f>
        <v>37.327500000000001</v>
      </c>
      <c r="S2344" s="1">
        <f t="shared" si="180"/>
        <v>14.038499999999999</v>
      </c>
      <c r="T2344" s="1">
        <f t="shared" si="181"/>
        <v>-19.200037500000008</v>
      </c>
      <c r="U2344" s="1">
        <f t="shared" si="182"/>
        <v>-5.2841249999999933</v>
      </c>
      <c r="V2344" s="1">
        <f t="shared" si="183"/>
        <v>89.490712500000072</v>
      </c>
      <c r="W2344" s="1">
        <f t="shared" si="184"/>
        <v>94.608316500000157</v>
      </c>
    </row>
    <row r="2345" spans="1:23">
      <c r="A2345" s="1">
        <v>23.4</v>
      </c>
      <c r="B2345" s="1">
        <v>1998</v>
      </c>
      <c r="C2345" s="1">
        <v>3326</v>
      </c>
      <c r="D2345" s="1">
        <v>3061</v>
      </c>
      <c r="E2345" s="1">
        <v>-1438</v>
      </c>
      <c r="F2345" s="1">
        <v>377</v>
      </c>
      <c r="G2345" s="1">
        <v>1471</v>
      </c>
      <c r="H2345" s="1">
        <v>2.3199999999999998</v>
      </c>
      <c r="I2345" s="1">
        <v>15.85</v>
      </c>
      <c r="J2345" s="1">
        <v>12.5</v>
      </c>
      <c r="K2345" s="1">
        <v>0</v>
      </c>
      <c r="L2345" s="1">
        <v>0.253</v>
      </c>
      <c r="M2345" s="1" t="s">
        <v>35</v>
      </c>
      <c r="N2345"/>
      <c r="P2345" s="1">
        <f>-(E2345-P0)*gyro_adc_deg</f>
        <v>25.165000000000003</v>
      </c>
      <c r="Q2345" s="1">
        <f>(F2345-Q0)*gyro_adc_deg</f>
        <v>6.597500000000001</v>
      </c>
      <c r="R2345" s="1">
        <f>(G2345-R0)*gyro_adc_deg</f>
        <v>26.145000000000003</v>
      </c>
      <c r="S2345" s="1">
        <f t="shared" si="180"/>
        <v>14.4969</v>
      </c>
      <c r="T2345" s="1">
        <f t="shared" si="181"/>
        <v>-18.928437500000008</v>
      </c>
      <c r="U2345" s="1">
        <f t="shared" si="182"/>
        <v>-5.1984624999999935</v>
      </c>
      <c r="V2345" s="1">
        <f t="shared" si="183"/>
        <v>89.656437500000067</v>
      </c>
      <c r="W2345" s="1">
        <f t="shared" si="184"/>
        <v>94.743258000000154</v>
      </c>
    </row>
    <row r="2346" spans="1:23">
      <c r="A2346" s="1">
        <v>23.41</v>
      </c>
      <c r="B2346" s="1">
        <v>1996</v>
      </c>
      <c r="C2346" s="1">
        <v>3326</v>
      </c>
      <c r="D2346" s="1">
        <v>3060</v>
      </c>
      <c r="E2346" s="1">
        <v>-1666</v>
      </c>
      <c r="F2346" s="1">
        <v>602</v>
      </c>
      <c r="G2346" s="1">
        <v>377</v>
      </c>
      <c r="H2346" s="1">
        <v>2.31</v>
      </c>
      <c r="I2346" s="1">
        <v>15.85</v>
      </c>
      <c r="J2346" s="1">
        <v>12.57</v>
      </c>
      <c r="K2346" s="1">
        <v>0</v>
      </c>
      <c r="L2346" s="1">
        <v>0.218</v>
      </c>
      <c r="M2346" s="1" t="s">
        <v>35</v>
      </c>
      <c r="N2346"/>
      <c r="P2346" s="1">
        <f>-(E2346-P0)*gyro_adc_deg</f>
        <v>29.155000000000001</v>
      </c>
      <c r="Q2346" s="1">
        <f>(F2346-Q0)*gyro_adc_deg</f>
        <v>10.535</v>
      </c>
      <c r="R2346" s="1">
        <f>(G2346-R0)*gyro_adc_deg</f>
        <v>7.0000000000000009</v>
      </c>
      <c r="S2346" s="1">
        <f t="shared" si="180"/>
        <v>12.491399999999999</v>
      </c>
      <c r="T2346" s="1">
        <f t="shared" si="181"/>
        <v>-18.627700000000008</v>
      </c>
      <c r="U2346" s="1">
        <f t="shared" si="182"/>
        <v>-5.0662499999999939</v>
      </c>
      <c r="V2346" s="1">
        <f t="shared" si="183"/>
        <v>89.613125000000068</v>
      </c>
      <c r="W2346" s="1">
        <f t="shared" si="184"/>
        <v>94.844392500000154</v>
      </c>
    </row>
    <row r="2347" spans="1:23">
      <c r="A2347" s="1">
        <v>23.42</v>
      </c>
      <c r="B2347" s="1">
        <v>1995</v>
      </c>
      <c r="C2347" s="1">
        <v>3326</v>
      </c>
      <c r="D2347" s="1">
        <v>3059</v>
      </c>
      <c r="E2347" s="1">
        <v>-1771</v>
      </c>
      <c r="F2347" s="1">
        <v>909</v>
      </c>
      <c r="G2347" s="1">
        <v>-918</v>
      </c>
      <c r="H2347" s="1">
        <v>2.2999999999999998</v>
      </c>
      <c r="I2347" s="1">
        <v>15.85</v>
      </c>
      <c r="J2347" s="1">
        <v>12.68</v>
      </c>
      <c r="K2347" s="1">
        <v>0</v>
      </c>
      <c r="L2347" s="1">
        <v>0.13500000000000001</v>
      </c>
      <c r="M2347" s="1" t="s">
        <v>35</v>
      </c>
      <c r="N2347"/>
      <c r="P2347" s="1">
        <f>-(E2347-P0)*gyro_adc_deg</f>
        <v>30.992500000000003</v>
      </c>
      <c r="Q2347" s="1">
        <f>(F2347-Q0)*gyro_adc_deg</f>
        <v>15.907500000000001</v>
      </c>
      <c r="R2347" s="1">
        <f>(G2347-R0)*gyro_adc_deg</f>
        <v>-15.662500000000001</v>
      </c>
      <c r="S2347" s="1">
        <f t="shared" si="180"/>
        <v>7.7355</v>
      </c>
      <c r="T2347" s="1">
        <f t="shared" si="181"/>
        <v>-18.405712500000007</v>
      </c>
      <c r="U2347" s="1">
        <f t="shared" si="182"/>
        <v>-4.8655249999999937</v>
      </c>
      <c r="V2347" s="1">
        <f t="shared" si="183"/>
        <v>89.364887500000066</v>
      </c>
      <c r="W2347" s="1">
        <f t="shared" si="184"/>
        <v>94.887654000000154</v>
      </c>
    </row>
    <row r="2348" spans="1:23">
      <c r="A2348" s="1">
        <v>23.43</v>
      </c>
      <c r="B2348" s="1">
        <v>1999</v>
      </c>
      <c r="C2348" s="1">
        <v>3326</v>
      </c>
      <c r="D2348" s="1">
        <v>3060</v>
      </c>
      <c r="E2348" s="1">
        <v>-766</v>
      </c>
      <c r="F2348" s="1">
        <v>1385</v>
      </c>
      <c r="G2348" s="1">
        <v>-1965</v>
      </c>
      <c r="H2348" s="1">
        <v>2.29</v>
      </c>
      <c r="I2348" s="1">
        <v>15.84</v>
      </c>
      <c r="J2348" s="1">
        <v>12.55</v>
      </c>
      <c r="K2348" s="1">
        <v>0</v>
      </c>
      <c r="L2348" s="1">
        <v>1.6E-2</v>
      </c>
      <c r="M2348" s="1" t="s">
        <v>35</v>
      </c>
      <c r="N2348"/>
      <c r="P2348" s="1">
        <f>-(E2348-P0)*gyro_adc_deg</f>
        <v>13.405000000000001</v>
      </c>
      <c r="Q2348" s="1">
        <f>(F2348-Q0)*gyro_adc_deg</f>
        <v>24.237500000000001</v>
      </c>
      <c r="R2348" s="1">
        <f>(G2348-R0)*gyro_adc_deg</f>
        <v>-33.985000000000007</v>
      </c>
      <c r="S2348" s="1">
        <f t="shared" si="180"/>
        <v>0.91679999999999995</v>
      </c>
      <c r="T2348" s="1">
        <f t="shared" si="181"/>
        <v>-18.345162500000008</v>
      </c>
      <c r="U2348" s="1">
        <f t="shared" si="182"/>
        <v>-4.5870999999999933</v>
      </c>
      <c r="V2348" s="1">
        <f t="shared" si="183"/>
        <v>88.999925000000061</v>
      </c>
      <c r="W2348" s="1">
        <f t="shared" si="184"/>
        <v>94.862442000000158</v>
      </c>
    </row>
    <row r="2349" spans="1:23">
      <c r="A2349" s="1">
        <v>23.44</v>
      </c>
      <c r="B2349" s="1">
        <v>2000</v>
      </c>
      <c r="C2349" s="1">
        <v>3326</v>
      </c>
      <c r="D2349" s="1">
        <v>3060</v>
      </c>
      <c r="E2349" s="1">
        <v>74</v>
      </c>
      <c r="F2349" s="1">
        <v>1797</v>
      </c>
      <c r="G2349" s="1">
        <v>-2252</v>
      </c>
      <c r="H2349" s="1">
        <v>2.2799999999999998</v>
      </c>
      <c r="I2349" s="1">
        <v>15.83</v>
      </c>
      <c r="J2349" s="1">
        <v>12.39</v>
      </c>
      <c r="K2349" s="1">
        <v>0</v>
      </c>
      <c r="L2349" s="1">
        <v>-0.104</v>
      </c>
      <c r="M2349" s="1" t="s">
        <v>35</v>
      </c>
      <c r="N2349"/>
      <c r="P2349" s="1">
        <f>-(E2349-P0)*gyro_adc_deg</f>
        <v>-1.2950000000000002</v>
      </c>
      <c r="Q2349" s="1">
        <f>(F2349-Q0)*gyro_adc_deg</f>
        <v>31.447500000000002</v>
      </c>
      <c r="R2349" s="1">
        <f>(G2349-R0)*gyro_adc_deg</f>
        <v>-39.0075</v>
      </c>
      <c r="S2349" s="1">
        <f t="shared" si="180"/>
        <v>-5.9591999999999992</v>
      </c>
      <c r="T2349" s="1">
        <f t="shared" si="181"/>
        <v>-18.404575000000008</v>
      </c>
      <c r="U2349" s="1">
        <f t="shared" si="182"/>
        <v>-4.2664999999999935</v>
      </c>
      <c r="V2349" s="1">
        <f t="shared" si="183"/>
        <v>88.672762500000061</v>
      </c>
      <c r="W2349" s="1">
        <f t="shared" si="184"/>
        <v>94.779930000000164</v>
      </c>
    </row>
    <row r="2350" spans="1:23">
      <c r="A2350" s="1">
        <v>23.45</v>
      </c>
      <c r="B2350" s="1">
        <v>1996</v>
      </c>
      <c r="C2350" s="1">
        <v>3326</v>
      </c>
      <c r="D2350" s="1">
        <v>3060</v>
      </c>
      <c r="E2350" s="1">
        <v>605</v>
      </c>
      <c r="F2350" s="1">
        <v>1867</v>
      </c>
      <c r="G2350" s="1">
        <v>-1533</v>
      </c>
      <c r="H2350" s="1">
        <v>2.27</v>
      </c>
      <c r="I2350" s="1">
        <v>15.83</v>
      </c>
      <c r="J2350" s="1">
        <v>12.48</v>
      </c>
      <c r="K2350" s="1">
        <v>0</v>
      </c>
      <c r="L2350" s="1">
        <v>-0.184</v>
      </c>
      <c r="M2350" s="1" t="s">
        <v>35</v>
      </c>
      <c r="N2350"/>
      <c r="P2350" s="1">
        <f>-(E2350-P0)*gyro_adc_deg</f>
        <v>-10.5875</v>
      </c>
      <c r="Q2350" s="1">
        <f>(F2350-Q0)*gyro_adc_deg</f>
        <v>32.672500000000007</v>
      </c>
      <c r="R2350" s="1">
        <f>(G2350-R0)*gyro_adc_deg</f>
        <v>-26.425000000000004</v>
      </c>
      <c r="S2350" s="1">
        <f t="shared" si="180"/>
        <v>-10.543199999999999</v>
      </c>
      <c r="T2350" s="1">
        <f t="shared" si="181"/>
        <v>-18.549300000000009</v>
      </c>
      <c r="U2350" s="1">
        <f t="shared" si="182"/>
        <v>-3.9662874999999933</v>
      </c>
      <c r="V2350" s="1">
        <f t="shared" si="183"/>
        <v>88.492687500000059</v>
      </c>
      <c r="W2350" s="1">
        <f t="shared" si="184"/>
        <v>94.664757000000165</v>
      </c>
    </row>
    <row r="2351" spans="1:23">
      <c r="A2351" s="1">
        <v>23.46</v>
      </c>
      <c r="B2351" s="1">
        <v>2000</v>
      </c>
      <c r="C2351" s="1">
        <v>3326</v>
      </c>
      <c r="D2351" s="1">
        <v>3060</v>
      </c>
      <c r="E2351" s="1">
        <v>1049</v>
      </c>
      <c r="F2351" s="1">
        <v>1564</v>
      </c>
      <c r="G2351" s="1">
        <v>-571</v>
      </c>
      <c r="H2351" s="1">
        <v>2.2599999999999998</v>
      </c>
      <c r="I2351" s="1">
        <v>15.81</v>
      </c>
      <c r="J2351" s="1">
        <v>12.33</v>
      </c>
      <c r="K2351" s="1">
        <v>0</v>
      </c>
      <c r="L2351" s="1">
        <v>-0.218</v>
      </c>
      <c r="M2351" s="1" t="s">
        <v>35</v>
      </c>
      <c r="N2351"/>
      <c r="P2351" s="1">
        <f>-(E2351-P0)*gyro_adc_deg</f>
        <v>-18.357500000000002</v>
      </c>
      <c r="Q2351" s="1">
        <f>(F2351-Q0)*gyro_adc_deg</f>
        <v>27.37</v>
      </c>
      <c r="R2351" s="1">
        <f>(G2351-R0)*gyro_adc_deg</f>
        <v>-9.5900000000000016</v>
      </c>
      <c r="S2351" s="1">
        <f t="shared" si="180"/>
        <v>-12.491399999999999</v>
      </c>
      <c r="T2351" s="1">
        <f t="shared" si="181"/>
        <v>-18.736900000000009</v>
      </c>
      <c r="U2351" s="1">
        <f t="shared" si="182"/>
        <v>-3.7377374999999935</v>
      </c>
      <c r="V2351" s="1">
        <f t="shared" si="183"/>
        <v>88.484812500000061</v>
      </c>
      <c r="W2351" s="1">
        <f t="shared" si="184"/>
        <v>94.543281000000164</v>
      </c>
    </row>
    <row r="2352" spans="1:23">
      <c r="A2352" s="1">
        <v>23.47</v>
      </c>
      <c r="B2352" s="1">
        <v>2000</v>
      </c>
      <c r="C2352" s="1">
        <v>3326</v>
      </c>
      <c r="D2352" s="1">
        <v>3060</v>
      </c>
      <c r="E2352" s="1">
        <v>1095</v>
      </c>
      <c r="F2352" s="1">
        <v>1048</v>
      </c>
      <c r="G2352" s="1">
        <v>435</v>
      </c>
      <c r="H2352" s="1">
        <v>2.25</v>
      </c>
      <c r="I2352" s="1">
        <v>15.8</v>
      </c>
      <c r="J2352" s="1">
        <v>12.2</v>
      </c>
      <c r="K2352" s="1">
        <v>0</v>
      </c>
      <c r="L2352" s="1">
        <v>-0.20599999999999999</v>
      </c>
      <c r="M2352" s="1" t="s">
        <v>35</v>
      </c>
      <c r="N2352"/>
      <c r="P2352" s="1">
        <f>-(E2352-P0)*gyro_adc_deg</f>
        <v>-19.162500000000001</v>
      </c>
      <c r="Q2352" s="1">
        <f>(F2352-Q0)*gyro_adc_deg</f>
        <v>18.340000000000003</v>
      </c>
      <c r="R2352" s="1">
        <f>(G2352-R0)*gyro_adc_deg</f>
        <v>8.0150000000000006</v>
      </c>
      <c r="S2352" s="1">
        <f t="shared" si="180"/>
        <v>-11.803799999999999</v>
      </c>
      <c r="T2352" s="1">
        <f t="shared" si="181"/>
        <v>-18.89947500000001</v>
      </c>
      <c r="U2352" s="1">
        <f t="shared" si="182"/>
        <v>-3.6095499999999934</v>
      </c>
      <c r="V2352" s="1">
        <f t="shared" si="183"/>
        <v>88.623412500000057</v>
      </c>
      <c r="W2352" s="1">
        <f t="shared" si="184"/>
        <v>94.436703000000165</v>
      </c>
    </row>
    <row r="2353" spans="1:23">
      <c r="A2353" s="1">
        <v>23.48</v>
      </c>
      <c r="B2353" s="1">
        <v>2004</v>
      </c>
      <c r="C2353" s="1">
        <v>3326</v>
      </c>
      <c r="D2353" s="1">
        <v>3059</v>
      </c>
      <c r="E2353" s="1">
        <v>763</v>
      </c>
      <c r="F2353" s="1">
        <v>417</v>
      </c>
      <c r="G2353" s="1">
        <v>1103</v>
      </c>
      <c r="H2353" s="1">
        <v>2.2400000000000002</v>
      </c>
      <c r="I2353" s="1">
        <v>15.78</v>
      </c>
      <c r="J2353" s="1">
        <v>11.88</v>
      </c>
      <c r="K2353" s="1">
        <v>0</v>
      </c>
      <c r="L2353" s="1">
        <v>-0.16600000000000001</v>
      </c>
      <c r="M2353" s="1" t="s">
        <v>35</v>
      </c>
      <c r="N2353"/>
      <c r="P2353" s="1">
        <f>-(E2353-P0)*gyro_adc_deg</f>
        <v>-13.352500000000001</v>
      </c>
      <c r="Q2353" s="1">
        <f>(F2353-Q0)*gyro_adc_deg</f>
        <v>7.2975000000000003</v>
      </c>
      <c r="R2353" s="1">
        <f>(G2353-R0)*gyro_adc_deg</f>
        <v>19.705000000000002</v>
      </c>
      <c r="S2353" s="1">
        <f t="shared" si="180"/>
        <v>-9.5117999999999991</v>
      </c>
      <c r="T2353" s="1">
        <f t="shared" si="181"/>
        <v>-18.982075000000009</v>
      </c>
      <c r="U2353" s="1">
        <f t="shared" si="182"/>
        <v>-3.5792749999999933</v>
      </c>
      <c r="V2353" s="1">
        <f t="shared" si="183"/>
        <v>88.825100000000063</v>
      </c>
      <c r="W2353" s="1">
        <f t="shared" si="184"/>
        <v>94.353618000000168</v>
      </c>
    </row>
    <row r="2354" spans="1:23">
      <c r="A2354" s="1">
        <v>23.49</v>
      </c>
      <c r="B2354" s="1">
        <v>1996</v>
      </c>
      <c r="C2354" s="1">
        <v>3326</v>
      </c>
      <c r="D2354" s="1">
        <v>3060</v>
      </c>
      <c r="E2354" s="1">
        <v>181</v>
      </c>
      <c r="F2354" s="1">
        <v>-71</v>
      </c>
      <c r="G2354" s="1">
        <v>1156</v>
      </c>
      <c r="H2354" s="1">
        <v>2.23</v>
      </c>
      <c r="I2354" s="1">
        <v>15.78</v>
      </c>
      <c r="J2354" s="1">
        <v>12.07</v>
      </c>
      <c r="K2354" s="1">
        <v>0</v>
      </c>
      <c r="L2354" s="1">
        <v>-0.124</v>
      </c>
      <c r="M2354" s="1" t="s">
        <v>35</v>
      </c>
      <c r="N2354"/>
      <c r="P2354" s="1">
        <f>-(E2354-P0)*gyro_adc_deg</f>
        <v>-3.1675000000000004</v>
      </c>
      <c r="Q2354" s="1">
        <f>(F2354-Q0)*gyro_adc_deg</f>
        <v>-1.2425000000000002</v>
      </c>
      <c r="R2354" s="1">
        <f>(G2354-R0)*gyro_adc_deg</f>
        <v>20.6325</v>
      </c>
      <c r="S2354" s="1">
        <f t="shared" si="180"/>
        <v>-7.1052</v>
      </c>
      <c r="T2354" s="1">
        <f t="shared" si="181"/>
        <v>-18.96028750000001</v>
      </c>
      <c r="U2354" s="1">
        <f t="shared" si="182"/>
        <v>-3.5980874999999934</v>
      </c>
      <c r="V2354" s="1">
        <f t="shared" si="183"/>
        <v>88.967200000000062</v>
      </c>
      <c r="W2354" s="1">
        <f t="shared" si="184"/>
        <v>94.285717500000175</v>
      </c>
    </row>
    <row r="2355" spans="1:23">
      <c r="A2355" s="1">
        <v>23.5</v>
      </c>
      <c r="B2355" s="1">
        <v>2002</v>
      </c>
      <c r="C2355" s="1">
        <v>3326</v>
      </c>
      <c r="D2355" s="1">
        <v>3062</v>
      </c>
      <c r="E2355" s="1">
        <v>-430</v>
      </c>
      <c r="F2355" s="1">
        <v>-144</v>
      </c>
      <c r="G2355" s="1">
        <v>422</v>
      </c>
      <c r="H2355" s="1">
        <v>2.2200000000000002</v>
      </c>
      <c r="I2355" s="1">
        <v>15.76</v>
      </c>
      <c r="J2355" s="1">
        <v>11.88</v>
      </c>
      <c r="K2355" s="1">
        <v>0</v>
      </c>
      <c r="L2355" s="1">
        <v>-0.113</v>
      </c>
      <c r="M2355" s="1" t="s">
        <v>35</v>
      </c>
      <c r="N2355"/>
      <c r="P2355" s="1">
        <f>-(E2355-P0)*gyro_adc_deg</f>
        <v>7.5250000000000004</v>
      </c>
      <c r="Q2355" s="1">
        <f>(F2355-Q0)*gyro_adc_deg</f>
        <v>-2.5200000000000005</v>
      </c>
      <c r="R2355" s="1">
        <f>(G2355-R0)*gyro_adc_deg</f>
        <v>7.7875000000000005</v>
      </c>
      <c r="S2355" s="1">
        <f t="shared" si="180"/>
        <v>-6.4748999999999999</v>
      </c>
      <c r="T2355" s="1">
        <f t="shared" si="181"/>
        <v>-18.841725000000011</v>
      </c>
      <c r="U2355" s="1">
        <f t="shared" si="182"/>
        <v>-3.5908249999999935</v>
      </c>
      <c r="V2355" s="1">
        <f t="shared" si="183"/>
        <v>88.940687500000067</v>
      </c>
      <c r="W2355" s="1">
        <f t="shared" si="184"/>
        <v>94.210654500000174</v>
      </c>
    </row>
    <row r="2356" spans="1:23">
      <c r="A2356" s="1">
        <v>23.51</v>
      </c>
      <c r="B2356" s="1">
        <v>2001</v>
      </c>
      <c r="C2356" s="1">
        <v>3326</v>
      </c>
      <c r="D2356" s="1">
        <v>3059</v>
      </c>
      <c r="E2356" s="1">
        <v>-925</v>
      </c>
      <c r="F2356" s="1">
        <v>227</v>
      </c>
      <c r="G2356" s="1">
        <v>-771</v>
      </c>
      <c r="H2356" s="1">
        <v>2.21</v>
      </c>
      <c r="I2356" s="1">
        <v>15.75</v>
      </c>
      <c r="J2356" s="1">
        <v>11.79</v>
      </c>
      <c r="K2356" s="1">
        <v>0</v>
      </c>
      <c r="L2356" s="1">
        <v>-0.14899999999999999</v>
      </c>
      <c r="M2356" s="1" t="s">
        <v>35</v>
      </c>
      <c r="N2356"/>
      <c r="P2356" s="1">
        <f>-(E2356-P0)*gyro_adc_deg</f>
        <v>16.1875</v>
      </c>
      <c r="Q2356" s="1">
        <f>(F2356-Q0)*gyro_adc_deg</f>
        <v>3.9725000000000006</v>
      </c>
      <c r="R2356" s="1">
        <f>(G2356-R0)*gyro_adc_deg</f>
        <v>-13.090000000000002</v>
      </c>
      <c r="S2356" s="1">
        <f t="shared" si="180"/>
        <v>-8.5376999999999992</v>
      </c>
      <c r="T2356" s="1">
        <f t="shared" si="181"/>
        <v>-18.636187500000013</v>
      </c>
      <c r="U2356" s="1">
        <f t="shared" si="182"/>
        <v>-3.4978124999999936</v>
      </c>
      <c r="V2356" s="1">
        <f t="shared" si="183"/>
        <v>88.741975000000068</v>
      </c>
      <c r="W2356" s="1">
        <f t="shared" si="184"/>
        <v>94.107228000000177</v>
      </c>
    </row>
    <row r="2357" spans="1:23">
      <c r="A2357" s="1">
        <v>23.52</v>
      </c>
      <c r="B2357" s="1">
        <v>2003</v>
      </c>
      <c r="C2357" s="1">
        <v>3326</v>
      </c>
      <c r="D2357" s="1">
        <v>3060</v>
      </c>
      <c r="E2357" s="1">
        <v>-1424</v>
      </c>
      <c r="F2357" s="1">
        <v>836</v>
      </c>
      <c r="G2357" s="1">
        <v>-1546</v>
      </c>
      <c r="H2357" s="1">
        <v>2.2000000000000002</v>
      </c>
      <c r="I2357" s="1">
        <v>15.73</v>
      </c>
      <c r="J2357" s="1">
        <v>11.6</v>
      </c>
      <c r="K2357" s="1">
        <v>0</v>
      </c>
      <c r="L2357" s="1">
        <v>-0.21199999999999999</v>
      </c>
      <c r="M2357" s="1" t="s">
        <v>35</v>
      </c>
      <c r="N2357"/>
      <c r="P2357" s="1">
        <f>-(E2357-P0)*gyro_adc_deg</f>
        <v>24.92</v>
      </c>
      <c r="Q2357" s="1">
        <f>(F2357-Q0)*gyro_adc_deg</f>
        <v>14.63</v>
      </c>
      <c r="R2357" s="1">
        <f>(G2357-R0)*gyro_adc_deg</f>
        <v>-26.652500000000003</v>
      </c>
      <c r="S2357" s="1">
        <f t="shared" si="180"/>
        <v>-12.147599999999999</v>
      </c>
      <c r="T2357" s="1">
        <f t="shared" si="181"/>
        <v>-18.374212500000013</v>
      </c>
      <c r="U2357" s="1">
        <f t="shared" si="182"/>
        <v>-3.3182624999999937</v>
      </c>
      <c r="V2357" s="1">
        <f t="shared" si="183"/>
        <v>88.485337500000071</v>
      </c>
      <c r="W2357" s="1">
        <f t="shared" si="184"/>
        <v>93.970854000000173</v>
      </c>
    </row>
    <row r="2358" spans="1:23">
      <c r="A2358" s="1">
        <v>23.53</v>
      </c>
      <c r="B2358" s="1">
        <v>2000</v>
      </c>
      <c r="C2358" s="1">
        <v>3326</v>
      </c>
      <c r="D2358" s="1">
        <v>3060</v>
      </c>
      <c r="E2358" s="1">
        <v>-1570</v>
      </c>
      <c r="F2358" s="1">
        <v>1216</v>
      </c>
      <c r="G2358" s="1">
        <v>-1433</v>
      </c>
      <c r="H2358" s="1">
        <v>2.2000000000000002</v>
      </c>
      <c r="I2358" s="1">
        <v>15.72</v>
      </c>
      <c r="J2358" s="1">
        <v>11.61</v>
      </c>
      <c r="K2358" s="1">
        <v>0</v>
      </c>
      <c r="L2358" s="1">
        <v>-0.26400000000000001</v>
      </c>
      <c r="M2358" s="1" t="s">
        <v>35</v>
      </c>
      <c r="N2358"/>
      <c r="P2358" s="1">
        <f>-(E2358-P0)*gyro_adc_deg</f>
        <v>27.475000000000001</v>
      </c>
      <c r="Q2358" s="1">
        <f>(F2358-Q0)*gyro_adc_deg</f>
        <v>21.28</v>
      </c>
      <c r="R2358" s="1">
        <f>(G2358-R0)*gyro_adc_deg</f>
        <v>-24.675000000000001</v>
      </c>
      <c r="S2358" s="1">
        <f t="shared" si="180"/>
        <v>-15.1272</v>
      </c>
      <c r="T2358" s="1">
        <f t="shared" si="181"/>
        <v>-18.114950000000015</v>
      </c>
      <c r="U2358" s="1">
        <f t="shared" si="182"/>
        <v>-3.0991624999999936</v>
      </c>
      <c r="V2358" s="1">
        <f t="shared" si="183"/>
        <v>88.284962500000077</v>
      </c>
      <c r="W2358" s="1">
        <f t="shared" si="184"/>
        <v>93.812133000000173</v>
      </c>
    </row>
    <row r="2359" spans="1:23">
      <c r="A2359" s="1">
        <v>23.54</v>
      </c>
      <c r="B2359" s="1">
        <v>2002</v>
      </c>
      <c r="C2359" s="1">
        <v>3326</v>
      </c>
      <c r="D2359" s="1">
        <v>3060</v>
      </c>
      <c r="E2359" s="1">
        <v>-1393</v>
      </c>
      <c r="F2359" s="1">
        <v>1288</v>
      </c>
      <c r="G2359" s="1">
        <v>-903</v>
      </c>
      <c r="H2359" s="1">
        <v>2.19</v>
      </c>
      <c r="I2359" s="1">
        <v>15.7</v>
      </c>
      <c r="J2359" s="1">
        <v>11.51</v>
      </c>
      <c r="K2359" s="1">
        <v>0</v>
      </c>
      <c r="L2359" s="1">
        <v>-0.28999999999999998</v>
      </c>
      <c r="M2359" s="1" t="s">
        <v>35</v>
      </c>
      <c r="N2359"/>
      <c r="P2359" s="1">
        <f>-(E2359-P0)*gyro_adc_deg</f>
        <v>24.377500000000001</v>
      </c>
      <c r="Q2359" s="1">
        <f>(F2359-Q0)*gyro_adc_deg</f>
        <v>22.540000000000003</v>
      </c>
      <c r="R2359" s="1">
        <f>(G2359-R0)*gyro_adc_deg</f>
        <v>-15.400000000000002</v>
      </c>
      <c r="S2359" s="1">
        <f t="shared" si="180"/>
        <v>-16.616999999999997</v>
      </c>
      <c r="T2359" s="1">
        <f t="shared" si="181"/>
        <v>-17.884387500000013</v>
      </c>
      <c r="U2359" s="1">
        <f t="shared" si="182"/>
        <v>-2.8458499999999933</v>
      </c>
      <c r="V2359" s="1">
        <f t="shared" si="183"/>
        <v>88.182937500000079</v>
      </c>
      <c r="W2359" s="1">
        <f t="shared" si="184"/>
        <v>93.646536000000168</v>
      </c>
    </row>
    <row r="2360" spans="1:23">
      <c r="A2360" s="1">
        <v>23.55</v>
      </c>
      <c r="B2360" s="1">
        <v>2000</v>
      </c>
      <c r="C2360" s="1">
        <v>3326</v>
      </c>
      <c r="D2360" s="1">
        <v>3060</v>
      </c>
      <c r="E2360" s="1">
        <v>-1242</v>
      </c>
      <c r="F2360" s="1">
        <v>1607</v>
      </c>
      <c r="G2360" s="1">
        <v>-309</v>
      </c>
      <c r="H2360" s="1">
        <v>2.1800000000000002</v>
      </c>
      <c r="I2360" s="1">
        <v>15.69</v>
      </c>
      <c r="J2360" s="1">
        <v>11.54</v>
      </c>
      <c r="K2360" s="1">
        <v>0</v>
      </c>
      <c r="L2360" s="1">
        <v>-0.28799999999999998</v>
      </c>
      <c r="M2360" s="1" t="s">
        <v>35</v>
      </c>
      <c r="N2360"/>
      <c r="P2360" s="1">
        <f>-(E2360-P0)*gyro_adc_deg</f>
        <v>21.735000000000003</v>
      </c>
      <c r="Q2360" s="1">
        <f>(F2360-Q0)*gyro_adc_deg</f>
        <v>28.122500000000002</v>
      </c>
      <c r="R2360" s="1">
        <f>(G2360-R0)*gyro_adc_deg</f>
        <v>-5.0050000000000008</v>
      </c>
      <c r="S2360" s="1">
        <f t="shared" si="180"/>
        <v>-16.502399999999998</v>
      </c>
      <c r="T2360" s="1">
        <f t="shared" si="181"/>
        <v>-17.639475000000012</v>
      </c>
      <c r="U2360" s="1">
        <f t="shared" si="182"/>
        <v>-2.5474749999999933</v>
      </c>
      <c r="V2360" s="1">
        <f t="shared" si="183"/>
        <v>88.177775000000082</v>
      </c>
      <c r="W2360" s="1">
        <f t="shared" si="184"/>
        <v>93.488388000000171</v>
      </c>
    </row>
    <row r="2361" spans="1:23">
      <c r="A2361" s="1">
        <v>23.56</v>
      </c>
      <c r="B2361" s="1">
        <v>1998</v>
      </c>
      <c r="C2361" s="1">
        <v>3326</v>
      </c>
      <c r="D2361" s="1">
        <v>3061</v>
      </c>
      <c r="E2361" s="1">
        <v>-1557</v>
      </c>
      <c r="F2361" s="1">
        <v>1803</v>
      </c>
      <c r="G2361" s="1">
        <v>204</v>
      </c>
      <c r="H2361" s="1">
        <v>2.17</v>
      </c>
      <c r="I2361" s="1">
        <v>15.69</v>
      </c>
      <c r="J2361" s="1">
        <v>11.68</v>
      </c>
      <c r="K2361" s="1">
        <v>0</v>
      </c>
      <c r="L2361" s="1">
        <v>-0.26400000000000001</v>
      </c>
      <c r="M2361" s="1" t="s">
        <v>35</v>
      </c>
      <c r="N2361"/>
      <c r="P2361" s="1">
        <f>-(E2361-P0)*gyro_adc_deg</f>
        <v>27.247500000000002</v>
      </c>
      <c r="Q2361" s="1">
        <f>(F2361-Q0)*gyro_adc_deg</f>
        <v>31.552500000000002</v>
      </c>
      <c r="R2361" s="1">
        <f>(G2361-R0)*gyro_adc_deg</f>
        <v>3.9725000000000006</v>
      </c>
      <c r="S2361" s="1">
        <f t="shared" si="180"/>
        <v>-15.1272</v>
      </c>
      <c r="T2361" s="1">
        <f t="shared" si="181"/>
        <v>-17.414425000000012</v>
      </c>
      <c r="U2361" s="1">
        <f t="shared" si="182"/>
        <v>-2.3398374999999931</v>
      </c>
      <c r="V2361" s="1">
        <f t="shared" si="183"/>
        <v>88.231150000000085</v>
      </c>
      <c r="W2361" s="1">
        <f t="shared" si="184"/>
        <v>93.345711000000165</v>
      </c>
    </row>
    <row r="2362" spans="1:23">
      <c r="A2362" s="1">
        <v>23.57</v>
      </c>
      <c r="B2362" s="1">
        <v>2022</v>
      </c>
      <c r="C2362" s="1">
        <v>3326</v>
      </c>
      <c r="D2362" s="1">
        <v>3062</v>
      </c>
      <c r="E2362" s="1">
        <v>-1015</v>
      </c>
      <c r="F2362" s="1">
        <v>570</v>
      </c>
      <c r="G2362" s="1">
        <v>360</v>
      </c>
      <c r="H2362" s="1">
        <v>2.16</v>
      </c>
      <c r="I2362" s="1">
        <v>15.62</v>
      </c>
      <c r="J2362" s="1">
        <v>10.45</v>
      </c>
      <c r="K2362" s="1">
        <v>0</v>
      </c>
      <c r="L2362" s="1">
        <v>-0.23400000000000001</v>
      </c>
      <c r="M2362" s="1" t="s">
        <v>35</v>
      </c>
      <c r="N2362"/>
      <c r="P2362" s="1">
        <f>-(E2362-P0)*gyro_adc_deg</f>
        <v>17.762500000000003</v>
      </c>
      <c r="Q2362" s="1">
        <f>(F2362-Q0)*gyro_adc_deg</f>
        <v>9.9750000000000014</v>
      </c>
      <c r="R2362" s="1">
        <f>(G2362-R0)*gyro_adc_deg</f>
        <v>6.7025000000000006</v>
      </c>
      <c r="S2362" s="1">
        <f t="shared" si="180"/>
        <v>-13.408200000000001</v>
      </c>
      <c r="T2362" s="1">
        <f t="shared" si="181"/>
        <v>-17.379687500000014</v>
      </c>
      <c r="U2362" s="1">
        <f t="shared" si="182"/>
        <v>-2.1492624999999932</v>
      </c>
      <c r="V2362" s="1">
        <f t="shared" si="183"/>
        <v>88.217325000000088</v>
      </c>
      <c r="W2362" s="1">
        <f t="shared" si="184"/>
        <v>93.209623500000163</v>
      </c>
    </row>
    <row r="2363" spans="1:23">
      <c r="A2363" s="1">
        <v>23.58</v>
      </c>
      <c r="B2363" s="1">
        <v>1995</v>
      </c>
      <c r="C2363" s="1">
        <v>3326</v>
      </c>
      <c r="D2363" s="1">
        <v>3059</v>
      </c>
      <c r="E2363" s="1">
        <v>618</v>
      </c>
      <c r="F2363" s="1">
        <v>1608</v>
      </c>
      <c r="G2363" s="1">
        <v>-564</v>
      </c>
      <c r="H2363" s="1">
        <v>2.16</v>
      </c>
      <c r="I2363" s="1">
        <v>15.62</v>
      </c>
      <c r="J2363" s="1">
        <v>10.96</v>
      </c>
      <c r="K2363" s="1">
        <v>0</v>
      </c>
      <c r="L2363" s="1">
        <v>-0.24099999999999999</v>
      </c>
      <c r="M2363" s="1" t="s">
        <v>35</v>
      </c>
      <c r="N2363"/>
      <c r="P2363" s="1">
        <f>-(E2363-P0)*gyro_adc_deg</f>
        <v>-10.815000000000001</v>
      </c>
      <c r="Q2363" s="1">
        <f>(F2363-Q0)*gyro_adc_deg</f>
        <v>28.140000000000004</v>
      </c>
      <c r="R2363" s="1">
        <f>(G2363-R0)*gyro_adc_deg</f>
        <v>-9.4675000000000011</v>
      </c>
      <c r="S2363" s="1">
        <f t="shared" si="180"/>
        <v>-13.809299999999999</v>
      </c>
      <c r="T2363" s="1">
        <f t="shared" si="181"/>
        <v>-17.386687500000015</v>
      </c>
      <c r="U2363" s="1">
        <f t="shared" si="182"/>
        <v>-1.9088124999999931</v>
      </c>
      <c r="V2363" s="1">
        <f t="shared" si="183"/>
        <v>88.153450000000092</v>
      </c>
      <c r="W2363" s="1">
        <f t="shared" si="184"/>
        <v>93.073822500000162</v>
      </c>
    </row>
    <row r="2364" spans="1:23">
      <c r="A2364" s="1">
        <v>23.59</v>
      </c>
      <c r="B2364" s="1">
        <v>2016</v>
      </c>
      <c r="C2364" s="1">
        <v>3326</v>
      </c>
      <c r="D2364" s="1">
        <v>3060</v>
      </c>
      <c r="E2364" s="1">
        <v>-538</v>
      </c>
      <c r="F2364" s="1">
        <v>1140</v>
      </c>
      <c r="G2364" s="1">
        <v>-212</v>
      </c>
      <c r="H2364" s="1">
        <v>2.15</v>
      </c>
      <c r="I2364" s="1">
        <v>15.57</v>
      </c>
      <c r="J2364" s="1">
        <v>10.19</v>
      </c>
      <c r="K2364" s="1">
        <v>0</v>
      </c>
      <c r="L2364" s="1">
        <v>-0.23300000000000001</v>
      </c>
      <c r="M2364" s="1" t="s">
        <v>35</v>
      </c>
      <c r="N2364"/>
      <c r="P2364" s="1">
        <f>-(E2364-P0)*gyro_adc_deg</f>
        <v>9.4150000000000009</v>
      </c>
      <c r="Q2364" s="1">
        <f>(F2364-Q0)*gyro_adc_deg</f>
        <v>19.950000000000003</v>
      </c>
      <c r="R2364" s="1">
        <f>(G2364-R0)*gyro_adc_deg</f>
        <v>-3.3075000000000001</v>
      </c>
      <c r="S2364" s="1">
        <f t="shared" ref="S2364:S2427" si="185">L2364*57.3</f>
        <v>-13.350899999999999</v>
      </c>
      <c r="T2364" s="1">
        <f t="shared" ref="T2364:T2427" si="186">T2363+1/2*(P2364+P2365)*Dt</f>
        <v>-17.288337500000015</v>
      </c>
      <c r="U2364" s="1">
        <f t="shared" ref="U2364:U2427" si="187">U2363+1/2*(Q2364+Q2365)*Dt</f>
        <v>-1.7254124999999931</v>
      </c>
      <c r="V2364" s="1">
        <f t="shared" ref="V2364:V2427" si="188">V2363+1/2*(R2364+R2365)*Dt</f>
        <v>88.143212500000089</v>
      </c>
      <c r="W2364" s="1">
        <f t="shared" ref="W2364:W2427" si="189">W2363+1/2*(S2364+S2365)*Dt</f>
        <v>92.945757000000157</v>
      </c>
    </row>
    <row r="2365" spans="1:23">
      <c r="A2365" s="1">
        <v>23.6</v>
      </c>
      <c r="B2365" s="1">
        <v>2002</v>
      </c>
      <c r="C2365" s="1">
        <v>3326</v>
      </c>
      <c r="D2365" s="1">
        <v>3060</v>
      </c>
      <c r="E2365" s="1">
        <v>-586</v>
      </c>
      <c r="F2365" s="1">
        <v>956</v>
      </c>
      <c r="G2365" s="1">
        <v>49</v>
      </c>
      <c r="H2365" s="1">
        <v>2.14</v>
      </c>
      <c r="I2365" s="1">
        <v>15.55</v>
      </c>
      <c r="J2365" s="1">
        <v>10.36</v>
      </c>
      <c r="K2365" s="1">
        <v>0</v>
      </c>
      <c r="L2365" s="1">
        <v>-0.214</v>
      </c>
      <c r="M2365" s="1" t="s">
        <v>35</v>
      </c>
      <c r="N2365"/>
      <c r="P2365" s="1">
        <f>-(E2365-P0)*gyro_adc_deg</f>
        <v>10.255000000000001</v>
      </c>
      <c r="Q2365" s="1">
        <f>(F2365-Q0)*gyro_adc_deg</f>
        <v>16.73</v>
      </c>
      <c r="R2365" s="1">
        <f>(G2365-R0)*gyro_adc_deg</f>
        <v>1.2600000000000002</v>
      </c>
      <c r="S2365" s="1">
        <f t="shared" si="185"/>
        <v>-12.2622</v>
      </c>
      <c r="T2365" s="1">
        <f t="shared" si="186"/>
        <v>-17.203812500000016</v>
      </c>
      <c r="U2365" s="1">
        <f t="shared" si="187"/>
        <v>-1.5686999999999931</v>
      </c>
      <c r="V2365" s="1">
        <f t="shared" si="188"/>
        <v>88.144612500000093</v>
      </c>
      <c r="W2365" s="1">
        <f t="shared" si="189"/>
        <v>92.827146000000155</v>
      </c>
    </row>
    <row r="2366" spans="1:23">
      <c r="A2366" s="1">
        <v>23.61</v>
      </c>
      <c r="B2366" s="1">
        <v>2010</v>
      </c>
      <c r="C2366" s="1">
        <v>3326</v>
      </c>
      <c r="D2366" s="1">
        <v>3060</v>
      </c>
      <c r="E2366" s="1">
        <v>-380</v>
      </c>
      <c r="F2366" s="1">
        <v>835</v>
      </c>
      <c r="G2366" s="1">
        <v>-79</v>
      </c>
      <c r="H2366" s="1">
        <v>2.13</v>
      </c>
      <c r="I2366" s="1">
        <v>15.51</v>
      </c>
      <c r="J2366" s="1">
        <v>10.039999999999999</v>
      </c>
      <c r="K2366" s="1">
        <v>0</v>
      </c>
      <c r="L2366" s="1">
        <v>-0.2</v>
      </c>
      <c r="M2366" s="1" t="s">
        <v>35</v>
      </c>
      <c r="N2366"/>
      <c r="P2366" s="1">
        <f>-(E2366-P0)*gyro_adc_deg</f>
        <v>6.65</v>
      </c>
      <c r="Q2366" s="1">
        <f>(F2366-Q0)*gyro_adc_deg</f>
        <v>14.612500000000001</v>
      </c>
      <c r="R2366" s="1">
        <f>(G2366-R0)*gyro_adc_deg</f>
        <v>-0.98000000000000009</v>
      </c>
      <c r="S2366" s="1">
        <f t="shared" si="185"/>
        <v>-11.46</v>
      </c>
      <c r="T2366" s="1">
        <f t="shared" si="186"/>
        <v>-17.161900000000017</v>
      </c>
      <c r="U2366" s="1">
        <f t="shared" si="187"/>
        <v>-1.4067374999999931</v>
      </c>
      <c r="V2366" s="1">
        <f t="shared" si="188"/>
        <v>88.122300000000095</v>
      </c>
      <c r="W2366" s="1">
        <f t="shared" si="189"/>
        <v>92.714838000000157</v>
      </c>
    </row>
    <row r="2367" spans="1:23">
      <c r="A2367" s="1">
        <v>23.62</v>
      </c>
      <c r="B2367" s="1">
        <v>1994</v>
      </c>
      <c r="C2367" s="1">
        <v>3326</v>
      </c>
      <c r="D2367" s="1">
        <v>3060</v>
      </c>
      <c r="E2367" s="1">
        <v>-99</v>
      </c>
      <c r="F2367" s="1">
        <v>1016</v>
      </c>
      <c r="G2367" s="1">
        <v>-222</v>
      </c>
      <c r="H2367" s="1">
        <v>2.13</v>
      </c>
      <c r="I2367" s="1">
        <v>15.52</v>
      </c>
      <c r="J2367" s="1">
        <v>10.68</v>
      </c>
      <c r="K2367" s="1">
        <v>0</v>
      </c>
      <c r="L2367" s="1">
        <v>-0.192</v>
      </c>
      <c r="M2367" s="1" t="s">
        <v>35</v>
      </c>
      <c r="N2367"/>
      <c r="P2367" s="1">
        <f>-(E2367-P0)*gyro_adc_deg</f>
        <v>1.7325000000000002</v>
      </c>
      <c r="Q2367" s="1">
        <f>(F2367-Q0)*gyro_adc_deg</f>
        <v>17.78</v>
      </c>
      <c r="R2367" s="1">
        <f>(G2367-R0)*gyro_adc_deg</f>
        <v>-3.4825000000000004</v>
      </c>
      <c r="S2367" s="1">
        <f t="shared" si="185"/>
        <v>-11.0016</v>
      </c>
      <c r="T2367" s="1">
        <f t="shared" si="186"/>
        <v>-17.157437500000018</v>
      </c>
      <c r="U2367" s="1">
        <f t="shared" si="187"/>
        <v>-1.2204499999999929</v>
      </c>
      <c r="V2367" s="1">
        <f t="shared" si="188"/>
        <v>88.088962500000093</v>
      </c>
      <c r="W2367" s="1">
        <f t="shared" si="189"/>
        <v>92.607400500000153</v>
      </c>
    </row>
    <row r="2368" spans="1:23">
      <c r="A2368" s="1">
        <v>23.63</v>
      </c>
      <c r="B2368" s="1">
        <v>1996</v>
      </c>
      <c r="C2368" s="1">
        <v>3326</v>
      </c>
      <c r="D2368" s="1">
        <v>3060</v>
      </c>
      <c r="E2368" s="1">
        <v>48</v>
      </c>
      <c r="F2368" s="1">
        <v>1113</v>
      </c>
      <c r="G2368" s="1">
        <v>-205</v>
      </c>
      <c r="H2368" s="1">
        <v>2.12</v>
      </c>
      <c r="I2368" s="1">
        <v>15.52</v>
      </c>
      <c r="J2368" s="1">
        <v>11.09</v>
      </c>
      <c r="K2368" s="1">
        <v>0</v>
      </c>
      <c r="L2368" s="1">
        <v>-0.183</v>
      </c>
      <c r="M2368" s="1" t="s">
        <v>35</v>
      </c>
      <c r="N2368"/>
      <c r="P2368" s="1">
        <f>-(E2368-P0)*gyro_adc_deg</f>
        <v>-0.84000000000000008</v>
      </c>
      <c r="Q2368" s="1">
        <f>(F2368-Q0)*gyro_adc_deg</f>
        <v>19.477500000000003</v>
      </c>
      <c r="R2368" s="1">
        <f>(G2368-R0)*gyro_adc_deg</f>
        <v>-3.1850000000000005</v>
      </c>
      <c r="S2368" s="1">
        <f t="shared" si="185"/>
        <v>-10.485899999999999</v>
      </c>
      <c r="T2368" s="1">
        <f t="shared" si="186"/>
        <v>-17.169162500000017</v>
      </c>
      <c r="U2368" s="1">
        <f t="shared" si="187"/>
        <v>-1.097512499999993</v>
      </c>
      <c r="V2368" s="1">
        <f t="shared" si="188"/>
        <v>88.0794250000001</v>
      </c>
      <c r="W2368" s="1">
        <f t="shared" si="189"/>
        <v>92.507985000000147</v>
      </c>
    </row>
    <row r="2369" spans="1:23">
      <c r="A2369" s="1">
        <v>23.64</v>
      </c>
      <c r="B2369" s="1">
        <v>2004</v>
      </c>
      <c r="C2369" s="1">
        <v>3326</v>
      </c>
      <c r="D2369" s="1">
        <v>3060</v>
      </c>
      <c r="E2369" s="1">
        <v>86</v>
      </c>
      <c r="F2369" s="1">
        <v>292</v>
      </c>
      <c r="G2369" s="1">
        <v>50</v>
      </c>
      <c r="H2369" s="1">
        <v>2.11</v>
      </c>
      <c r="I2369" s="1">
        <v>15.5</v>
      </c>
      <c r="J2369" s="1">
        <v>10.98</v>
      </c>
      <c r="K2369" s="1">
        <v>0</v>
      </c>
      <c r="L2369" s="1">
        <v>-0.16400000000000001</v>
      </c>
      <c r="M2369" s="1" t="s">
        <v>35</v>
      </c>
      <c r="N2369"/>
      <c r="P2369" s="1">
        <f>-(E2369-P0)*gyro_adc_deg</f>
        <v>-1.5050000000000001</v>
      </c>
      <c r="Q2369" s="1">
        <f>(F2369-Q0)*gyro_adc_deg</f>
        <v>5.1100000000000003</v>
      </c>
      <c r="R2369" s="1">
        <f>(G2369-R0)*gyro_adc_deg</f>
        <v>1.2775000000000001</v>
      </c>
      <c r="S2369" s="1">
        <f t="shared" si="185"/>
        <v>-9.3971999999999998</v>
      </c>
      <c r="T2369" s="1">
        <f t="shared" si="186"/>
        <v>-17.181850000000015</v>
      </c>
      <c r="U2369" s="1">
        <f t="shared" si="187"/>
        <v>-1.0786124999999931</v>
      </c>
      <c r="V2369" s="1">
        <f t="shared" si="188"/>
        <v>88.114775000000094</v>
      </c>
      <c r="W2369" s="1">
        <f t="shared" si="189"/>
        <v>92.422321500000152</v>
      </c>
    </row>
    <row r="2370" spans="1:23">
      <c r="A2370" s="1">
        <v>23.65</v>
      </c>
      <c r="B2370" s="1">
        <v>2004</v>
      </c>
      <c r="C2370" s="1">
        <v>3326</v>
      </c>
      <c r="D2370" s="1">
        <v>3059</v>
      </c>
      <c r="E2370" s="1">
        <v>59</v>
      </c>
      <c r="F2370" s="1">
        <v>-76</v>
      </c>
      <c r="G2370" s="1">
        <v>308</v>
      </c>
      <c r="H2370" s="1">
        <v>2.11</v>
      </c>
      <c r="I2370" s="1">
        <v>15.48</v>
      </c>
      <c r="J2370" s="1">
        <v>10.88</v>
      </c>
      <c r="K2370" s="1">
        <v>0</v>
      </c>
      <c r="L2370" s="1">
        <v>-0.13500000000000001</v>
      </c>
      <c r="M2370" s="1" t="s">
        <v>35</v>
      </c>
      <c r="N2370"/>
      <c r="P2370" s="1">
        <f>-(E2370-P0)*gyro_adc_deg</f>
        <v>-1.0325000000000002</v>
      </c>
      <c r="Q2370" s="1">
        <f>(F2370-Q0)*gyro_adc_deg</f>
        <v>-1.33</v>
      </c>
      <c r="R2370" s="1">
        <f>(G2370-R0)*gyro_adc_deg</f>
        <v>5.7925000000000004</v>
      </c>
      <c r="S2370" s="1">
        <f t="shared" si="185"/>
        <v>-7.7355</v>
      </c>
      <c r="T2370" s="1">
        <f t="shared" si="186"/>
        <v>-17.176775000000013</v>
      </c>
      <c r="U2370" s="1">
        <f t="shared" si="187"/>
        <v>-1.084649999999993</v>
      </c>
      <c r="V2370" s="1">
        <f t="shared" si="188"/>
        <v>88.181012500000094</v>
      </c>
      <c r="W2370" s="1">
        <f t="shared" si="189"/>
        <v>92.353848000000156</v>
      </c>
    </row>
    <row r="2371" spans="1:23">
      <c r="A2371" s="1">
        <v>23.66</v>
      </c>
      <c r="B2371" s="1">
        <v>1998</v>
      </c>
      <c r="C2371" s="1">
        <v>3326</v>
      </c>
      <c r="D2371" s="1">
        <v>3060</v>
      </c>
      <c r="E2371" s="1">
        <v>-117</v>
      </c>
      <c r="F2371" s="1">
        <v>7</v>
      </c>
      <c r="G2371" s="1">
        <v>403</v>
      </c>
      <c r="H2371" s="1">
        <v>2.1</v>
      </c>
      <c r="I2371" s="1">
        <v>15.48</v>
      </c>
      <c r="J2371" s="1">
        <v>11.14</v>
      </c>
      <c r="K2371" s="1">
        <v>0</v>
      </c>
      <c r="L2371" s="1">
        <v>-0.104</v>
      </c>
      <c r="M2371" s="1" t="s">
        <v>35</v>
      </c>
      <c r="N2371"/>
      <c r="P2371" s="1">
        <f>-(E2371-P0)*gyro_adc_deg</f>
        <v>2.0475000000000003</v>
      </c>
      <c r="Q2371" s="1">
        <f>(F2371-Q0)*gyro_adc_deg</f>
        <v>0.12250000000000001</v>
      </c>
      <c r="R2371" s="1">
        <f>(G2371-R0)*gyro_adc_deg</f>
        <v>7.455000000000001</v>
      </c>
      <c r="S2371" s="1">
        <f t="shared" si="185"/>
        <v>-5.9591999999999992</v>
      </c>
      <c r="T2371" s="1">
        <f t="shared" si="186"/>
        <v>-17.132412500000015</v>
      </c>
      <c r="U2371" s="1">
        <f t="shared" si="187"/>
        <v>-1.086837499999993</v>
      </c>
      <c r="V2371" s="1">
        <f t="shared" si="188"/>
        <v>88.2396375000001</v>
      </c>
      <c r="W2371" s="1">
        <f t="shared" si="189"/>
        <v>92.300559000000149</v>
      </c>
    </row>
    <row r="2372" spans="1:23">
      <c r="A2372" s="1">
        <v>23.67</v>
      </c>
      <c r="B2372" s="1">
        <v>2003</v>
      </c>
      <c r="C2372" s="1">
        <v>3326</v>
      </c>
      <c r="D2372" s="1">
        <v>3061</v>
      </c>
      <c r="E2372" s="1">
        <v>-390</v>
      </c>
      <c r="F2372" s="1">
        <v>-32</v>
      </c>
      <c r="G2372" s="1">
        <v>221</v>
      </c>
      <c r="H2372" s="1">
        <v>2.09</v>
      </c>
      <c r="I2372" s="1">
        <v>15.46</v>
      </c>
      <c r="J2372" s="1">
        <v>11.07</v>
      </c>
      <c r="K2372" s="1">
        <v>0</v>
      </c>
      <c r="L2372" s="1">
        <v>-8.2000000000000003E-2</v>
      </c>
      <c r="M2372" s="1" t="s">
        <v>35</v>
      </c>
      <c r="N2372"/>
      <c r="P2372" s="1">
        <f>-(E2372-P0)*gyro_adc_deg</f>
        <v>6.8250000000000011</v>
      </c>
      <c r="Q2372" s="1">
        <f>(F2372-Q0)*gyro_adc_deg</f>
        <v>-0.56000000000000005</v>
      </c>
      <c r="R2372" s="1">
        <f>(G2372-R0)*gyro_adc_deg</f>
        <v>4.2700000000000005</v>
      </c>
      <c r="S2372" s="1">
        <f t="shared" si="185"/>
        <v>-4.6985999999999999</v>
      </c>
      <c r="T2372" s="1">
        <f t="shared" si="186"/>
        <v>-17.062850000000015</v>
      </c>
      <c r="U2372" s="1">
        <f t="shared" si="187"/>
        <v>-1.0905124999999931</v>
      </c>
      <c r="V2372" s="1">
        <f t="shared" si="188"/>
        <v>88.264575000000093</v>
      </c>
      <c r="W2372" s="1">
        <f t="shared" si="189"/>
        <v>92.257011000000148</v>
      </c>
    </row>
    <row r="2373" spans="1:23">
      <c r="A2373" s="1">
        <v>23.68</v>
      </c>
      <c r="B2373" s="1">
        <v>2008</v>
      </c>
      <c r="C2373" s="1">
        <v>3326</v>
      </c>
      <c r="D2373" s="1">
        <v>3062</v>
      </c>
      <c r="E2373" s="1">
        <v>-405</v>
      </c>
      <c r="F2373" s="1">
        <v>-10</v>
      </c>
      <c r="G2373" s="1">
        <v>18</v>
      </c>
      <c r="H2373" s="1">
        <v>2.09</v>
      </c>
      <c r="I2373" s="1">
        <v>15.43</v>
      </c>
      <c r="J2373" s="1">
        <v>10.74</v>
      </c>
      <c r="K2373" s="1">
        <v>0</v>
      </c>
      <c r="L2373" s="1">
        <v>-7.0000000000000007E-2</v>
      </c>
      <c r="M2373" s="1" t="s">
        <v>35</v>
      </c>
      <c r="N2373"/>
      <c r="P2373" s="1">
        <f>-(E2373-P0)*gyro_adc_deg</f>
        <v>7.0875000000000004</v>
      </c>
      <c r="Q2373" s="1">
        <f>(F2373-Q0)*gyro_adc_deg</f>
        <v>-0.17500000000000002</v>
      </c>
      <c r="R2373" s="1">
        <f>(G2373-R0)*gyro_adc_deg</f>
        <v>0.71750000000000003</v>
      </c>
      <c r="S2373" s="1">
        <f t="shared" si="185"/>
        <v>-4.0110000000000001</v>
      </c>
      <c r="T2373" s="1">
        <f t="shared" si="186"/>
        <v>-16.984187500000015</v>
      </c>
      <c r="U2373" s="1">
        <f t="shared" si="187"/>
        <v>-1.060149999999993</v>
      </c>
      <c r="V2373" s="1">
        <f t="shared" si="188"/>
        <v>88.251800000000088</v>
      </c>
      <c r="W2373" s="1">
        <f t="shared" si="189"/>
        <v>92.217474000000152</v>
      </c>
    </row>
    <row r="2374" spans="1:23">
      <c r="A2374" s="1">
        <v>23.69</v>
      </c>
      <c r="B2374" s="1">
        <v>2011</v>
      </c>
      <c r="C2374" s="1">
        <v>3326</v>
      </c>
      <c r="D2374" s="1">
        <v>3062</v>
      </c>
      <c r="E2374" s="1">
        <v>-494</v>
      </c>
      <c r="F2374" s="1">
        <v>357</v>
      </c>
      <c r="G2374" s="1">
        <v>-210</v>
      </c>
      <c r="H2374" s="1">
        <v>2.08</v>
      </c>
      <c r="I2374" s="1">
        <v>15.39</v>
      </c>
      <c r="J2374" s="1">
        <v>10.3</v>
      </c>
      <c r="K2374" s="1">
        <v>0</v>
      </c>
      <c r="L2374" s="1">
        <v>-6.8000000000000005E-2</v>
      </c>
      <c r="M2374" s="1" t="s">
        <v>35</v>
      </c>
      <c r="N2374"/>
      <c r="P2374" s="1">
        <f>-(E2374-P0)*gyro_adc_deg</f>
        <v>8.6450000000000014</v>
      </c>
      <c r="Q2374" s="1">
        <f>(F2374-Q0)*gyro_adc_deg</f>
        <v>6.2475000000000005</v>
      </c>
      <c r="R2374" s="1">
        <f>(G2374-R0)*gyro_adc_deg</f>
        <v>-3.2725000000000004</v>
      </c>
      <c r="S2374" s="1">
        <f t="shared" si="185"/>
        <v>-3.8964000000000003</v>
      </c>
      <c r="T2374" s="1">
        <f t="shared" si="186"/>
        <v>-16.906137500000014</v>
      </c>
      <c r="U2374" s="1">
        <f t="shared" si="187"/>
        <v>-0.97606249999999306</v>
      </c>
      <c r="V2374" s="1">
        <f t="shared" si="188"/>
        <v>88.201050000000095</v>
      </c>
      <c r="W2374" s="1">
        <f t="shared" si="189"/>
        <v>92.176791000000151</v>
      </c>
    </row>
    <row r="2375" spans="1:23">
      <c r="A2375" s="1">
        <v>23.7</v>
      </c>
      <c r="B2375" s="1">
        <v>2003</v>
      </c>
      <c r="C2375" s="1">
        <v>3324</v>
      </c>
      <c r="D2375" s="1">
        <v>3060</v>
      </c>
      <c r="E2375" s="1">
        <v>-398</v>
      </c>
      <c r="F2375" s="1">
        <v>604</v>
      </c>
      <c r="G2375" s="1">
        <v>-416</v>
      </c>
      <c r="H2375" s="1">
        <v>2.23</v>
      </c>
      <c r="I2375" s="1">
        <v>15.5</v>
      </c>
      <c r="J2375" s="1">
        <v>10.39</v>
      </c>
      <c r="K2375" s="1">
        <v>0</v>
      </c>
      <c r="L2375" s="1">
        <v>-7.3999999999999996E-2</v>
      </c>
      <c r="M2375" s="1" t="s">
        <v>35</v>
      </c>
      <c r="N2375"/>
      <c r="P2375" s="1">
        <f>-(E2375-P0)*gyro_adc_deg</f>
        <v>6.9650000000000007</v>
      </c>
      <c r="Q2375" s="1">
        <f>(F2375-Q0)*gyro_adc_deg</f>
        <v>10.57</v>
      </c>
      <c r="R2375" s="1">
        <f>(G2375-R0)*gyro_adc_deg</f>
        <v>-6.8775000000000004</v>
      </c>
      <c r="S2375" s="1">
        <f t="shared" si="185"/>
        <v>-4.2401999999999997</v>
      </c>
      <c r="T2375" s="1">
        <f t="shared" si="186"/>
        <v>-16.857312500000013</v>
      </c>
      <c r="U2375" s="1">
        <f t="shared" si="187"/>
        <v>-0.8995874999999931</v>
      </c>
      <c r="V2375" s="1">
        <f t="shared" si="188"/>
        <v>88.125712500000091</v>
      </c>
      <c r="W2375" s="1">
        <f t="shared" si="189"/>
        <v>92.131810500000157</v>
      </c>
    </row>
    <row r="2376" spans="1:23">
      <c r="A2376" s="1">
        <v>23.71</v>
      </c>
      <c r="B2376" s="1">
        <v>2007</v>
      </c>
      <c r="C2376" s="1">
        <v>3326</v>
      </c>
      <c r="D2376" s="1">
        <v>3059</v>
      </c>
      <c r="E2376" s="1">
        <v>-160</v>
      </c>
      <c r="F2376" s="1">
        <v>270</v>
      </c>
      <c r="G2376" s="1">
        <v>-491</v>
      </c>
      <c r="H2376" s="1">
        <v>2.2200000000000002</v>
      </c>
      <c r="I2376" s="1">
        <v>15.47</v>
      </c>
      <c r="J2376" s="1">
        <v>10.24</v>
      </c>
      <c r="K2376" s="1">
        <v>0</v>
      </c>
      <c r="L2376" s="1">
        <v>-8.3000000000000004E-2</v>
      </c>
      <c r="M2376" s="1" t="s">
        <v>35</v>
      </c>
      <c r="N2376"/>
      <c r="P2376" s="1">
        <f>-(E2376-P0)*gyro_adc_deg</f>
        <v>2.8000000000000003</v>
      </c>
      <c r="Q2376" s="1">
        <f>(F2376-Q0)*gyro_adc_deg</f>
        <v>4.7250000000000005</v>
      </c>
      <c r="R2376" s="1">
        <f>(G2376-R0)*gyro_adc_deg</f>
        <v>-8.1900000000000013</v>
      </c>
      <c r="S2376" s="1">
        <f t="shared" si="185"/>
        <v>-4.7558999999999996</v>
      </c>
      <c r="T2376" s="1">
        <f t="shared" si="186"/>
        <v>-16.863437500000014</v>
      </c>
      <c r="U2376" s="1">
        <f t="shared" si="187"/>
        <v>-0.86791249999999309</v>
      </c>
      <c r="V2376" s="1">
        <f t="shared" si="188"/>
        <v>88.068400000000096</v>
      </c>
      <c r="W2376" s="1">
        <f t="shared" si="189"/>
        <v>92.085111000000154</v>
      </c>
    </row>
    <row r="2377" spans="1:23">
      <c r="A2377" s="1">
        <v>23.72</v>
      </c>
      <c r="B2377" s="1">
        <v>2011</v>
      </c>
      <c r="C2377" s="1">
        <v>3326</v>
      </c>
      <c r="D2377" s="1">
        <v>3060</v>
      </c>
      <c r="E2377" s="1">
        <v>230</v>
      </c>
      <c r="F2377" s="1">
        <v>92</v>
      </c>
      <c r="G2377" s="1">
        <v>-210</v>
      </c>
      <c r="H2377" s="1">
        <v>2.21</v>
      </c>
      <c r="I2377" s="1">
        <v>15.43</v>
      </c>
      <c r="J2377" s="1">
        <v>9.89</v>
      </c>
      <c r="K2377" s="1">
        <v>0</v>
      </c>
      <c r="L2377" s="1">
        <v>-0.08</v>
      </c>
      <c r="M2377" s="1" t="s">
        <v>35</v>
      </c>
      <c r="N2377"/>
      <c r="P2377" s="1">
        <f>-(E2377-P0)*gyro_adc_deg</f>
        <v>-4.0250000000000004</v>
      </c>
      <c r="Q2377" s="1">
        <f>(F2377-Q0)*gyro_adc_deg</f>
        <v>1.61</v>
      </c>
      <c r="R2377" s="1">
        <f>(G2377-R0)*gyro_adc_deg</f>
        <v>-3.2725000000000004</v>
      </c>
      <c r="S2377" s="1">
        <f t="shared" si="185"/>
        <v>-4.5839999999999996</v>
      </c>
      <c r="T2377" s="1">
        <f t="shared" si="186"/>
        <v>-16.928275000000014</v>
      </c>
      <c r="U2377" s="1">
        <f t="shared" si="187"/>
        <v>-0.86231249999999304</v>
      </c>
      <c r="V2377" s="1">
        <f t="shared" si="188"/>
        <v>88.064637500000103</v>
      </c>
      <c r="W2377" s="1">
        <f t="shared" si="189"/>
        <v>92.044141500000151</v>
      </c>
    </row>
    <row r="2378" spans="1:23">
      <c r="A2378" s="1">
        <v>23.73</v>
      </c>
      <c r="B2378" s="1">
        <v>1989</v>
      </c>
      <c r="C2378" s="1">
        <v>3326</v>
      </c>
      <c r="D2378" s="1">
        <v>3061</v>
      </c>
      <c r="E2378" s="1">
        <v>511</v>
      </c>
      <c r="F2378" s="1">
        <v>-28</v>
      </c>
      <c r="G2378" s="1">
        <v>121</v>
      </c>
      <c r="H2378" s="1">
        <v>2.2000000000000002</v>
      </c>
      <c r="I2378" s="1">
        <v>15.44</v>
      </c>
      <c r="J2378" s="1">
        <v>10.84</v>
      </c>
      <c r="K2378" s="1">
        <v>0</v>
      </c>
      <c r="L2378" s="1">
        <v>-6.3E-2</v>
      </c>
      <c r="M2378" s="1" t="s">
        <v>35</v>
      </c>
      <c r="N2378"/>
      <c r="P2378" s="1">
        <f>-(E2378-P0)*gyro_adc_deg</f>
        <v>-8.9425000000000008</v>
      </c>
      <c r="Q2378" s="1">
        <f>(F2378-Q0)*gyro_adc_deg</f>
        <v>-0.49000000000000005</v>
      </c>
      <c r="R2378" s="1">
        <f>(G2378-R0)*gyro_adc_deg</f>
        <v>2.5200000000000005</v>
      </c>
      <c r="S2378" s="1">
        <f t="shared" si="185"/>
        <v>-3.6098999999999997</v>
      </c>
      <c r="T2378" s="1">
        <f t="shared" si="186"/>
        <v>-17.038437500000015</v>
      </c>
      <c r="U2378" s="1">
        <f t="shared" si="187"/>
        <v>-0.86904999999999299</v>
      </c>
      <c r="V2378" s="1">
        <f t="shared" si="188"/>
        <v>88.111275000000106</v>
      </c>
      <c r="W2378" s="1">
        <f t="shared" si="189"/>
        <v>92.015205000000151</v>
      </c>
    </row>
    <row r="2379" spans="1:23">
      <c r="A2379" s="1">
        <v>23.74</v>
      </c>
      <c r="B2379" s="1">
        <v>2000</v>
      </c>
      <c r="C2379" s="1">
        <v>3326</v>
      </c>
      <c r="D2379" s="1">
        <v>3062</v>
      </c>
      <c r="E2379" s="1">
        <v>748</v>
      </c>
      <c r="F2379" s="1">
        <v>-49</v>
      </c>
      <c r="G2379" s="1">
        <v>366</v>
      </c>
      <c r="H2379" s="1">
        <v>2.19</v>
      </c>
      <c r="I2379" s="1">
        <v>15.43</v>
      </c>
      <c r="J2379" s="1">
        <v>10.99</v>
      </c>
      <c r="K2379" s="1">
        <v>0</v>
      </c>
      <c r="L2379" s="1">
        <v>-3.7999999999999999E-2</v>
      </c>
      <c r="M2379" s="1" t="s">
        <v>35</v>
      </c>
      <c r="N2379"/>
      <c r="P2379" s="1">
        <f>-(E2379-P0)*gyro_adc_deg</f>
        <v>-13.090000000000002</v>
      </c>
      <c r="Q2379" s="1">
        <f>(F2379-Q0)*gyro_adc_deg</f>
        <v>-0.85750000000000004</v>
      </c>
      <c r="R2379" s="1">
        <f>(G2379-R0)*gyro_adc_deg</f>
        <v>6.807500000000001</v>
      </c>
      <c r="S2379" s="1">
        <f t="shared" si="185"/>
        <v>-2.1774</v>
      </c>
      <c r="T2379" s="1">
        <f t="shared" si="186"/>
        <v>-17.165925000000016</v>
      </c>
      <c r="U2379" s="1">
        <f t="shared" si="187"/>
        <v>-0.88812499999999295</v>
      </c>
      <c r="V2379" s="1">
        <f t="shared" si="188"/>
        <v>88.1897625000001</v>
      </c>
      <c r="W2379" s="1">
        <f t="shared" si="189"/>
        <v>92.001453000000154</v>
      </c>
    </row>
    <row r="2380" spans="1:23">
      <c r="A2380" s="1">
        <v>23.75</v>
      </c>
      <c r="B2380" s="1">
        <v>2011</v>
      </c>
      <c r="C2380" s="1">
        <v>3326</v>
      </c>
      <c r="D2380" s="1">
        <v>3061</v>
      </c>
      <c r="E2380" s="1">
        <v>709</v>
      </c>
      <c r="F2380" s="1">
        <v>-169</v>
      </c>
      <c r="G2380" s="1">
        <v>485</v>
      </c>
      <c r="H2380" s="1">
        <v>2.1800000000000002</v>
      </c>
      <c r="I2380" s="1">
        <v>15.39</v>
      </c>
      <c r="J2380" s="1">
        <v>10.51</v>
      </c>
      <c r="K2380" s="1">
        <v>0</v>
      </c>
      <c r="L2380" s="1">
        <v>-0.01</v>
      </c>
      <c r="M2380" s="1" t="s">
        <v>35</v>
      </c>
      <c r="N2380"/>
      <c r="P2380" s="1">
        <f>-(E2380-P0)*gyro_adc_deg</f>
        <v>-12.407500000000001</v>
      </c>
      <c r="Q2380" s="1">
        <f>(F2380-Q0)*gyro_adc_deg</f>
        <v>-2.9575000000000005</v>
      </c>
      <c r="R2380" s="1">
        <f>(G2380-R0)*gyro_adc_deg</f>
        <v>8.89</v>
      </c>
      <c r="S2380" s="1">
        <f t="shared" si="185"/>
        <v>-0.57299999999999995</v>
      </c>
      <c r="T2380" s="1">
        <f t="shared" si="186"/>
        <v>-17.300412500000014</v>
      </c>
      <c r="U2380" s="1">
        <f t="shared" si="187"/>
        <v>-0.934499999999993</v>
      </c>
      <c r="V2380" s="1">
        <f t="shared" si="188"/>
        <v>88.275512500000104</v>
      </c>
      <c r="W2380" s="1">
        <f t="shared" si="189"/>
        <v>92.00259900000016</v>
      </c>
    </row>
    <row r="2381" spans="1:23">
      <c r="A2381" s="1">
        <v>23.76</v>
      </c>
      <c r="B2381" s="1">
        <v>2008</v>
      </c>
      <c r="C2381" s="1">
        <v>3326</v>
      </c>
      <c r="D2381" s="1">
        <v>3061</v>
      </c>
      <c r="E2381" s="1">
        <v>828</v>
      </c>
      <c r="F2381" s="1">
        <v>-361</v>
      </c>
      <c r="G2381" s="1">
        <v>449</v>
      </c>
      <c r="H2381" s="1">
        <v>2.17</v>
      </c>
      <c r="I2381" s="1">
        <v>15.36</v>
      </c>
      <c r="J2381" s="1">
        <v>10.28</v>
      </c>
      <c r="K2381" s="1">
        <v>0</v>
      </c>
      <c r="L2381" s="1">
        <v>1.4E-2</v>
      </c>
      <c r="M2381" s="1" t="s">
        <v>35</v>
      </c>
      <c r="N2381"/>
      <c r="P2381" s="1">
        <f>-(E2381-P0)*gyro_adc_deg</f>
        <v>-14.490000000000002</v>
      </c>
      <c r="Q2381" s="1">
        <f>(F2381-Q0)*gyro_adc_deg</f>
        <v>-6.3175000000000008</v>
      </c>
      <c r="R2381" s="1">
        <f>(G2381-R0)*gyro_adc_deg</f>
        <v>8.2600000000000016</v>
      </c>
      <c r="S2381" s="1">
        <f t="shared" si="185"/>
        <v>0.80220000000000002</v>
      </c>
      <c r="T2381" s="1">
        <f t="shared" si="186"/>
        <v>-17.448200000000014</v>
      </c>
      <c r="U2381" s="1">
        <f t="shared" si="187"/>
        <v>-0.99461249999999302</v>
      </c>
      <c r="V2381" s="1">
        <f t="shared" si="188"/>
        <v>88.353300000000104</v>
      </c>
      <c r="W2381" s="1">
        <f t="shared" si="189"/>
        <v>92.016351000000157</v>
      </c>
    </row>
    <row r="2382" spans="1:23">
      <c r="A2382" s="1">
        <v>23.77</v>
      </c>
      <c r="B2382" s="1">
        <v>2004</v>
      </c>
      <c r="C2382" s="1">
        <v>3326</v>
      </c>
      <c r="D2382" s="1">
        <v>3060</v>
      </c>
      <c r="E2382" s="1">
        <v>861</v>
      </c>
      <c r="F2382" s="1">
        <v>-326</v>
      </c>
      <c r="G2382" s="1">
        <v>394</v>
      </c>
      <c r="H2382" s="1">
        <v>2.16</v>
      </c>
      <c r="I2382" s="1">
        <v>15.33</v>
      </c>
      <c r="J2382" s="1">
        <v>10.31</v>
      </c>
      <c r="K2382" s="1">
        <v>0</v>
      </c>
      <c r="L2382" s="1">
        <v>3.4000000000000002E-2</v>
      </c>
      <c r="M2382" s="1" t="s">
        <v>35</v>
      </c>
      <c r="N2382"/>
      <c r="P2382" s="1">
        <f>-(E2382-P0)*gyro_adc_deg</f>
        <v>-15.067500000000001</v>
      </c>
      <c r="Q2382" s="1">
        <f>(F2382-Q0)*gyro_adc_deg</f>
        <v>-5.705000000000001</v>
      </c>
      <c r="R2382" s="1">
        <f>(G2382-R0)*gyro_adc_deg</f>
        <v>7.2975000000000003</v>
      </c>
      <c r="S2382" s="1">
        <f t="shared" si="185"/>
        <v>1.9482000000000002</v>
      </c>
      <c r="T2382" s="1">
        <f t="shared" si="186"/>
        <v>-17.598350000000014</v>
      </c>
      <c r="U2382" s="1">
        <f t="shared" si="187"/>
        <v>-1.036437499999993</v>
      </c>
      <c r="V2382" s="1">
        <f t="shared" si="188"/>
        <v>88.433887500000097</v>
      </c>
      <c r="W2382" s="1">
        <f t="shared" si="189"/>
        <v>92.042136000000156</v>
      </c>
    </row>
    <row r="2383" spans="1:23">
      <c r="A2383" s="1">
        <v>23.78</v>
      </c>
      <c r="B2383" s="1">
        <v>2008</v>
      </c>
      <c r="C2383" s="1">
        <v>3326</v>
      </c>
      <c r="D2383" s="1">
        <v>3060</v>
      </c>
      <c r="E2383" s="1">
        <v>855</v>
      </c>
      <c r="F2383" s="1">
        <v>-152</v>
      </c>
      <c r="G2383" s="1">
        <v>481</v>
      </c>
      <c r="H2383" s="1">
        <v>2.15</v>
      </c>
      <c r="I2383" s="1">
        <v>15.3</v>
      </c>
      <c r="J2383" s="1">
        <v>10.119999999999999</v>
      </c>
      <c r="K2383" s="1">
        <v>0</v>
      </c>
      <c r="L2383" s="1">
        <v>5.6000000000000001E-2</v>
      </c>
      <c r="M2383" s="1" t="s">
        <v>35</v>
      </c>
      <c r="N2383"/>
      <c r="P2383" s="1">
        <f>-(E2383-P0)*gyro_adc_deg</f>
        <v>-14.962500000000002</v>
      </c>
      <c r="Q2383" s="1">
        <f>(F2383-Q0)*gyro_adc_deg</f>
        <v>-2.66</v>
      </c>
      <c r="R2383" s="1">
        <f>(G2383-R0)*gyro_adc_deg</f>
        <v>8.82</v>
      </c>
      <c r="S2383" s="1">
        <f t="shared" si="185"/>
        <v>3.2088000000000001</v>
      </c>
      <c r="T2383" s="1">
        <f t="shared" si="186"/>
        <v>-17.735200000000013</v>
      </c>
      <c r="U2383" s="1">
        <f t="shared" si="187"/>
        <v>-1.0745874999999929</v>
      </c>
      <c r="V2383" s="1">
        <f t="shared" si="188"/>
        <v>88.499687500000093</v>
      </c>
      <c r="W2383" s="1">
        <f t="shared" si="189"/>
        <v>92.077089000000157</v>
      </c>
    </row>
    <row r="2384" spans="1:23">
      <c r="A2384" s="1">
        <v>23.79</v>
      </c>
      <c r="B2384" s="1">
        <v>2002</v>
      </c>
      <c r="C2384" s="1">
        <v>3326</v>
      </c>
      <c r="D2384" s="1">
        <v>3060</v>
      </c>
      <c r="E2384" s="1">
        <v>709</v>
      </c>
      <c r="F2384" s="1">
        <v>-284</v>
      </c>
      <c r="G2384" s="1">
        <v>225</v>
      </c>
      <c r="H2384" s="1">
        <v>2.14</v>
      </c>
      <c r="I2384" s="1">
        <v>15.29</v>
      </c>
      <c r="J2384" s="1">
        <v>10.3</v>
      </c>
      <c r="K2384" s="1">
        <v>0</v>
      </c>
      <c r="L2384" s="1">
        <v>6.6000000000000003E-2</v>
      </c>
      <c r="M2384" s="1" t="s">
        <v>35</v>
      </c>
      <c r="N2384"/>
      <c r="P2384" s="1">
        <f>-(E2384-P0)*gyro_adc_deg</f>
        <v>-12.407500000000001</v>
      </c>
      <c r="Q2384" s="1">
        <f>(F2384-Q0)*gyro_adc_deg</f>
        <v>-4.9700000000000006</v>
      </c>
      <c r="R2384" s="1">
        <f>(G2384-R0)*gyro_adc_deg</f>
        <v>4.3400000000000007</v>
      </c>
      <c r="S2384" s="1">
        <f t="shared" si="185"/>
        <v>3.7818000000000001</v>
      </c>
      <c r="T2384" s="1">
        <f t="shared" si="186"/>
        <v>-17.857525000000013</v>
      </c>
      <c r="U2384" s="1">
        <f t="shared" si="187"/>
        <v>-1.1420499999999929</v>
      </c>
      <c r="V2384" s="1">
        <f t="shared" si="188"/>
        <v>88.52313750000009</v>
      </c>
      <c r="W2384" s="1">
        <f t="shared" si="189"/>
        <v>92.114620500000157</v>
      </c>
    </row>
    <row r="2385" spans="1:23">
      <c r="A2385" s="1">
        <v>23.8</v>
      </c>
      <c r="B2385" s="1">
        <v>2001</v>
      </c>
      <c r="C2385" s="1">
        <v>3325</v>
      </c>
      <c r="D2385" s="1">
        <v>3061</v>
      </c>
      <c r="E2385" s="1">
        <v>689</v>
      </c>
      <c r="F2385" s="1">
        <v>-487</v>
      </c>
      <c r="G2385" s="1">
        <v>-3</v>
      </c>
      <c r="H2385" s="1">
        <v>2.21</v>
      </c>
      <c r="I2385" s="1">
        <v>15.33</v>
      </c>
      <c r="J2385" s="1">
        <v>10.5</v>
      </c>
      <c r="K2385" s="1">
        <v>0</v>
      </c>
      <c r="L2385" s="1">
        <v>6.5000000000000002E-2</v>
      </c>
      <c r="M2385" s="1" t="s">
        <v>35</v>
      </c>
      <c r="N2385"/>
      <c r="P2385" s="1">
        <f>-(E2385-P0)*gyro_adc_deg</f>
        <v>-12.057500000000001</v>
      </c>
      <c r="Q2385" s="1">
        <f>(F2385-Q0)*gyro_adc_deg</f>
        <v>-8.5225000000000009</v>
      </c>
      <c r="R2385" s="1">
        <f>(G2385-R0)*gyro_adc_deg</f>
        <v>0.35000000000000003</v>
      </c>
      <c r="S2385" s="1">
        <f t="shared" si="185"/>
        <v>3.7244999999999999</v>
      </c>
      <c r="T2385" s="1">
        <f t="shared" si="186"/>
        <v>-17.916237500000012</v>
      </c>
      <c r="U2385" s="1">
        <f t="shared" si="187"/>
        <v>-1.2823124999999929</v>
      </c>
      <c r="V2385" s="1">
        <f t="shared" si="188"/>
        <v>88.498900000000091</v>
      </c>
      <c r="W2385" s="1">
        <f t="shared" si="189"/>
        <v>92.14785450000015</v>
      </c>
    </row>
    <row r="2386" spans="1:23">
      <c r="A2386" s="1">
        <v>23.81</v>
      </c>
      <c r="B2386" s="1">
        <v>2008</v>
      </c>
      <c r="C2386" s="1">
        <v>3326</v>
      </c>
      <c r="D2386" s="1">
        <v>3062</v>
      </c>
      <c r="E2386" s="1">
        <v>-18</v>
      </c>
      <c r="F2386" s="1">
        <v>-1116</v>
      </c>
      <c r="G2386" s="1">
        <v>-320</v>
      </c>
      <c r="H2386" s="1">
        <v>2.19</v>
      </c>
      <c r="I2386" s="1">
        <v>15.3</v>
      </c>
      <c r="J2386" s="1">
        <v>10.27</v>
      </c>
      <c r="K2386" s="1">
        <v>0</v>
      </c>
      <c r="L2386" s="1">
        <v>5.0999999999999997E-2</v>
      </c>
      <c r="M2386" s="1" t="s">
        <v>35</v>
      </c>
      <c r="N2386"/>
      <c r="P2386" s="1">
        <f>-(E2386-P0)*gyro_adc_deg</f>
        <v>0.31500000000000006</v>
      </c>
      <c r="Q2386" s="1">
        <f>(F2386-Q0)*gyro_adc_deg</f>
        <v>-19.53</v>
      </c>
      <c r="R2386" s="1">
        <f>(G2386-R0)*gyro_adc_deg</f>
        <v>-5.1975000000000007</v>
      </c>
      <c r="S2386" s="1">
        <f t="shared" si="185"/>
        <v>2.9222999999999995</v>
      </c>
      <c r="T2386" s="1">
        <f t="shared" si="186"/>
        <v>-17.911250000000013</v>
      </c>
      <c r="U2386" s="1">
        <f t="shared" si="187"/>
        <v>-1.3735749999999929</v>
      </c>
      <c r="V2386" s="1">
        <f t="shared" si="188"/>
        <v>88.477550000000093</v>
      </c>
      <c r="W2386" s="1">
        <f t="shared" si="189"/>
        <v>92.177364000000154</v>
      </c>
    </row>
    <row r="2387" spans="1:23">
      <c r="A2387" s="1">
        <v>23.82</v>
      </c>
      <c r="B2387" s="1">
        <v>2011</v>
      </c>
      <c r="C2387" s="1">
        <v>3326</v>
      </c>
      <c r="D2387" s="1">
        <v>3062</v>
      </c>
      <c r="E2387" s="1">
        <v>-39</v>
      </c>
      <c r="F2387" s="1">
        <v>73</v>
      </c>
      <c r="G2387" s="1">
        <v>30</v>
      </c>
      <c r="H2387" s="1">
        <v>2.1800000000000002</v>
      </c>
      <c r="I2387" s="1">
        <v>15.26</v>
      </c>
      <c r="J2387" s="1">
        <v>9.92</v>
      </c>
      <c r="K2387" s="1">
        <v>0</v>
      </c>
      <c r="L2387" s="1">
        <v>5.1999999999999998E-2</v>
      </c>
      <c r="M2387" s="1" t="s">
        <v>35</v>
      </c>
      <c r="N2387"/>
      <c r="P2387" s="1">
        <f>-(E2387-P0)*gyro_adc_deg</f>
        <v>0.68250000000000011</v>
      </c>
      <c r="Q2387" s="1">
        <f>(F2387-Q0)*gyro_adc_deg</f>
        <v>1.2775000000000001</v>
      </c>
      <c r="R2387" s="1">
        <f>(G2387-R0)*gyro_adc_deg</f>
        <v>0.9275000000000001</v>
      </c>
      <c r="S2387" s="1">
        <f t="shared" si="185"/>
        <v>2.9795999999999996</v>
      </c>
      <c r="T2387" s="1">
        <f t="shared" si="186"/>
        <v>-17.906087500000012</v>
      </c>
      <c r="U2387" s="1">
        <f t="shared" si="187"/>
        <v>-1.3373499999999929</v>
      </c>
      <c r="V2387" s="1">
        <f t="shared" si="188"/>
        <v>88.489712500000095</v>
      </c>
      <c r="W2387" s="1">
        <f t="shared" si="189"/>
        <v>92.207733000000147</v>
      </c>
    </row>
    <row r="2388" spans="1:23">
      <c r="A2388" s="1">
        <v>23.83</v>
      </c>
      <c r="B2388" s="1">
        <v>2004</v>
      </c>
      <c r="C2388" s="1">
        <v>3326</v>
      </c>
      <c r="D2388" s="1">
        <v>3060</v>
      </c>
      <c r="E2388" s="1">
        <v>-20</v>
      </c>
      <c r="F2388" s="1">
        <v>341</v>
      </c>
      <c r="G2388" s="1">
        <v>63</v>
      </c>
      <c r="H2388" s="1">
        <v>2.17</v>
      </c>
      <c r="I2388" s="1">
        <v>15.24</v>
      </c>
      <c r="J2388" s="1">
        <v>10.02</v>
      </c>
      <c r="K2388" s="1">
        <v>0</v>
      </c>
      <c r="L2388" s="1">
        <v>5.3999999999999999E-2</v>
      </c>
      <c r="M2388" s="1" t="s">
        <v>35</v>
      </c>
      <c r="N2388"/>
      <c r="P2388" s="1">
        <f>-(E2388-P0)*gyro_adc_deg</f>
        <v>0.35000000000000003</v>
      </c>
      <c r="Q2388" s="1">
        <f>(F2388-Q0)*gyro_adc_deg</f>
        <v>5.9675000000000002</v>
      </c>
      <c r="R2388" s="1">
        <f>(G2388-R0)*gyro_adc_deg</f>
        <v>1.5050000000000001</v>
      </c>
      <c r="S2388" s="1">
        <f t="shared" si="185"/>
        <v>3.0941999999999998</v>
      </c>
      <c r="T2388" s="1">
        <f t="shared" si="186"/>
        <v>-17.903200000000012</v>
      </c>
      <c r="U2388" s="1">
        <f t="shared" si="187"/>
        <v>-1.2949999999999928</v>
      </c>
      <c r="V2388" s="1">
        <f t="shared" si="188"/>
        <v>88.5217375000001</v>
      </c>
      <c r="W2388" s="1">
        <f t="shared" si="189"/>
        <v>92.241253500000141</v>
      </c>
    </row>
    <row r="2389" spans="1:23">
      <c r="A2389" s="1">
        <v>23.84</v>
      </c>
      <c r="B2389" s="1">
        <v>2006</v>
      </c>
      <c r="C2389" s="1">
        <v>3326</v>
      </c>
      <c r="D2389" s="1">
        <v>3060</v>
      </c>
      <c r="E2389" s="1">
        <v>-13</v>
      </c>
      <c r="F2389" s="1">
        <v>143</v>
      </c>
      <c r="G2389" s="1">
        <v>257</v>
      </c>
      <c r="H2389" s="1">
        <v>2.16</v>
      </c>
      <c r="I2389" s="1">
        <v>15.21</v>
      </c>
      <c r="J2389" s="1">
        <v>10</v>
      </c>
      <c r="K2389" s="1">
        <v>0</v>
      </c>
      <c r="L2389" s="1">
        <v>6.3E-2</v>
      </c>
      <c r="M2389" s="1" t="s">
        <v>35</v>
      </c>
      <c r="N2389"/>
      <c r="P2389" s="1">
        <f>-(E2389-P0)*gyro_adc_deg</f>
        <v>0.22750000000000004</v>
      </c>
      <c r="Q2389" s="1">
        <f>(F2389-Q0)*gyro_adc_deg</f>
        <v>2.5025000000000004</v>
      </c>
      <c r="R2389" s="1">
        <f>(G2389-R0)*gyro_adc_deg</f>
        <v>4.9000000000000004</v>
      </c>
      <c r="S2389" s="1">
        <f t="shared" si="185"/>
        <v>3.6098999999999997</v>
      </c>
      <c r="T2389" s="1">
        <f t="shared" si="186"/>
        <v>-17.901100000000014</v>
      </c>
      <c r="U2389" s="1">
        <f t="shared" si="187"/>
        <v>-1.2676124999999929</v>
      </c>
      <c r="V2389" s="1">
        <f t="shared" si="188"/>
        <v>88.578262500000093</v>
      </c>
      <c r="W2389" s="1">
        <f t="shared" si="189"/>
        <v>92.280504000000136</v>
      </c>
    </row>
    <row r="2390" spans="1:23">
      <c r="A2390" s="1">
        <v>23.85</v>
      </c>
      <c r="B2390" s="1">
        <v>2008</v>
      </c>
      <c r="C2390" s="1">
        <v>3326</v>
      </c>
      <c r="D2390" s="1">
        <v>3061</v>
      </c>
      <c r="E2390" s="1">
        <v>-11</v>
      </c>
      <c r="F2390" s="1">
        <v>170</v>
      </c>
      <c r="G2390" s="1">
        <v>343</v>
      </c>
      <c r="H2390" s="1">
        <v>2.15</v>
      </c>
      <c r="I2390" s="1">
        <v>15.18</v>
      </c>
      <c r="J2390" s="1">
        <v>9.86</v>
      </c>
      <c r="K2390" s="1">
        <v>0</v>
      </c>
      <c r="L2390" s="1">
        <v>7.3999999999999996E-2</v>
      </c>
      <c r="M2390" s="1" t="s">
        <v>35</v>
      </c>
      <c r="N2390"/>
      <c r="P2390" s="1">
        <f>-(E2390-P0)*gyro_adc_deg</f>
        <v>0.1925</v>
      </c>
      <c r="Q2390" s="1">
        <f>(F2390-Q0)*gyro_adc_deg</f>
        <v>2.9750000000000001</v>
      </c>
      <c r="R2390" s="1">
        <f>(G2390-R0)*gyro_adc_deg</f>
        <v>6.4050000000000002</v>
      </c>
      <c r="S2390" s="1">
        <f t="shared" si="185"/>
        <v>4.2401999999999997</v>
      </c>
      <c r="T2390" s="1">
        <f t="shared" si="186"/>
        <v>-17.896375000000013</v>
      </c>
      <c r="U2390" s="1">
        <f t="shared" si="187"/>
        <v>-1.2277124999999929</v>
      </c>
      <c r="V2390" s="1">
        <f t="shared" si="188"/>
        <v>88.611775000000094</v>
      </c>
      <c r="W2390" s="1">
        <f t="shared" si="189"/>
        <v>92.32176000000014</v>
      </c>
    </row>
    <row r="2391" spans="1:23">
      <c r="A2391" s="1">
        <v>23.86</v>
      </c>
      <c r="B2391" s="1">
        <v>2004</v>
      </c>
      <c r="C2391" s="1">
        <v>3326</v>
      </c>
      <c r="D2391" s="1">
        <v>3060</v>
      </c>
      <c r="E2391" s="1">
        <v>-43</v>
      </c>
      <c r="F2391" s="1">
        <v>286</v>
      </c>
      <c r="G2391" s="1">
        <v>-6</v>
      </c>
      <c r="H2391" s="1">
        <v>2.14</v>
      </c>
      <c r="I2391" s="1">
        <v>15.15</v>
      </c>
      <c r="J2391" s="1">
        <v>9.98</v>
      </c>
      <c r="K2391" s="1">
        <v>0</v>
      </c>
      <c r="L2391" s="1">
        <v>7.0000000000000007E-2</v>
      </c>
      <c r="M2391" s="1" t="s">
        <v>35</v>
      </c>
      <c r="N2391"/>
      <c r="P2391" s="1">
        <f>-(E2391-P0)*gyro_adc_deg</f>
        <v>0.75250000000000006</v>
      </c>
      <c r="Q2391" s="1">
        <f>(F2391-Q0)*gyro_adc_deg</f>
        <v>5.0050000000000008</v>
      </c>
      <c r="R2391" s="1">
        <f>(G2391-R0)*gyro_adc_deg</f>
        <v>0.29750000000000004</v>
      </c>
      <c r="S2391" s="1">
        <f t="shared" si="185"/>
        <v>4.0110000000000001</v>
      </c>
      <c r="T2391" s="1">
        <f t="shared" si="186"/>
        <v>-17.888150000000014</v>
      </c>
      <c r="U2391" s="1">
        <f t="shared" si="187"/>
        <v>-1.2125749999999929</v>
      </c>
      <c r="V2391" s="1">
        <f t="shared" si="188"/>
        <v>88.61230000000009</v>
      </c>
      <c r="W2391" s="1">
        <f t="shared" si="189"/>
        <v>92.360437500000145</v>
      </c>
    </row>
    <row r="2392" spans="1:23">
      <c r="A2392" s="1">
        <v>23.87</v>
      </c>
      <c r="B2392" s="1">
        <v>2005</v>
      </c>
      <c r="C2392" s="1">
        <v>3326</v>
      </c>
      <c r="D2392" s="1">
        <v>3060</v>
      </c>
      <c r="E2392" s="1">
        <v>-51</v>
      </c>
      <c r="F2392" s="1">
        <v>-113</v>
      </c>
      <c r="G2392" s="1">
        <v>-34</v>
      </c>
      <c r="H2392" s="1">
        <v>2.13</v>
      </c>
      <c r="I2392" s="1">
        <v>15.13</v>
      </c>
      <c r="J2392" s="1">
        <v>10.01</v>
      </c>
      <c r="K2392" s="1">
        <v>0</v>
      </c>
      <c r="L2392" s="1">
        <v>6.5000000000000002E-2</v>
      </c>
      <c r="M2392" s="1" t="s">
        <v>35</v>
      </c>
      <c r="N2392"/>
      <c r="P2392" s="1">
        <f>-(E2392-P0)*gyro_adc_deg</f>
        <v>0.89250000000000007</v>
      </c>
      <c r="Q2392" s="1">
        <f>(F2392-Q0)*gyro_adc_deg</f>
        <v>-1.9775000000000003</v>
      </c>
      <c r="R2392" s="1">
        <f>(G2392-R0)*gyro_adc_deg</f>
        <v>-0.1925</v>
      </c>
      <c r="S2392" s="1">
        <f t="shared" si="185"/>
        <v>3.7244999999999999</v>
      </c>
      <c r="T2392" s="1">
        <f t="shared" si="186"/>
        <v>-17.880537500000013</v>
      </c>
      <c r="U2392" s="1">
        <f t="shared" si="187"/>
        <v>-1.2222874999999929</v>
      </c>
      <c r="V2392" s="1">
        <f t="shared" si="188"/>
        <v>88.610112500000085</v>
      </c>
      <c r="W2392" s="1">
        <f t="shared" si="189"/>
        <v>92.396250000000151</v>
      </c>
    </row>
    <row r="2393" spans="1:23">
      <c r="A2393" s="1">
        <v>23.88</v>
      </c>
      <c r="B2393" s="1">
        <v>2005</v>
      </c>
      <c r="C2393" s="1">
        <v>3326</v>
      </c>
      <c r="D2393" s="1">
        <v>3061</v>
      </c>
      <c r="E2393" s="1">
        <v>-36</v>
      </c>
      <c r="F2393" s="1">
        <v>2</v>
      </c>
      <c r="G2393" s="1">
        <v>-37</v>
      </c>
      <c r="H2393" s="1">
        <v>2.12</v>
      </c>
      <c r="I2393" s="1">
        <v>15.11</v>
      </c>
      <c r="J2393" s="1">
        <v>10.039999999999999</v>
      </c>
      <c r="K2393" s="1">
        <v>0</v>
      </c>
      <c r="L2393" s="1">
        <v>0.06</v>
      </c>
      <c r="M2393" s="1" t="s">
        <v>35</v>
      </c>
      <c r="N2393"/>
      <c r="P2393" s="1">
        <f>-(E2393-P0)*gyro_adc_deg</f>
        <v>0.63000000000000012</v>
      </c>
      <c r="Q2393" s="1">
        <f>(F2393-Q0)*gyro_adc_deg</f>
        <v>3.5000000000000003E-2</v>
      </c>
      <c r="R2393" s="1">
        <f>(G2393-R0)*gyro_adc_deg</f>
        <v>-0.24500000000000002</v>
      </c>
      <c r="S2393" s="1">
        <f t="shared" si="185"/>
        <v>3.4379999999999997</v>
      </c>
      <c r="T2393" s="1">
        <f t="shared" si="186"/>
        <v>-17.872312500000014</v>
      </c>
      <c r="U2393" s="1">
        <f t="shared" si="187"/>
        <v>-1.2140624999999929</v>
      </c>
      <c r="V2393" s="1">
        <f t="shared" si="188"/>
        <v>88.608537500000082</v>
      </c>
      <c r="W2393" s="1">
        <f t="shared" si="189"/>
        <v>92.429484000000144</v>
      </c>
    </row>
    <row r="2394" spans="1:23">
      <c r="A2394" s="1">
        <v>23.89</v>
      </c>
      <c r="B2394" s="1">
        <v>2006</v>
      </c>
      <c r="C2394" s="1">
        <v>3326</v>
      </c>
      <c r="D2394" s="1">
        <v>3062</v>
      </c>
      <c r="E2394" s="1">
        <v>-58</v>
      </c>
      <c r="F2394" s="1">
        <v>92</v>
      </c>
      <c r="G2394" s="1">
        <v>-27</v>
      </c>
      <c r="H2394" s="1">
        <v>2.1</v>
      </c>
      <c r="I2394" s="1">
        <v>15.08</v>
      </c>
      <c r="J2394" s="1">
        <v>10.01</v>
      </c>
      <c r="K2394" s="1">
        <v>0</v>
      </c>
      <c r="L2394" s="1">
        <v>5.6000000000000001E-2</v>
      </c>
      <c r="M2394" s="1" t="s">
        <v>35</v>
      </c>
      <c r="N2394"/>
      <c r="P2394" s="1">
        <f>-(E2394-P0)*gyro_adc_deg</f>
        <v>1.0150000000000001</v>
      </c>
      <c r="Q2394" s="1">
        <f>(F2394-Q0)*gyro_adc_deg</f>
        <v>1.61</v>
      </c>
      <c r="R2394" s="1">
        <f>(G2394-R0)*gyro_adc_deg</f>
        <v>-7.0000000000000007E-2</v>
      </c>
      <c r="S2394" s="1">
        <f t="shared" si="185"/>
        <v>3.2088000000000001</v>
      </c>
      <c r="T2394" s="1">
        <f t="shared" si="186"/>
        <v>-17.864612500000014</v>
      </c>
      <c r="U2394" s="1">
        <f t="shared" si="187"/>
        <v>-1.2060999999999928</v>
      </c>
      <c r="V2394" s="1">
        <f t="shared" si="188"/>
        <v>88.607050000000086</v>
      </c>
      <c r="W2394" s="1">
        <f t="shared" si="189"/>
        <v>92.460139500000139</v>
      </c>
    </row>
    <row r="2395" spans="1:23">
      <c r="A2395" s="1">
        <v>23.9</v>
      </c>
      <c r="B2395" s="1">
        <v>1999</v>
      </c>
      <c r="C2395" s="1">
        <v>3326</v>
      </c>
      <c r="D2395" s="1">
        <v>3062</v>
      </c>
      <c r="E2395" s="1">
        <v>-30</v>
      </c>
      <c r="F2395" s="1">
        <v>-1</v>
      </c>
      <c r="G2395" s="1">
        <v>-36</v>
      </c>
      <c r="H2395" s="1">
        <v>2.1</v>
      </c>
      <c r="I2395" s="1">
        <v>15.07</v>
      </c>
      <c r="J2395" s="1">
        <v>10.38</v>
      </c>
      <c r="K2395" s="1">
        <v>0</v>
      </c>
      <c r="L2395" s="1">
        <v>5.0999999999999997E-2</v>
      </c>
      <c r="M2395" s="1" t="s">
        <v>35</v>
      </c>
      <c r="N2395"/>
      <c r="P2395" s="1">
        <f>-(E2395-P0)*gyro_adc_deg</f>
        <v>0.52500000000000002</v>
      </c>
      <c r="Q2395" s="1">
        <f>(F2395-Q0)*gyro_adc_deg</f>
        <v>-1.7500000000000002E-2</v>
      </c>
      <c r="R2395" s="1">
        <f>(G2395-R0)*gyro_adc_deg</f>
        <v>-0.22750000000000004</v>
      </c>
      <c r="S2395" s="1">
        <f t="shared" si="185"/>
        <v>2.9222999999999995</v>
      </c>
      <c r="T2395" s="1">
        <f t="shared" si="186"/>
        <v>-17.858312500000014</v>
      </c>
      <c r="U2395" s="1">
        <f t="shared" si="187"/>
        <v>-1.202337499999993</v>
      </c>
      <c r="V2395" s="1">
        <f t="shared" si="188"/>
        <v>88.605737500000089</v>
      </c>
      <c r="W2395" s="1">
        <f t="shared" si="189"/>
        <v>92.488216500000135</v>
      </c>
    </row>
    <row r="2396" spans="1:23">
      <c r="A2396" s="1">
        <v>23.91</v>
      </c>
      <c r="B2396" s="1">
        <v>1999</v>
      </c>
      <c r="C2396" s="1">
        <v>3326</v>
      </c>
      <c r="D2396" s="1">
        <v>3061</v>
      </c>
      <c r="E2396" s="1">
        <v>-42</v>
      </c>
      <c r="F2396" s="1">
        <v>44</v>
      </c>
      <c r="G2396" s="1">
        <v>-25</v>
      </c>
      <c r="H2396" s="1">
        <v>2.09</v>
      </c>
      <c r="I2396" s="1">
        <v>15.07</v>
      </c>
      <c r="J2396" s="1">
        <v>10.68</v>
      </c>
      <c r="K2396" s="1">
        <v>0</v>
      </c>
      <c r="L2396" s="1">
        <v>4.7E-2</v>
      </c>
      <c r="M2396" s="1" t="s">
        <v>35</v>
      </c>
      <c r="N2396"/>
      <c r="P2396" s="1">
        <f>-(E2396-P0)*gyro_adc_deg</f>
        <v>0.7350000000000001</v>
      </c>
      <c r="Q2396" s="1">
        <f>(F2396-Q0)*gyro_adc_deg</f>
        <v>0.77</v>
      </c>
      <c r="R2396" s="1">
        <f>(G2396-R0)*gyro_adc_deg</f>
        <v>-3.5000000000000003E-2</v>
      </c>
      <c r="S2396" s="1">
        <f t="shared" si="185"/>
        <v>2.6930999999999998</v>
      </c>
      <c r="T2396" s="1">
        <f t="shared" si="186"/>
        <v>-17.852012500000015</v>
      </c>
      <c r="U2396" s="1">
        <f t="shared" si="187"/>
        <v>-1.1966499999999929</v>
      </c>
      <c r="V2396" s="1">
        <f t="shared" si="188"/>
        <v>88.605475000000084</v>
      </c>
      <c r="W2396" s="1">
        <f t="shared" si="189"/>
        <v>92.514001500000134</v>
      </c>
    </row>
    <row r="2397" spans="1:23">
      <c r="A2397" s="1">
        <v>23.92</v>
      </c>
      <c r="B2397" s="1">
        <v>2008</v>
      </c>
      <c r="C2397" s="1">
        <v>3326</v>
      </c>
      <c r="D2397" s="1">
        <v>3062</v>
      </c>
      <c r="E2397" s="1">
        <v>-30</v>
      </c>
      <c r="F2397" s="1">
        <v>21</v>
      </c>
      <c r="G2397" s="1">
        <v>-24</v>
      </c>
      <c r="H2397" s="1">
        <v>2.08</v>
      </c>
      <c r="I2397" s="1">
        <v>15.04</v>
      </c>
      <c r="J2397" s="1">
        <v>10.42</v>
      </c>
      <c r="K2397" s="1">
        <v>0</v>
      </c>
      <c r="L2397" s="1">
        <v>4.2999999999999997E-2</v>
      </c>
      <c r="M2397" s="1" t="s">
        <v>35</v>
      </c>
      <c r="N2397"/>
      <c r="P2397" s="1">
        <f>-(E2397-P0)*gyro_adc_deg</f>
        <v>0.52500000000000002</v>
      </c>
      <c r="Q2397" s="1">
        <f>(F2397-Q0)*gyro_adc_deg</f>
        <v>0.36750000000000005</v>
      </c>
      <c r="R2397" s="1">
        <f>(G2397-R0)*gyro_adc_deg</f>
        <v>-1.7500000000000002E-2</v>
      </c>
      <c r="S2397" s="1">
        <f t="shared" si="185"/>
        <v>2.4638999999999998</v>
      </c>
      <c r="T2397" s="1">
        <f t="shared" si="186"/>
        <v>-17.846675000000015</v>
      </c>
      <c r="U2397" s="1">
        <f t="shared" si="187"/>
        <v>-1.1919249999999928</v>
      </c>
      <c r="V2397" s="1">
        <f t="shared" si="188"/>
        <v>88.605650000000082</v>
      </c>
      <c r="W2397" s="1">
        <f t="shared" si="189"/>
        <v>92.537494500000136</v>
      </c>
    </row>
    <row r="2398" spans="1:23">
      <c r="A2398" s="1">
        <v>23.93</v>
      </c>
      <c r="B2398" s="1">
        <v>2001</v>
      </c>
      <c r="C2398" s="1">
        <v>3327</v>
      </c>
      <c r="D2398" s="1">
        <v>3061</v>
      </c>
      <c r="E2398" s="1">
        <v>-31</v>
      </c>
      <c r="F2398" s="1">
        <v>33</v>
      </c>
      <c r="G2398" s="1">
        <v>-20</v>
      </c>
      <c r="H2398" s="1">
        <v>1.99</v>
      </c>
      <c r="I2398" s="1">
        <v>14.97</v>
      </c>
      <c r="J2398" s="1">
        <v>10.59</v>
      </c>
      <c r="K2398" s="1">
        <v>0</v>
      </c>
      <c r="L2398" s="1">
        <v>3.9E-2</v>
      </c>
      <c r="M2398" s="1" t="s">
        <v>35</v>
      </c>
      <c r="N2398"/>
      <c r="P2398" s="1">
        <f>-(E2398-P0)*gyro_adc_deg</f>
        <v>0.54250000000000009</v>
      </c>
      <c r="Q2398" s="1">
        <f>(F2398-Q0)*gyro_adc_deg</f>
        <v>0.57750000000000001</v>
      </c>
      <c r="R2398" s="1">
        <f>(G2398-R0)*gyro_adc_deg</f>
        <v>5.2500000000000005E-2</v>
      </c>
      <c r="S2398" s="1">
        <f t="shared" si="185"/>
        <v>2.2346999999999997</v>
      </c>
      <c r="T2398" s="1">
        <f t="shared" si="186"/>
        <v>-17.839587500000015</v>
      </c>
      <c r="U2398" s="1">
        <f t="shared" si="187"/>
        <v>-1.1864124999999928</v>
      </c>
      <c r="V2398" s="1">
        <f t="shared" si="188"/>
        <v>88.605475000000084</v>
      </c>
      <c r="W2398" s="1">
        <f t="shared" si="189"/>
        <v>92.558695500000141</v>
      </c>
    </row>
    <row r="2399" spans="1:23">
      <c r="A2399" s="1">
        <v>23.94</v>
      </c>
      <c r="B2399" s="1">
        <v>2010</v>
      </c>
      <c r="C2399" s="1">
        <v>3326</v>
      </c>
      <c r="D2399" s="1">
        <v>3062</v>
      </c>
      <c r="E2399" s="1">
        <v>-50</v>
      </c>
      <c r="F2399" s="1">
        <v>30</v>
      </c>
      <c r="G2399" s="1">
        <v>-28</v>
      </c>
      <c r="H2399" s="1">
        <v>1.98</v>
      </c>
      <c r="I2399" s="1">
        <v>14.93</v>
      </c>
      <c r="J2399" s="1">
        <v>10.24</v>
      </c>
      <c r="K2399" s="1">
        <v>0</v>
      </c>
      <c r="L2399" s="1">
        <v>3.5000000000000003E-2</v>
      </c>
      <c r="M2399" s="1" t="s">
        <v>35</v>
      </c>
      <c r="N2399"/>
      <c r="P2399" s="1">
        <f>-(E2399-P0)*gyro_adc_deg</f>
        <v>0.87500000000000011</v>
      </c>
      <c r="Q2399" s="1">
        <f>(F2399-Q0)*gyro_adc_deg</f>
        <v>0.52500000000000002</v>
      </c>
      <c r="R2399" s="1">
        <f>(G2399-R0)*gyro_adc_deg</f>
        <v>-8.7500000000000008E-2</v>
      </c>
      <c r="S2399" s="1">
        <f t="shared" si="185"/>
        <v>2.0055000000000001</v>
      </c>
      <c r="T2399" s="1">
        <f t="shared" si="186"/>
        <v>-17.832150000000013</v>
      </c>
      <c r="U2399" s="1">
        <f t="shared" si="187"/>
        <v>-1.1829124999999927</v>
      </c>
      <c r="V2399" s="1">
        <f t="shared" si="188"/>
        <v>88.602850000000089</v>
      </c>
      <c r="W2399" s="1">
        <f t="shared" si="189"/>
        <v>92.577604500000135</v>
      </c>
    </row>
    <row r="2400" spans="1:23">
      <c r="A2400" s="1">
        <v>23.95</v>
      </c>
      <c r="B2400" s="1">
        <v>2006</v>
      </c>
      <c r="C2400" s="1">
        <v>3326</v>
      </c>
      <c r="D2400" s="1">
        <v>3061</v>
      </c>
      <c r="E2400" s="1">
        <v>-35</v>
      </c>
      <c r="F2400" s="1">
        <v>10</v>
      </c>
      <c r="G2400" s="1">
        <v>-48</v>
      </c>
      <c r="H2400" s="1">
        <v>1.97</v>
      </c>
      <c r="I2400" s="1">
        <v>14.91</v>
      </c>
      <c r="J2400" s="1">
        <v>10.17</v>
      </c>
      <c r="K2400" s="1">
        <v>0</v>
      </c>
      <c r="L2400" s="1">
        <v>3.1E-2</v>
      </c>
      <c r="M2400" s="1" t="s">
        <v>35</v>
      </c>
      <c r="N2400"/>
      <c r="P2400" s="1">
        <f>-(E2400-P0)*gyro_adc_deg</f>
        <v>0.61250000000000004</v>
      </c>
      <c r="Q2400" s="1">
        <f>(F2400-Q0)*gyro_adc_deg</f>
        <v>0.17500000000000002</v>
      </c>
      <c r="R2400" s="1">
        <f>(G2400-R0)*gyro_adc_deg</f>
        <v>-0.43750000000000006</v>
      </c>
      <c r="S2400" s="1">
        <f t="shared" si="185"/>
        <v>1.7763</v>
      </c>
      <c r="T2400" s="1">
        <f t="shared" si="186"/>
        <v>-17.824100000000012</v>
      </c>
      <c r="U2400" s="1">
        <f t="shared" si="187"/>
        <v>-1.1788874999999928</v>
      </c>
      <c r="V2400" s="1">
        <f t="shared" si="188"/>
        <v>88.601975000000095</v>
      </c>
      <c r="W2400" s="1">
        <f t="shared" si="189"/>
        <v>92.594508000000133</v>
      </c>
    </row>
    <row r="2401" spans="1:23">
      <c r="A2401" s="1">
        <v>23.96</v>
      </c>
      <c r="B2401" s="1">
        <v>2003</v>
      </c>
      <c r="C2401" s="1">
        <v>3326</v>
      </c>
      <c r="D2401" s="1">
        <v>3062</v>
      </c>
      <c r="E2401" s="1">
        <v>-57</v>
      </c>
      <c r="F2401" s="1">
        <v>36</v>
      </c>
      <c r="G2401" s="1">
        <v>-8</v>
      </c>
      <c r="H2401" s="1">
        <v>1.96</v>
      </c>
      <c r="I2401" s="1">
        <v>14.9</v>
      </c>
      <c r="J2401" s="1">
        <v>10.28</v>
      </c>
      <c r="K2401" s="1">
        <v>0</v>
      </c>
      <c r="L2401" s="1">
        <v>2.8000000000000001E-2</v>
      </c>
      <c r="M2401" s="1" t="s">
        <v>35</v>
      </c>
      <c r="N2401"/>
      <c r="P2401" s="1">
        <f>-(E2401-P0)*gyro_adc_deg</f>
        <v>0.99750000000000005</v>
      </c>
      <c r="Q2401" s="1">
        <f>(F2401-Q0)*gyro_adc_deg</f>
        <v>0.63000000000000012</v>
      </c>
      <c r="R2401" s="1">
        <f>(G2401-R0)*gyro_adc_deg</f>
        <v>0.26250000000000001</v>
      </c>
      <c r="S2401" s="1">
        <f t="shared" si="185"/>
        <v>1.6044</v>
      </c>
      <c r="T2401" s="1">
        <f t="shared" si="186"/>
        <v>-17.817362500000012</v>
      </c>
      <c r="U2401" s="1">
        <f t="shared" si="187"/>
        <v>-1.1756499999999928</v>
      </c>
      <c r="V2401" s="1">
        <f t="shared" si="188"/>
        <v>88.602937500000095</v>
      </c>
      <c r="W2401" s="1">
        <f t="shared" si="189"/>
        <v>92.609692500000136</v>
      </c>
    </row>
    <row r="2402" spans="1:23">
      <c r="A2402" s="1">
        <v>23.97</v>
      </c>
      <c r="B2402" s="1">
        <v>2002</v>
      </c>
      <c r="C2402" s="1">
        <v>3326</v>
      </c>
      <c r="D2402" s="1">
        <v>3062</v>
      </c>
      <c r="E2402" s="1">
        <v>-20</v>
      </c>
      <c r="F2402" s="1">
        <v>1</v>
      </c>
      <c r="G2402" s="1">
        <v>-27</v>
      </c>
      <c r="H2402" s="1">
        <v>1.96</v>
      </c>
      <c r="I2402" s="1">
        <v>14.89</v>
      </c>
      <c r="J2402" s="1">
        <v>10.43</v>
      </c>
      <c r="K2402" s="1">
        <v>0</v>
      </c>
      <c r="L2402" s="1">
        <v>2.5000000000000001E-2</v>
      </c>
      <c r="M2402" s="1" t="s">
        <v>35</v>
      </c>
      <c r="N2402"/>
      <c r="P2402" s="1">
        <f>-(E2402-P0)*gyro_adc_deg</f>
        <v>0.35000000000000003</v>
      </c>
      <c r="Q2402" s="1">
        <f>(F2402-Q0)*gyro_adc_deg</f>
        <v>1.7500000000000002E-2</v>
      </c>
      <c r="R2402" s="1">
        <f>(G2402-R0)*gyro_adc_deg</f>
        <v>-7.0000000000000007E-2</v>
      </c>
      <c r="S2402" s="1">
        <f t="shared" si="185"/>
        <v>1.4325000000000001</v>
      </c>
      <c r="T2402" s="1">
        <f t="shared" si="186"/>
        <v>-17.812637500000012</v>
      </c>
      <c r="U2402" s="1">
        <f t="shared" si="187"/>
        <v>-1.1718874999999929</v>
      </c>
      <c r="V2402" s="1">
        <f t="shared" si="188"/>
        <v>88.602237500000101</v>
      </c>
      <c r="W2402" s="1">
        <f t="shared" si="189"/>
        <v>92.623158000000132</v>
      </c>
    </row>
    <row r="2403" spans="1:23">
      <c r="A2403" s="1">
        <v>23.98</v>
      </c>
      <c r="B2403" s="1">
        <v>2004</v>
      </c>
      <c r="C2403" s="1">
        <v>3326</v>
      </c>
      <c r="D2403" s="1">
        <v>3061</v>
      </c>
      <c r="E2403" s="1">
        <v>-34</v>
      </c>
      <c r="F2403" s="1">
        <v>42</v>
      </c>
      <c r="G2403" s="1">
        <v>-27</v>
      </c>
      <c r="H2403" s="1">
        <v>1.95</v>
      </c>
      <c r="I2403" s="1">
        <v>14.87</v>
      </c>
      <c r="J2403" s="1">
        <v>10.44</v>
      </c>
      <c r="K2403" s="1">
        <v>0</v>
      </c>
      <c r="L2403" s="1">
        <v>2.1999999999999999E-2</v>
      </c>
      <c r="M2403" s="1" t="s">
        <v>35</v>
      </c>
      <c r="N2403"/>
      <c r="P2403" s="1">
        <f>-(E2403-P0)*gyro_adc_deg</f>
        <v>0.59500000000000008</v>
      </c>
      <c r="Q2403" s="1">
        <f>(F2403-Q0)*gyro_adc_deg</f>
        <v>0.7350000000000001</v>
      </c>
      <c r="R2403" s="1">
        <f>(G2403-R0)*gyro_adc_deg</f>
        <v>-7.0000000000000007E-2</v>
      </c>
      <c r="S2403" s="1">
        <f t="shared" si="185"/>
        <v>1.2605999999999999</v>
      </c>
      <c r="T2403" s="1">
        <f t="shared" si="186"/>
        <v>-17.805725000000013</v>
      </c>
      <c r="U2403" s="1">
        <f t="shared" si="187"/>
        <v>-1.1650624999999928</v>
      </c>
      <c r="V2403" s="1">
        <f t="shared" si="188"/>
        <v>88.601975000000095</v>
      </c>
      <c r="W2403" s="1">
        <f t="shared" si="189"/>
        <v>92.634904500000133</v>
      </c>
    </row>
    <row r="2404" spans="1:23">
      <c r="A2404" s="1">
        <v>23.99</v>
      </c>
      <c r="B2404" s="1">
        <v>2001</v>
      </c>
      <c r="C2404" s="1">
        <v>3326</v>
      </c>
      <c r="D2404" s="1">
        <v>3061</v>
      </c>
      <c r="E2404" s="1">
        <v>-45</v>
      </c>
      <c r="F2404" s="1">
        <v>36</v>
      </c>
      <c r="G2404" s="1">
        <v>-22</v>
      </c>
      <c r="H2404" s="1">
        <v>1.95</v>
      </c>
      <c r="I2404" s="1">
        <v>14.86</v>
      </c>
      <c r="J2404" s="1">
        <v>10.61</v>
      </c>
      <c r="K2404" s="1">
        <v>0</v>
      </c>
      <c r="L2404" s="1">
        <v>1.9E-2</v>
      </c>
      <c r="M2404" s="1" t="s">
        <v>35</v>
      </c>
      <c r="N2404"/>
      <c r="P2404" s="1">
        <f>-(E2404-P0)*gyro_adc_deg</f>
        <v>0.78750000000000009</v>
      </c>
      <c r="Q2404" s="1">
        <f>(F2404-Q0)*gyro_adc_deg</f>
        <v>0.63000000000000012</v>
      </c>
      <c r="R2404" s="1">
        <f>(G2404-R0)*gyro_adc_deg</f>
        <v>1.7500000000000002E-2</v>
      </c>
      <c r="S2404" s="1">
        <f t="shared" si="185"/>
        <v>1.0887</v>
      </c>
      <c r="T2404" s="1">
        <f t="shared" si="186"/>
        <v>-17.795925000000015</v>
      </c>
      <c r="U2404" s="1">
        <f t="shared" si="187"/>
        <v>-1.1586749999999928</v>
      </c>
      <c r="V2404" s="1">
        <f t="shared" si="188"/>
        <v>88.600225000000094</v>
      </c>
      <c r="W2404" s="1">
        <f t="shared" si="189"/>
        <v>92.644932000000139</v>
      </c>
    </row>
    <row r="2405" spans="1:23">
      <c r="A2405" s="1">
        <v>24</v>
      </c>
      <c r="B2405" s="1">
        <v>2006</v>
      </c>
      <c r="C2405" s="1">
        <v>3325</v>
      </c>
      <c r="D2405" s="1">
        <v>3062</v>
      </c>
      <c r="E2405" s="1">
        <v>-67</v>
      </c>
      <c r="F2405" s="1">
        <v>37</v>
      </c>
      <c r="G2405" s="1">
        <v>-44</v>
      </c>
      <c r="H2405" s="1">
        <v>2.02</v>
      </c>
      <c r="I2405" s="1">
        <v>14.9</v>
      </c>
      <c r="J2405" s="1">
        <v>10.48</v>
      </c>
      <c r="K2405" s="1">
        <v>0</v>
      </c>
      <c r="L2405" s="1">
        <v>1.6E-2</v>
      </c>
      <c r="M2405" s="1" t="s">
        <v>35</v>
      </c>
      <c r="N2405"/>
      <c r="P2405" s="1">
        <f>-(E2405-P0)*gyro_adc_deg</f>
        <v>1.1725000000000001</v>
      </c>
      <c r="Q2405" s="1">
        <f>(F2405-Q0)*gyro_adc_deg</f>
        <v>0.64750000000000008</v>
      </c>
      <c r="R2405" s="1">
        <f>(G2405-R0)*gyro_adc_deg</f>
        <v>-0.36750000000000005</v>
      </c>
      <c r="S2405" s="1">
        <f t="shared" si="185"/>
        <v>0.91679999999999995</v>
      </c>
      <c r="T2405" s="1">
        <f t="shared" si="186"/>
        <v>-17.788662500000015</v>
      </c>
      <c r="U2405" s="1">
        <f t="shared" si="187"/>
        <v>-1.1520249999999927</v>
      </c>
      <c r="V2405" s="1">
        <f t="shared" si="188"/>
        <v>88.597600000000099</v>
      </c>
      <c r="W2405" s="1">
        <f t="shared" si="189"/>
        <v>92.653240500000138</v>
      </c>
    </row>
    <row r="2406" spans="1:23">
      <c r="A2406" s="1">
        <v>24.01</v>
      </c>
      <c r="B2406" s="1">
        <v>2006</v>
      </c>
      <c r="C2406" s="1">
        <v>3326</v>
      </c>
      <c r="D2406" s="1">
        <v>3060</v>
      </c>
      <c r="E2406" s="1">
        <v>-16</v>
      </c>
      <c r="F2406" s="1">
        <v>39</v>
      </c>
      <c r="G2406" s="1">
        <v>-32</v>
      </c>
      <c r="H2406" s="1">
        <v>2.0099999999999998</v>
      </c>
      <c r="I2406" s="1">
        <v>14.88</v>
      </c>
      <c r="J2406" s="1">
        <v>10.36</v>
      </c>
      <c r="K2406" s="1">
        <v>0</v>
      </c>
      <c r="L2406" s="1">
        <v>1.2999999999999999E-2</v>
      </c>
      <c r="M2406" s="1" t="s">
        <v>35</v>
      </c>
      <c r="N2406"/>
      <c r="P2406" s="1">
        <f>-(E2406-P0)*gyro_adc_deg</f>
        <v>0.28000000000000003</v>
      </c>
      <c r="Q2406" s="1">
        <f>(F2406-Q0)*gyro_adc_deg</f>
        <v>0.68250000000000011</v>
      </c>
      <c r="R2406" s="1">
        <f>(G2406-R0)*gyro_adc_deg</f>
        <v>-0.15750000000000003</v>
      </c>
      <c r="S2406" s="1">
        <f t="shared" si="185"/>
        <v>0.7448999999999999</v>
      </c>
      <c r="T2406" s="1">
        <f t="shared" si="186"/>
        <v>-17.782975000000015</v>
      </c>
      <c r="U2406" s="1">
        <f t="shared" si="187"/>
        <v>-1.1453749999999927</v>
      </c>
      <c r="V2406" s="1">
        <f t="shared" si="188"/>
        <v>88.593750000000099</v>
      </c>
      <c r="W2406" s="1">
        <f t="shared" si="189"/>
        <v>92.659830000000142</v>
      </c>
    </row>
    <row r="2407" spans="1:23">
      <c r="A2407" s="1">
        <v>24.02</v>
      </c>
      <c r="B2407" s="1">
        <v>2002</v>
      </c>
      <c r="C2407" s="1">
        <v>3326</v>
      </c>
      <c r="D2407" s="1">
        <v>3062</v>
      </c>
      <c r="E2407" s="1">
        <v>-49</v>
      </c>
      <c r="F2407" s="1">
        <v>37</v>
      </c>
      <c r="G2407" s="1">
        <v>-58</v>
      </c>
      <c r="H2407" s="1">
        <v>2</v>
      </c>
      <c r="I2407" s="1">
        <v>14.87</v>
      </c>
      <c r="J2407" s="1">
        <v>10.5</v>
      </c>
      <c r="K2407" s="1">
        <v>0</v>
      </c>
      <c r="L2407" s="1">
        <v>0.01</v>
      </c>
      <c r="M2407" s="1" t="s">
        <v>35</v>
      </c>
      <c r="N2407"/>
      <c r="P2407" s="1">
        <f>-(E2407-P0)*gyro_adc_deg</f>
        <v>0.85750000000000004</v>
      </c>
      <c r="Q2407" s="1">
        <f>(F2407-Q0)*gyro_adc_deg</f>
        <v>0.64750000000000008</v>
      </c>
      <c r="R2407" s="1">
        <f>(G2407-R0)*gyro_adc_deg</f>
        <v>-0.61250000000000004</v>
      </c>
      <c r="S2407" s="1">
        <f t="shared" si="185"/>
        <v>0.57299999999999995</v>
      </c>
      <c r="T2407" s="1">
        <f t="shared" si="186"/>
        <v>-17.776500000000016</v>
      </c>
      <c r="U2407" s="1">
        <f t="shared" si="187"/>
        <v>-1.1410874999999927</v>
      </c>
      <c r="V2407" s="1">
        <f t="shared" si="188"/>
        <v>88.591475000000102</v>
      </c>
      <c r="W2407" s="1">
        <f t="shared" si="189"/>
        <v>92.664987000000139</v>
      </c>
    </row>
    <row r="2408" spans="1:23">
      <c r="A2408" s="1">
        <v>24.03</v>
      </c>
      <c r="B2408" s="1">
        <v>2003</v>
      </c>
      <c r="C2408" s="1">
        <v>3325</v>
      </c>
      <c r="D2408" s="1">
        <v>3060</v>
      </c>
      <c r="E2408" s="1">
        <v>-25</v>
      </c>
      <c r="F2408" s="1">
        <v>12</v>
      </c>
      <c r="G2408" s="1">
        <v>-14</v>
      </c>
      <c r="H2408" s="1">
        <v>2.0699999999999998</v>
      </c>
      <c r="I2408" s="1">
        <v>14.92</v>
      </c>
      <c r="J2408" s="1">
        <v>10.55</v>
      </c>
      <c r="K2408" s="1">
        <v>0</v>
      </c>
      <c r="L2408" s="1">
        <v>8.0000000000000002E-3</v>
      </c>
      <c r="M2408" s="1" t="s">
        <v>35</v>
      </c>
      <c r="N2408"/>
      <c r="P2408" s="1">
        <f>-(E2408-P0)*gyro_adc_deg</f>
        <v>0.43750000000000006</v>
      </c>
      <c r="Q2408" s="1">
        <f>(F2408-Q0)*gyro_adc_deg</f>
        <v>0.21000000000000002</v>
      </c>
      <c r="R2408" s="1">
        <f>(G2408-R0)*gyro_adc_deg</f>
        <v>0.15750000000000003</v>
      </c>
      <c r="S2408" s="1">
        <f t="shared" si="185"/>
        <v>0.45839999999999997</v>
      </c>
      <c r="T2408" s="1">
        <f t="shared" si="186"/>
        <v>-17.772562500000017</v>
      </c>
      <c r="U2408" s="1">
        <f t="shared" si="187"/>
        <v>-1.1377624999999927</v>
      </c>
      <c r="V2408" s="1">
        <f t="shared" si="188"/>
        <v>88.592962500000098</v>
      </c>
      <c r="W2408" s="1">
        <f t="shared" si="189"/>
        <v>92.669284500000145</v>
      </c>
    </row>
    <row r="2409" spans="1:23">
      <c r="A2409" s="1">
        <v>24.04</v>
      </c>
      <c r="B2409" s="1">
        <v>1997</v>
      </c>
      <c r="C2409" s="1">
        <v>3326</v>
      </c>
      <c r="D2409" s="1">
        <v>3062</v>
      </c>
      <c r="E2409" s="1">
        <v>-20</v>
      </c>
      <c r="F2409" s="1">
        <v>26</v>
      </c>
      <c r="G2409" s="1">
        <v>-15</v>
      </c>
      <c r="H2409" s="1">
        <v>2.06</v>
      </c>
      <c r="I2409" s="1">
        <v>14.92</v>
      </c>
      <c r="J2409" s="1">
        <v>10.93</v>
      </c>
      <c r="K2409" s="1">
        <v>0</v>
      </c>
      <c r="L2409" s="1">
        <v>7.0000000000000001E-3</v>
      </c>
      <c r="M2409" s="1" t="s">
        <v>35</v>
      </c>
      <c r="N2409"/>
      <c r="P2409" s="1">
        <f>-(E2409-P0)*gyro_adc_deg</f>
        <v>0.35000000000000003</v>
      </c>
      <c r="Q2409" s="1">
        <f>(F2409-Q0)*gyro_adc_deg</f>
        <v>0.45500000000000007</v>
      </c>
      <c r="R2409" s="1">
        <f>(G2409-R0)*gyro_adc_deg</f>
        <v>0.14000000000000001</v>
      </c>
      <c r="S2409" s="1">
        <f t="shared" si="185"/>
        <v>0.40110000000000001</v>
      </c>
      <c r="T2409" s="1">
        <f t="shared" si="186"/>
        <v>-17.766087500000019</v>
      </c>
      <c r="U2409" s="1">
        <f t="shared" si="187"/>
        <v>-1.1343499999999926</v>
      </c>
      <c r="V2409" s="1">
        <f t="shared" si="188"/>
        <v>88.591650000000101</v>
      </c>
      <c r="W2409" s="1">
        <f t="shared" si="189"/>
        <v>92.672722500000148</v>
      </c>
    </row>
    <row r="2410" spans="1:23">
      <c r="A2410" s="1">
        <v>24.05</v>
      </c>
      <c r="B2410" s="1">
        <v>1997</v>
      </c>
      <c r="C2410" s="1">
        <v>3326</v>
      </c>
      <c r="D2410" s="1">
        <v>3062</v>
      </c>
      <c r="E2410" s="1">
        <v>-54</v>
      </c>
      <c r="F2410" s="1">
        <v>13</v>
      </c>
      <c r="G2410" s="1">
        <v>-46</v>
      </c>
      <c r="H2410" s="1">
        <v>2.0499999999999998</v>
      </c>
      <c r="I2410" s="1">
        <v>14.92</v>
      </c>
      <c r="J2410" s="1">
        <v>11.23</v>
      </c>
      <c r="K2410" s="1">
        <v>0</v>
      </c>
      <c r="L2410" s="1">
        <v>5.0000000000000001E-3</v>
      </c>
      <c r="M2410" s="1" t="s">
        <v>35</v>
      </c>
      <c r="N2410"/>
      <c r="P2410" s="1">
        <f>-(E2410-P0)*gyro_adc_deg</f>
        <v>0.94500000000000006</v>
      </c>
      <c r="Q2410" s="1">
        <f>(F2410-Q0)*gyro_adc_deg</f>
        <v>0.22750000000000004</v>
      </c>
      <c r="R2410" s="1">
        <f>(G2410-R0)*gyro_adc_deg</f>
        <v>-0.40250000000000002</v>
      </c>
      <c r="S2410" s="1">
        <f t="shared" si="185"/>
        <v>0.28649999999999998</v>
      </c>
      <c r="T2410" s="1">
        <f t="shared" si="186"/>
        <v>-17.75926250000002</v>
      </c>
      <c r="U2410" s="1">
        <f t="shared" si="187"/>
        <v>-1.1308499999999926</v>
      </c>
      <c r="V2410" s="1">
        <f t="shared" si="188"/>
        <v>88.590775000000107</v>
      </c>
      <c r="W2410" s="1">
        <f t="shared" si="189"/>
        <v>92.675301000000147</v>
      </c>
    </row>
    <row r="2411" spans="1:23">
      <c r="A2411" s="1">
        <v>24.06</v>
      </c>
      <c r="B2411" s="1">
        <v>2001</v>
      </c>
      <c r="C2411" s="1">
        <v>3326</v>
      </c>
      <c r="D2411" s="1">
        <v>3062</v>
      </c>
      <c r="E2411" s="1">
        <v>-24</v>
      </c>
      <c r="F2411" s="1">
        <v>27</v>
      </c>
      <c r="G2411" s="1">
        <v>-10</v>
      </c>
      <c r="H2411" s="1">
        <v>2.04</v>
      </c>
      <c r="I2411" s="1">
        <v>14.91</v>
      </c>
      <c r="J2411" s="1">
        <v>11.26</v>
      </c>
      <c r="K2411" s="1">
        <v>0</v>
      </c>
      <c r="L2411" s="1">
        <v>4.0000000000000001E-3</v>
      </c>
      <c r="M2411" s="1" t="s">
        <v>35</v>
      </c>
      <c r="N2411"/>
      <c r="P2411" s="1">
        <f>-(E2411-P0)*gyro_adc_deg</f>
        <v>0.42000000000000004</v>
      </c>
      <c r="Q2411" s="1">
        <f>(F2411-Q0)*gyro_adc_deg</f>
        <v>0.47250000000000003</v>
      </c>
      <c r="R2411" s="1">
        <f>(G2411-R0)*gyro_adc_deg</f>
        <v>0.22750000000000004</v>
      </c>
      <c r="S2411" s="1">
        <f t="shared" si="185"/>
        <v>0.22919999999999999</v>
      </c>
      <c r="T2411" s="1">
        <f t="shared" si="186"/>
        <v>-17.754712500000021</v>
      </c>
      <c r="U2411" s="1">
        <f t="shared" si="187"/>
        <v>-1.1269999999999927</v>
      </c>
      <c r="V2411" s="1">
        <f t="shared" si="188"/>
        <v>88.592962500000112</v>
      </c>
      <c r="W2411" s="1">
        <f t="shared" si="189"/>
        <v>92.677306500000142</v>
      </c>
    </row>
    <row r="2412" spans="1:23">
      <c r="A2412" s="1">
        <v>24.07</v>
      </c>
      <c r="B2412" s="1">
        <v>2007</v>
      </c>
      <c r="C2412" s="1">
        <v>3326</v>
      </c>
      <c r="D2412" s="1">
        <v>3061</v>
      </c>
      <c r="E2412" s="1">
        <v>-28</v>
      </c>
      <c r="F2412" s="1">
        <v>17</v>
      </c>
      <c r="G2412" s="1">
        <v>-11</v>
      </c>
      <c r="H2412" s="1">
        <v>2.0299999999999998</v>
      </c>
      <c r="I2412" s="1">
        <v>14.88</v>
      </c>
      <c r="J2412" s="1">
        <v>10.95</v>
      </c>
      <c r="K2412" s="1">
        <v>0</v>
      </c>
      <c r="L2412" s="1">
        <v>3.0000000000000001E-3</v>
      </c>
      <c r="M2412" s="1" t="s">
        <v>35</v>
      </c>
      <c r="N2412"/>
      <c r="P2412" s="1">
        <f>-(E2412-P0)*gyro_adc_deg</f>
        <v>0.49000000000000005</v>
      </c>
      <c r="Q2412" s="1">
        <f>(F2412-Q0)*gyro_adc_deg</f>
        <v>0.29750000000000004</v>
      </c>
      <c r="R2412" s="1">
        <f>(G2412-R0)*gyro_adc_deg</f>
        <v>0.21000000000000002</v>
      </c>
      <c r="S2412" s="1">
        <f t="shared" si="185"/>
        <v>0.1719</v>
      </c>
      <c r="T2412" s="1">
        <f t="shared" si="186"/>
        <v>-17.749987500000021</v>
      </c>
      <c r="U2412" s="1">
        <f t="shared" si="187"/>
        <v>-1.1228874999999927</v>
      </c>
      <c r="V2412" s="1">
        <f t="shared" si="188"/>
        <v>88.592875000000106</v>
      </c>
      <c r="W2412" s="1">
        <f t="shared" si="189"/>
        <v>92.678739000000149</v>
      </c>
    </row>
    <row r="2413" spans="1:23">
      <c r="A2413" s="1">
        <v>24.08</v>
      </c>
      <c r="B2413" s="1">
        <v>2007</v>
      </c>
      <c r="C2413" s="1">
        <v>3326</v>
      </c>
      <c r="D2413" s="1">
        <v>3061</v>
      </c>
      <c r="E2413" s="1">
        <v>-26</v>
      </c>
      <c r="F2413" s="1">
        <v>30</v>
      </c>
      <c r="G2413" s="1">
        <v>-36</v>
      </c>
      <c r="H2413" s="1">
        <v>2.02</v>
      </c>
      <c r="I2413" s="1">
        <v>14.86</v>
      </c>
      <c r="J2413" s="1">
        <v>10.69</v>
      </c>
      <c r="K2413" s="1">
        <v>0</v>
      </c>
      <c r="L2413" s="1">
        <v>2E-3</v>
      </c>
      <c r="M2413" s="1" t="s">
        <v>35</v>
      </c>
      <c r="N2413"/>
      <c r="P2413" s="1">
        <f>-(E2413-P0)*gyro_adc_deg</f>
        <v>0.45500000000000007</v>
      </c>
      <c r="Q2413" s="1">
        <f>(F2413-Q0)*gyro_adc_deg</f>
        <v>0.52500000000000002</v>
      </c>
      <c r="R2413" s="1">
        <f>(G2413-R0)*gyro_adc_deg</f>
        <v>-0.22750000000000004</v>
      </c>
      <c r="S2413" s="1">
        <f t="shared" si="185"/>
        <v>0.11459999999999999</v>
      </c>
      <c r="T2413" s="1">
        <f t="shared" si="186"/>
        <v>-17.745525000000022</v>
      </c>
      <c r="U2413" s="1">
        <f t="shared" si="187"/>
        <v>-1.1170249999999926</v>
      </c>
      <c r="V2413" s="1">
        <f t="shared" si="188"/>
        <v>88.58946250000011</v>
      </c>
      <c r="W2413" s="1">
        <f t="shared" si="189"/>
        <v>92.679312000000152</v>
      </c>
    </row>
    <row r="2414" spans="1:23">
      <c r="A2414" s="1">
        <v>24.09</v>
      </c>
      <c r="B2414" s="1">
        <v>2003</v>
      </c>
      <c r="C2414" s="1">
        <v>3326</v>
      </c>
      <c r="D2414" s="1">
        <v>3061</v>
      </c>
      <c r="E2414" s="1">
        <v>-25</v>
      </c>
      <c r="F2414" s="1">
        <v>37</v>
      </c>
      <c r="G2414" s="1">
        <v>-49</v>
      </c>
      <c r="H2414" s="1">
        <v>2.0099999999999998</v>
      </c>
      <c r="I2414" s="1">
        <v>14.84</v>
      </c>
      <c r="J2414" s="1">
        <v>10.71</v>
      </c>
      <c r="K2414" s="1">
        <v>0</v>
      </c>
      <c r="L2414" s="1">
        <v>0</v>
      </c>
      <c r="M2414" s="1" t="s">
        <v>35</v>
      </c>
      <c r="N2414"/>
      <c r="P2414" s="1">
        <f>-(E2414-P0)*gyro_adc_deg</f>
        <v>0.43750000000000006</v>
      </c>
      <c r="Q2414" s="1">
        <f>(F2414-Q0)*gyro_adc_deg</f>
        <v>0.64750000000000008</v>
      </c>
      <c r="R2414" s="1">
        <f>(G2414-R0)*gyro_adc_deg</f>
        <v>-0.45500000000000007</v>
      </c>
      <c r="S2414" s="1">
        <f t="shared" si="185"/>
        <v>0</v>
      </c>
      <c r="T2414" s="1">
        <f t="shared" si="186"/>
        <v>-17.740100000000023</v>
      </c>
      <c r="U2414" s="1">
        <f t="shared" si="187"/>
        <v>-1.1122999999999925</v>
      </c>
      <c r="V2414" s="1">
        <f t="shared" si="188"/>
        <v>88.585350000000105</v>
      </c>
      <c r="W2414" s="1">
        <f t="shared" si="189"/>
        <v>92.678739000000149</v>
      </c>
    </row>
    <row r="2415" spans="1:23">
      <c r="A2415" s="1">
        <v>24.1</v>
      </c>
      <c r="B2415" s="1">
        <v>2002</v>
      </c>
      <c r="C2415" s="1">
        <v>3325</v>
      </c>
      <c r="D2415" s="1">
        <v>3061</v>
      </c>
      <c r="E2415" s="1">
        <v>-37</v>
      </c>
      <c r="F2415" s="1">
        <v>17</v>
      </c>
      <c r="G2415" s="1">
        <v>-44</v>
      </c>
      <c r="H2415" s="1">
        <v>2.08</v>
      </c>
      <c r="I2415" s="1">
        <v>14.89</v>
      </c>
      <c r="J2415" s="1">
        <v>10.78</v>
      </c>
      <c r="K2415" s="1">
        <v>0</v>
      </c>
      <c r="L2415" s="1">
        <v>-2E-3</v>
      </c>
      <c r="M2415" s="1" t="s">
        <v>35</v>
      </c>
      <c r="N2415"/>
      <c r="P2415" s="1">
        <f>-(E2415-P0)*gyro_adc_deg</f>
        <v>0.64750000000000008</v>
      </c>
      <c r="Q2415" s="1">
        <f>(F2415-Q0)*gyro_adc_deg</f>
        <v>0.29750000000000004</v>
      </c>
      <c r="R2415" s="1">
        <f>(G2415-R0)*gyro_adc_deg</f>
        <v>-0.36750000000000005</v>
      </c>
      <c r="S2415" s="1">
        <f t="shared" si="185"/>
        <v>-0.11459999999999999</v>
      </c>
      <c r="T2415" s="1">
        <f t="shared" si="186"/>
        <v>-17.733450000000023</v>
      </c>
      <c r="U2415" s="1">
        <f t="shared" si="187"/>
        <v>-1.1080124999999925</v>
      </c>
      <c r="V2415" s="1">
        <f t="shared" si="188"/>
        <v>88.583950000000101</v>
      </c>
      <c r="W2415" s="1">
        <f t="shared" si="189"/>
        <v>92.677593000000144</v>
      </c>
    </row>
    <row r="2416" spans="1:23">
      <c r="A2416" s="1">
        <v>24.11</v>
      </c>
      <c r="B2416" s="1">
        <v>1998</v>
      </c>
      <c r="C2416" s="1">
        <v>3326</v>
      </c>
      <c r="D2416" s="1">
        <v>3060</v>
      </c>
      <c r="E2416" s="1">
        <v>-39</v>
      </c>
      <c r="F2416" s="1">
        <v>32</v>
      </c>
      <c r="G2416" s="1">
        <v>-18</v>
      </c>
      <c r="H2416" s="1">
        <v>2.0699999999999998</v>
      </c>
      <c r="I2416" s="1">
        <v>14.89</v>
      </c>
      <c r="J2416" s="1">
        <v>11.06</v>
      </c>
      <c r="K2416" s="1">
        <v>0</v>
      </c>
      <c r="L2416" s="1">
        <v>-2E-3</v>
      </c>
      <c r="M2416" s="1" t="s">
        <v>35</v>
      </c>
      <c r="N2416"/>
      <c r="P2416" s="1">
        <f>-(E2416-P0)*gyro_adc_deg</f>
        <v>0.68250000000000011</v>
      </c>
      <c r="Q2416" s="1">
        <f>(F2416-Q0)*gyro_adc_deg</f>
        <v>0.56000000000000005</v>
      </c>
      <c r="R2416" s="1">
        <f>(G2416-R0)*gyro_adc_deg</f>
        <v>8.7500000000000008E-2</v>
      </c>
      <c r="S2416" s="1">
        <f t="shared" si="185"/>
        <v>-0.11459999999999999</v>
      </c>
      <c r="T2416" s="1">
        <f t="shared" si="186"/>
        <v>-17.727062500000024</v>
      </c>
      <c r="U2416" s="1">
        <f t="shared" si="187"/>
        <v>-1.1024999999999925</v>
      </c>
      <c r="V2416" s="1">
        <f t="shared" si="188"/>
        <v>88.586400000000097</v>
      </c>
      <c r="W2416" s="1">
        <f t="shared" si="189"/>
        <v>92.67673350000014</v>
      </c>
    </row>
    <row r="2417" spans="1:23">
      <c r="A2417" s="1">
        <v>24.12</v>
      </c>
      <c r="B2417" s="1">
        <v>2005</v>
      </c>
      <c r="C2417" s="1">
        <v>3326</v>
      </c>
      <c r="D2417" s="1">
        <v>3062</v>
      </c>
      <c r="E2417" s="1">
        <v>-34</v>
      </c>
      <c r="F2417" s="1">
        <v>31</v>
      </c>
      <c r="G2417" s="1">
        <v>0</v>
      </c>
      <c r="H2417" s="1">
        <v>2.06</v>
      </c>
      <c r="I2417" s="1">
        <v>14.87</v>
      </c>
      <c r="J2417" s="1">
        <v>10.89</v>
      </c>
      <c r="K2417" s="1">
        <v>0</v>
      </c>
      <c r="L2417" s="1">
        <v>-1E-3</v>
      </c>
      <c r="M2417" s="1" t="s">
        <v>35</v>
      </c>
      <c r="N2417"/>
      <c r="P2417" s="1">
        <f>-(E2417-P0)*gyro_adc_deg</f>
        <v>0.59500000000000008</v>
      </c>
      <c r="Q2417" s="1">
        <f>(F2417-Q0)*gyro_adc_deg</f>
        <v>0.54250000000000009</v>
      </c>
      <c r="R2417" s="1">
        <f>(G2417-R0)*gyro_adc_deg</f>
        <v>0.40250000000000002</v>
      </c>
      <c r="S2417" s="1">
        <f t="shared" si="185"/>
        <v>-5.7299999999999997E-2</v>
      </c>
      <c r="T2417" s="1">
        <f t="shared" si="186"/>
        <v>-17.720150000000025</v>
      </c>
      <c r="U2417" s="1">
        <f t="shared" si="187"/>
        <v>-1.0985624999999926</v>
      </c>
      <c r="V2417" s="1">
        <f t="shared" si="188"/>
        <v>88.588500000000096</v>
      </c>
      <c r="W2417" s="1">
        <f t="shared" si="189"/>
        <v>92.675874000000135</v>
      </c>
    </row>
    <row r="2418" spans="1:23">
      <c r="A2418" s="1">
        <v>24.13</v>
      </c>
      <c r="B2418" s="1">
        <v>2003</v>
      </c>
      <c r="C2418" s="1">
        <v>3326</v>
      </c>
      <c r="D2418" s="1">
        <v>3060</v>
      </c>
      <c r="E2418" s="1">
        <v>-45</v>
      </c>
      <c r="F2418" s="1">
        <v>14</v>
      </c>
      <c r="G2418" s="1">
        <v>-22</v>
      </c>
      <c r="H2418" s="1">
        <v>2.0499999999999998</v>
      </c>
      <c r="I2418" s="1">
        <v>14.85</v>
      </c>
      <c r="J2418" s="1">
        <v>10.87</v>
      </c>
      <c r="K2418" s="1">
        <v>0</v>
      </c>
      <c r="L2418" s="1">
        <v>-2E-3</v>
      </c>
      <c r="M2418" s="1" t="s">
        <v>35</v>
      </c>
      <c r="N2418"/>
      <c r="P2418" s="1">
        <f>-(E2418-P0)*gyro_adc_deg</f>
        <v>0.78750000000000009</v>
      </c>
      <c r="Q2418" s="1">
        <f>(F2418-Q0)*gyro_adc_deg</f>
        <v>0.24500000000000002</v>
      </c>
      <c r="R2418" s="1">
        <f>(G2418-R0)*gyro_adc_deg</f>
        <v>1.7500000000000002E-2</v>
      </c>
      <c r="S2418" s="1">
        <f t="shared" si="185"/>
        <v>-0.11459999999999999</v>
      </c>
      <c r="T2418" s="1">
        <f t="shared" si="186"/>
        <v>-17.714987500000024</v>
      </c>
      <c r="U2418" s="1">
        <f t="shared" si="187"/>
        <v>-1.0941874999999925</v>
      </c>
      <c r="V2418" s="1">
        <f t="shared" si="188"/>
        <v>88.590775000000093</v>
      </c>
      <c r="W2418" s="1">
        <f t="shared" si="189"/>
        <v>92.675014500000131</v>
      </c>
    </row>
    <row r="2419" spans="1:23">
      <c r="A2419" s="1">
        <v>24.14</v>
      </c>
      <c r="B2419" s="1">
        <v>2002</v>
      </c>
      <c r="C2419" s="1">
        <v>3326</v>
      </c>
      <c r="D2419" s="1">
        <v>3060</v>
      </c>
      <c r="E2419" s="1">
        <v>-14</v>
      </c>
      <c r="F2419" s="1">
        <v>36</v>
      </c>
      <c r="G2419" s="1">
        <v>2</v>
      </c>
      <c r="H2419" s="1">
        <v>2.04</v>
      </c>
      <c r="I2419" s="1">
        <v>14.84</v>
      </c>
      <c r="J2419" s="1">
        <v>10.91</v>
      </c>
      <c r="K2419" s="1">
        <v>0</v>
      </c>
      <c r="L2419" s="1">
        <v>-1E-3</v>
      </c>
      <c r="M2419" s="1" t="s">
        <v>35</v>
      </c>
      <c r="N2419"/>
      <c r="P2419" s="1">
        <f>-(E2419-P0)*gyro_adc_deg</f>
        <v>0.24500000000000002</v>
      </c>
      <c r="Q2419" s="1">
        <f>(F2419-Q0)*gyro_adc_deg</f>
        <v>0.63000000000000012</v>
      </c>
      <c r="R2419" s="1">
        <f>(G2419-R0)*gyro_adc_deg</f>
        <v>0.43750000000000006</v>
      </c>
      <c r="S2419" s="1">
        <f t="shared" si="185"/>
        <v>-5.7299999999999997E-2</v>
      </c>
      <c r="T2419" s="1">
        <f t="shared" si="186"/>
        <v>-17.709475000000026</v>
      </c>
      <c r="U2419" s="1">
        <f t="shared" si="187"/>
        <v>-1.0903374999999926</v>
      </c>
      <c r="V2419" s="1">
        <f t="shared" si="188"/>
        <v>88.592787500000099</v>
      </c>
      <c r="W2419" s="1">
        <f t="shared" si="189"/>
        <v>92.674441500000128</v>
      </c>
    </row>
    <row r="2420" spans="1:23">
      <c r="A2420" s="1">
        <v>24.15</v>
      </c>
      <c r="B2420" s="1">
        <v>2007</v>
      </c>
      <c r="C2420" s="1">
        <v>3326</v>
      </c>
      <c r="D2420" s="1">
        <v>3060</v>
      </c>
      <c r="E2420" s="1">
        <v>-49</v>
      </c>
      <c r="F2420" s="1">
        <v>8</v>
      </c>
      <c r="G2420" s="1">
        <v>-25</v>
      </c>
      <c r="H2420" s="1">
        <v>2.0299999999999998</v>
      </c>
      <c r="I2420" s="1">
        <v>14.82</v>
      </c>
      <c r="J2420" s="1">
        <v>10.66</v>
      </c>
      <c r="K2420" s="1">
        <v>0</v>
      </c>
      <c r="L2420" s="1">
        <v>-1E-3</v>
      </c>
      <c r="M2420" s="1" t="s">
        <v>35</v>
      </c>
      <c r="N2420"/>
      <c r="P2420" s="1">
        <f>-(E2420-P0)*gyro_adc_deg</f>
        <v>0.85750000000000004</v>
      </c>
      <c r="Q2420" s="1">
        <f>(F2420-Q0)*gyro_adc_deg</f>
        <v>0.14000000000000001</v>
      </c>
      <c r="R2420" s="1">
        <f>(G2420-R0)*gyro_adc_deg</f>
        <v>-3.5000000000000003E-2</v>
      </c>
      <c r="S2420" s="1">
        <f t="shared" si="185"/>
        <v>-5.7299999999999997E-2</v>
      </c>
      <c r="T2420" s="1">
        <f t="shared" si="186"/>
        <v>-17.703787500000026</v>
      </c>
      <c r="U2420" s="1">
        <f t="shared" si="187"/>
        <v>-1.0894624999999927</v>
      </c>
      <c r="V2420" s="1">
        <f t="shared" si="188"/>
        <v>88.589637500000094</v>
      </c>
      <c r="W2420" s="1">
        <f t="shared" si="189"/>
        <v>92.673295500000123</v>
      </c>
    </row>
    <row r="2421" spans="1:23">
      <c r="A2421" s="1">
        <v>24.16</v>
      </c>
      <c r="B2421" s="1">
        <v>2003</v>
      </c>
      <c r="C2421" s="1">
        <v>3326</v>
      </c>
      <c r="D2421" s="1">
        <v>3062</v>
      </c>
      <c r="E2421" s="1">
        <v>-16</v>
      </c>
      <c r="F2421" s="1">
        <v>2</v>
      </c>
      <c r="G2421" s="1">
        <v>-57</v>
      </c>
      <c r="H2421" s="1">
        <v>2.02</v>
      </c>
      <c r="I2421" s="1">
        <v>14.8</v>
      </c>
      <c r="J2421" s="1">
        <v>10.68</v>
      </c>
      <c r="K2421" s="1">
        <v>0</v>
      </c>
      <c r="L2421" s="1">
        <v>-3.0000000000000001E-3</v>
      </c>
      <c r="M2421" s="1" t="s">
        <v>35</v>
      </c>
      <c r="N2421"/>
      <c r="P2421" s="1">
        <f>-(E2421-P0)*gyro_adc_deg</f>
        <v>0.28000000000000003</v>
      </c>
      <c r="Q2421" s="1">
        <f>(F2421-Q0)*gyro_adc_deg</f>
        <v>3.5000000000000003E-2</v>
      </c>
      <c r="R2421" s="1">
        <f>(G2421-R0)*gyro_adc_deg</f>
        <v>-0.59500000000000008</v>
      </c>
      <c r="S2421" s="1">
        <f t="shared" si="185"/>
        <v>-0.1719</v>
      </c>
      <c r="T2421" s="1">
        <f t="shared" si="186"/>
        <v>-17.698100000000025</v>
      </c>
      <c r="U2421" s="1">
        <f t="shared" si="187"/>
        <v>-1.0863124999999927</v>
      </c>
      <c r="V2421" s="1">
        <f t="shared" si="188"/>
        <v>88.5850875000001</v>
      </c>
      <c r="W2421" s="1">
        <f t="shared" si="189"/>
        <v>92.671290000000127</v>
      </c>
    </row>
    <row r="2422" spans="1:23">
      <c r="A2422" s="1">
        <v>24.17</v>
      </c>
      <c r="B2422" s="1">
        <v>2008</v>
      </c>
      <c r="C2422" s="1">
        <v>3326</v>
      </c>
      <c r="D2422" s="1">
        <v>3062</v>
      </c>
      <c r="E2422" s="1">
        <v>-49</v>
      </c>
      <c r="F2422" s="1">
        <v>34</v>
      </c>
      <c r="G2422" s="1">
        <v>-41</v>
      </c>
      <c r="H2422" s="1">
        <v>2.0099999999999998</v>
      </c>
      <c r="I2422" s="1">
        <v>14.77</v>
      </c>
      <c r="J2422" s="1">
        <v>10.42</v>
      </c>
      <c r="K2422" s="1">
        <v>0</v>
      </c>
      <c r="L2422" s="1">
        <v>-4.0000000000000001E-3</v>
      </c>
      <c r="M2422" s="1" t="s">
        <v>35</v>
      </c>
      <c r="N2422"/>
      <c r="P2422" s="1">
        <f>-(E2422-P0)*gyro_adc_deg</f>
        <v>0.85750000000000004</v>
      </c>
      <c r="Q2422" s="1">
        <f>(F2422-Q0)*gyro_adc_deg</f>
        <v>0.59500000000000008</v>
      </c>
      <c r="R2422" s="1">
        <f>(G2422-R0)*gyro_adc_deg</f>
        <v>-0.31500000000000006</v>
      </c>
      <c r="S2422" s="1">
        <f t="shared" si="185"/>
        <v>-0.22919999999999999</v>
      </c>
      <c r="T2422" s="1">
        <f t="shared" si="186"/>
        <v>-17.688737500000023</v>
      </c>
      <c r="U2422" s="1">
        <f t="shared" si="187"/>
        <v>-1.0800999999999927</v>
      </c>
      <c r="V2422" s="1">
        <f t="shared" si="188"/>
        <v>88.584300000000098</v>
      </c>
      <c r="W2422" s="1">
        <f t="shared" si="189"/>
        <v>92.669284500000131</v>
      </c>
    </row>
    <row r="2423" spans="1:23">
      <c r="A2423" s="1">
        <v>24.18</v>
      </c>
      <c r="B2423" s="1">
        <v>2004</v>
      </c>
      <c r="C2423" s="1">
        <v>3326</v>
      </c>
      <c r="D2423" s="1">
        <v>3060</v>
      </c>
      <c r="E2423" s="1">
        <v>-58</v>
      </c>
      <c r="F2423" s="1">
        <v>37</v>
      </c>
      <c r="G2423" s="1">
        <v>-14</v>
      </c>
      <c r="H2423" s="1">
        <v>2</v>
      </c>
      <c r="I2423" s="1">
        <v>14.76</v>
      </c>
      <c r="J2423" s="1">
        <v>10.43</v>
      </c>
      <c r="K2423" s="1">
        <v>0</v>
      </c>
      <c r="L2423" s="1">
        <v>-3.0000000000000001E-3</v>
      </c>
      <c r="M2423" s="1" t="s">
        <v>35</v>
      </c>
      <c r="N2423"/>
      <c r="P2423" s="1">
        <f>-(E2423-P0)*gyro_adc_deg</f>
        <v>1.0150000000000001</v>
      </c>
      <c r="Q2423" s="1">
        <f>(F2423-Q0)*gyro_adc_deg</f>
        <v>0.64750000000000008</v>
      </c>
      <c r="R2423" s="1">
        <f>(G2423-R0)*gyro_adc_deg</f>
        <v>0.15750000000000003</v>
      </c>
      <c r="S2423" s="1">
        <f t="shared" si="185"/>
        <v>-0.1719</v>
      </c>
      <c r="T2423" s="1">
        <f t="shared" si="186"/>
        <v>-17.680687500000023</v>
      </c>
      <c r="U2423" s="1">
        <f t="shared" si="187"/>
        <v>-1.0758999999999928</v>
      </c>
      <c r="V2423" s="1">
        <f t="shared" si="188"/>
        <v>88.584737500000102</v>
      </c>
      <c r="W2423" s="1">
        <f t="shared" si="189"/>
        <v>92.667565500000137</v>
      </c>
    </row>
    <row r="2424" spans="1:23">
      <c r="A2424" s="1">
        <v>24.19</v>
      </c>
      <c r="B2424" s="1">
        <v>1999</v>
      </c>
      <c r="C2424" s="1">
        <v>3326</v>
      </c>
      <c r="D2424" s="1">
        <v>3060</v>
      </c>
      <c r="E2424" s="1">
        <v>-34</v>
      </c>
      <c r="F2424" s="1">
        <v>11</v>
      </c>
      <c r="G2424" s="1">
        <v>-27</v>
      </c>
      <c r="H2424" s="1">
        <v>1.99</v>
      </c>
      <c r="I2424" s="1">
        <v>14.75</v>
      </c>
      <c r="J2424" s="1">
        <v>10.72</v>
      </c>
      <c r="K2424" s="1">
        <v>0</v>
      </c>
      <c r="L2424" s="1">
        <v>-3.0000000000000001E-3</v>
      </c>
      <c r="M2424" s="1" t="s">
        <v>35</v>
      </c>
      <c r="N2424"/>
      <c r="P2424" s="1">
        <f>-(E2424-P0)*gyro_adc_deg</f>
        <v>0.59500000000000008</v>
      </c>
      <c r="Q2424" s="1">
        <f>(F2424-Q0)*gyro_adc_deg</f>
        <v>0.1925</v>
      </c>
      <c r="R2424" s="1">
        <f>(G2424-R0)*gyro_adc_deg</f>
        <v>-7.0000000000000007E-2</v>
      </c>
      <c r="S2424" s="1">
        <f t="shared" si="185"/>
        <v>-0.1719</v>
      </c>
      <c r="T2424" s="1">
        <f t="shared" si="186"/>
        <v>-17.675175000000024</v>
      </c>
      <c r="U2424" s="1">
        <f t="shared" si="187"/>
        <v>-1.0723124999999927</v>
      </c>
      <c r="V2424" s="1">
        <f t="shared" si="188"/>
        <v>88.584387500000105</v>
      </c>
      <c r="W2424" s="1">
        <f t="shared" si="189"/>
        <v>92.665846500000143</v>
      </c>
    </row>
    <row r="2425" spans="1:23">
      <c r="A2425" s="1">
        <v>24.2</v>
      </c>
      <c r="B2425" s="1">
        <v>2000</v>
      </c>
      <c r="C2425" s="1">
        <v>3325</v>
      </c>
      <c r="D2425" s="1">
        <v>3061</v>
      </c>
      <c r="E2425" s="1">
        <v>-29</v>
      </c>
      <c r="F2425" s="1">
        <v>30</v>
      </c>
      <c r="G2425" s="1">
        <v>-23</v>
      </c>
      <c r="H2425" s="1">
        <v>2.06</v>
      </c>
      <c r="I2425" s="1">
        <v>14.81</v>
      </c>
      <c r="J2425" s="1">
        <v>10.9</v>
      </c>
      <c r="K2425" s="1">
        <v>0</v>
      </c>
      <c r="L2425" s="1">
        <v>-3.0000000000000001E-3</v>
      </c>
      <c r="M2425" s="1" t="s">
        <v>35</v>
      </c>
      <c r="N2425"/>
      <c r="P2425" s="1">
        <f>-(E2425-P0)*gyro_adc_deg</f>
        <v>0.50750000000000006</v>
      </c>
      <c r="Q2425" s="1">
        <f>(F2425-Q0)*gyro_adc_deg</f>
        <v>0.52500000000000002</v>
      </c>
      <c r="R2425" s="1">
        <f>(G2425-R0)*gyro_adc_deg</f>
        <v>0</v>
      </c>
      <c r="S2425" s="1">
        <f t="shared" si="185"/>
        <v>-0.1719</v>
      </c>
      <c r="T2425" s="1">
        <f t="shared" si="186"/>
        <v>-17.675525000000025</v>
      </c>
      <c r="U2425" s="1">
        <f t="shared" si="187"/>
        <v>-1.0720499999999926</v>
      </c>
      <c r="V2425" s="1">
        <f t="shared" si="188"/>
        <v>88.842950000000101</v>
      </c>
      <c r="W2425" s="1">
        <f t="shared" si="189"/>
        <v>92.698221000000146</v>
      </c>
    </row>
    <row r="2426" spans="1:23">
      <c r="A2426" s="1">
        <v>24.21</v>
      </c>
      <c r="B2426" s="1">
        <v>2004</v>
      </c>
      <c r="C2426" s="1">
        <v>3326</v>
      </c>
      <c r="D2426" s="1">
        <v>3062</v>
      </c>
      <c r="E2426" s="1">
        <v>33</v>
      </c>
      <c r="F2426" s="1">
        <v>-27</v>
      </c>
      <c r="G2426" s="1">
        <v>2932</v>
      </c>
      <c r="H2426" s="1">
        <v>2.0499999999999998</v>
      </c>
      <c r="I2426" s="1">
        <v>14.79</v>
      </c>
      <c r="J2426" s="1">
        <v>10.82</v>
      </c>
      <c r="K2426" s="1">
        <v>0</v>
      </c>
      <c r="L2426" s="1">
        <v>0.11600000000000001</v>
      </c>
      <c r="M2426" s="1" t="s">
        <v>35</v>
      </c>
      <c r="N2426"/>
      <c r="P2426" s="1">
        <f>-(E2426-P0)*gyro_adc_deg</f>
        <v>-0.57750000000000001</v>
      </c>
      <c r="Q2426" s="1">
        <f>(F2426-Q0)*gyro_adc_deg</f>
        <v>-0.47250000000000003</v>
      </c>
      <c r="R2426" s="1">
        <f>(G2426-R0)*gyro_adc_deg</f>
        <v>51.712500000000006</v>
      </c>
      <c r="S2426" s="1">
        <f t="shared" si="185"/>
        <v>6.6467999999999998</v>
      </c>
      <c r="T2426" s="1">
        <f t="shared" si="186"/>
        <v>-17.679812500000025</v>
      </c>
      <c r="U2426" s="1">
        <f t="shared" si="187"/>
        <v>-0.94981249999999262</v>
      </c>
      <c r="V2426" s="1">
        <f t="shared" si="188"/>
        <v>89.693362500000106</v>
      </c>
      <c r="W2426" s="1">
        <f t="shared" si="189"/>
        <v>92.840325000000149</v>
      </c>
    </row>
    <row r="2427" spans="1:23">
      <c r="A2427" s="1">
        <v>24.22</v>
      </c>
      <c r="B2427" s="1">
        <v>2008</v>
      </c>
      <c r="C2427" s="1">
        <v>3326</v>
      </c>
      <c r="D2427" s="1">
        <v>3060</v>
      </c>
      <c r="E2427" s="1">
        <v>16</v>
      </c>
      <c r="F2427" s="1">
        <v>1424</v>
      </c>
      <c r="G2427" s="1">
        <v>6741</v>
      </c>
      <c r="H2427" s="1">
        <v>2.0299999999999998</v>
      </c>
      <c r="I2427" s="1">
        <v>14.76</v>
      </c>
      <c r="J2427" s="1">
        <v>10.53</v>
      </c>
      <c r="K2427" s="1">
        <v>0</v>
      </c>
      <c r="L2427" s="1">
        <v>0.38</v>
      </c>
      <c r="M2427" s="1" t="s">
        <v>35</v>
      </c>
      <c r="N2427"/>
      <c r="P2427" s="1">
        <f>-(E2427-P0)*gyro_adc_deg</f>
        <v>-0.28000000000000003</v>
      </c>
      <c r="Q2427" s="1">
        <f>(F2427-Q0)*gyro_adc_deg</f>
        <v>24.92</v>
      </c>
      <c r="R2427" s="1">
        <f>(G2427-R0)*gyro_adc_deg</f>
        <v>118.37</v>
      </c>
      <c r="S2427" s="1">
        <f t="shared" si="185"/>
        <v>21.774000000000001</v>
      </c>
      <c r="T2427" s="1">
        <f t="shared" si="186"/>
        <v>-17.697575000000025</v>
      </c>
      <c r="U2427" s="1">
        <f t="shared" si="187"/>
        <v>-0.80578749999999255</v>
      </c>
      <c r="V2427" s="1">
        <f t="shared" si="188"/>
        <v>90.840400000000102</v>
      </c>
      <c r="W2427" s="1">
        <f t="shared" si="189"/>
        <v>93.123673500000152</v>
      </c>
    </row>
    <row r="2428" spans="1:23">
      <c r="A2428" s="1">
        <v>24.23</v>
      </c>
      <c r="B2428" s="1">
        <v>2025</v>
      </c>
      <c r="C2428" s="1">
        <v>3326</v>
      </c>
      <c r="D2428" s="1">
        <v>3060</v>
      </c>
      <c r="E2428" s="1">
        <v>187</v>
      </c>
      <c r="F2428" s="1">
        <v>222</v>
      </c>
      <c r="G2428" s="1">
        <v>6322</v>
      </c>
      <c r="H2428" s="1">
        <v>2.02</v>
      </c>
      <c r="I2428" s="1">
        <v>14.69</v>
      </c>
      <c r="J2428" s="1">
        <v>9.35</v>
      </c>
      <c r="K2428" s="1">
        <v>0</v>
      </c>
      <c r="L2428" s="1">
        <v>0.60899999999999999</v>
      </c>
      <c r="M2428" s="1" t="s">
        <v>35</v>
      </c>
      <c r="N2428"/>
      <c r="P2428" s="1">
        <f>-(E2428-P0)*gyro_adc_deg</f>
        <v>-3.2725000000000004</v>
      </c>
      <c r="Q2428" s="1">
        <f>(F2428-Q0)*gyro_adc_deg</f>
        <v>3.8850000000000002</v>
      </c>
      <c r="R2428" s="1">
        <f>(G2428-R0)*gyro_adc_deg</f>
        <v>111.03750000000001</v>
      </c>
      <c r="S2428" s="1">
        <f t="shared" ref="S2428:S2491" si="190">L2428*57.3</f>
        <v>34.895699999999998</v>
      </c>
      <c r="T2428" s="1">
        <f t="shared" ref="T2428:T2491" si="191">T2427+1/2*(P2428+P2429)*Dt</f>
        <v>-17.705187500000026</v>
      </c>
      <c r="U2428" s="1">
        <f t="shared" ref="U2428:U2491" si="192">U2427+1/2*(Q2428+Q2429)*Dt</f>
        <v>-0.81059999999999255</v>
      </c>
      <c r="V2428" s="1">
        <f t="shared" ref="V2428:V2491" si="193">V2427+1/2*(R2428+R2429)*Dt</f>
        <v>91.248937500000096</v>
      </c>
      <c r="W2428" s="1">
        <f t="shared" ref="W2428:W2491" si="194">W2427+1/2*(S2428+S2429)*Dt</f>
        <v>93.440256000000147</v>
      </c>
    </row>
    <row r="2429" spans="1:23">
      <c r="A2429" s="1">
        <v>24.24</v>
      </c>
      <c r="B2429" s="1">
        <v>2011</v>
      </c>
      <c r="C2429" s="1">
        <v>3326</v>
      </c>
      <c r="D2429" s="1">
        <v>3060</v>
      </c>
      <c r="E2429" s="1">
        <v>-100</v>
      </c>
      <c r="F2429" s="1">
        <v>-277</v>
      </c>
      <c r="G2429" s="1">
        <v>-1699</v>
      </c>
      <c r="H2429" s="1">
        <v>2.0099999999999998</v>
      </c>
      <c r="I2429" s="1">
        <v>14.65</v>
      </c>
      <c r="J2429" s="1">
        <v>9.16</v>
      </c>
      <c r="K2429" s="1">
        <v>0</v>
      </c>
      <c r="L2429" s="1">
        <v>0.496</v>
      </c>
      <c r="M2429" s="1" t="s">
        <v>35</v>
      </c>
      <c r="N2429"/>
      <c r="P2429" s="1">
        <f>-(E2429-P0)*gyro_adc_deg</f>
        <v>1.7500000000000002</v>
      </c>
      <c r="Q2429" s="1">
        <f>(F2429-Q0)*gyro_adc_deg</f>
        <v>-4.8475000000000001</v>
      </c>
      <c r="R2429" s="1">
        <f>(G2429-R0)*gyro_adc_deg</f>
        <v>-29.330000000000002</v>
      </c>
      <c r="S2429" s="1">
        <f t="shared" si="190"/>
        <v>28.4208</v>
      </c>
      <c r="T2429" s="1">
        <f t="shared" si="191"/>
        <v>-17.691450000000025</v>
      </c>
      <c r="U2429" s="1">
        <f t="shared" si="192"/>
        <v>-0.84332499999999255</v>
      </c>
      <c r="V2429" s="1">
        <f t="shared" si="193"/>
        <v>91.055825000000098</v>
      </c>
      <c r="W2429" s="1">
        <f t="shared" si="194"/>
        <v>93.706987500000153</v>
      </c>
    </row>
    <row r="2430" spans="1:23">
      <c r="A2430" s="1">
        <v>24.25</v>
      </c>
      <c r="B2430" s="1">
        <v>2002</v>
      </c>
      <c r="C2430" s="1">
        <v>3326</v>
      </c>
      <c r="D2430" s="1">
        <v>3062</v>
      </c>
      <c r="E2430" s="1">
        <v>-57</v>
      </c>
      <c r="F2430" s="1">
        <v>-97</v>
      </c>
      <c r="G2430" s="1">
        <v>-554</v>
      </c>
      <c r="H2430" s="1">
        <v>2</v>
      </c>
      <c r="I2430" s="1">
        <v>14.64</v>
      </c>
      <c r="J2430" s="1">
        <v>9.52</v>
      </c>
      <c r="K2430" s="1">
        <v>0</v>
      </c>
      <c r="L2430" s="1">
        <v>0.435</v>
      </c>
      <c r="M2430" s="1" t="s">
        <v>35</v>
      </c>
      <c r="N2430"/>
      <c r="P2430" s="1">
        <f>-(E2430-P0)*gyro_adc_deg</f>
        <v>0.99750000000000005</v>
      </c>
      <c r="Q2430" s="1">
        <f>(F2430-Q0)*gyro_adc_deg</f>
        <v>-1.6975000000000002</v>
      </c>
      <c r="R2430" s="1">
        <f>(G2430-R0)*gyro_adc_deg</f>
        <v>-9.2925000000000004</v>
      </c>
      <c r="S2430" s="1">
        <f t="shared" si="190"/>
        <v>24.9255</v>
      </c>
      <c r="T2430" s="1">
        <f t="shared" si="191"/>
        <v>-17.681125000000023</v>
      </c>
      <c r="U2430" s="1">
        <f t="shared" si="192"/>
        <v>-0.84008749999999255</v>
      </c>
      <c r="V2430" s="1">
        <f t="shared" si="193"/>
        <v>91.010762500000098</v>
      </c>
      <c r="W2430" s="1">
        <f t="shared" si="194"/>
        <v>93.94592850000015</v>
      </c>
    </row>
    <row r="2431" spans="1:23">
      <c r="A2431" s="1">
        <v>24.26</v>
      </c>
      <c r="B2431" s="1">
        <v>2005</v>
      </c>
      <c r="C2431" s="1">
        <v>3326</v>
      </c>
      <c r="D2431" s="1">
        <v>3062</v>
      </c>
      <c r="E2431" s="1">
        <v>-61</v>
      </c>
      <c r="F2431" s="1">
        <v>134</v>
      </c>
      <c r="G2431" s="1">
        <v>-7</v>
      </c>
      <c r="H2431" s="1">
        <v>1.99</v>
      </c>
      <c r="I2431" s="1">
        <v>14.62</v>
      </c>
      <c r="J2431" s="1">
        <v>9.64</v>
      </c>
      <c r="K2431" s="1">
        <v>0</v>
      </c>
      <c r="L2431" s="1">
        <v>0.39900000000000002</v>
      </c>
      <c r="M2431" s="1" t="s">
        <v>35</v>
      </c>
      <c r="N2431"/>
      <c r="P2431" s="1">
        <f>-(E2431-P0)*gyro_adc_deg</f>
        <v>1.0675000000000001</v>
      </c>
      <c r="Q2431" s="1">
        <f>(F2431-Q0)*gyro_adc_deg</f>
        <v>2.3450000000000002</v>
      </c>
      <c r="R2431" s="1">
        <f>(G2431-R0)*gyro_adc_deg</f>
        <v>0.28000000000000003</v>
      </c>
      <c r="S2431" s="1">
        <f t="shared" si="190"/>
        <v>22.8627</v>
      </c>
      <c r="T2431" s="1">
        <f t="shared" si="191"/>
        <v>-17.673250000000024</v>
      </c>
      <c r="U2431" s="1">
        <f t="shared" si="192"/>
        <v>-0.82984999999999254</v>
      </c>
      <c r="V2431" s="1">
        <f t="shared" si="193"/>
        <v>90.982500000000101</v>
      </c>
      <c r="W2431" s="1">
        <f t="shared" si="194"/>
        <v>94.160230500000154</v>
      </c>
    </row>
    <row r="2432" spans="1:23">
      <c r="A2432" s="1">
        <v>24.27</v>
      </c>
      <c r="B2432" s="1">
        <v>2005</v>
      </c>
      <c r="C2432" s="1">
        <v>3326</v>
      </c>
      <c r="D2432" s="1">
        <v>3062</v>
      </c>
      <c r="E2432" s="1">
        <v>-29</v>
      </c>
      <c r="F2432" s="1">
        <v>-17</v>
      </c>
      <c r="G2432" s="1">
        <v>-362</v>
      </c>
      <c r="H2432" s="1">
        <v>1.98</v>
      </c>
      <c r="I2432" s="1">
        <v>14.6</v>
      </c>
      <c r="J2432" s="1">
        <v>9.74</v>
      </c>
      <c r="K2432" s="1">
        <v>0</v>
      </c>
      <c r="L2432" s="1">
        <v>0.34899999999999998</v>
      </c>
      <c r="M2432" s="1" t="s">
        <v>35</v>
      </c>
      <c r="N2432"/>
      <c r="P2432" s="1">
        <f>-(E2432-P0)*gyro_adc_deg</f>
        <v>0.50750000000000006</v>
      </c>
      <c r="Q2432" s="1">
        <f>(F2432-Q0)*gyro_adc_deg</f>
        <v>-0.29750000000000004</v>
      </c>
      <c r="R2432" s="1">
        <f>(G2432-R0)*gyro_adc_deg</f>
        <v>-5.932500000000001</v>
      </c>
      <c r="S2432" s="1">
        <f t="shared" si="190"/>
        <v>19.997699999999998</v>
      </c>
      <c r="T2432" s="1">
        <f t="shared" si="191"/>
        <v>-17.667825000000025</v>
      </c>
      <c r="U2432" s="1">
        <f t="shared" si="192"/>
        <v>-0.82993749999999256</v>
      </c>
      <c r="V2432" s="1">
        <f t="shared" si="193"/>
        <v>90.956162500000104</v>
      </c>
      <c r="W2432" s="1">
        <f t="shared" si="194"/>
        <v>94.351039500000155</v>
      </c>
    </row>
    <row r="2433" spans="1:23">
      <c r="A2433" s="1">
        <v>24.28</v>
      </c>
      <c r="B2433" s="1">
        <v>2005</v>
      </c>
      <c r="C2433" s="1">
        <v>3326</v>
      </c>
      <c r="D2433" s="1">
        <v>3062</v>
      </c>
      <c r="E2433" s="1">
        <v>-33</v>
      </c>
      <c r="F2433" s="1">
        <v>16</v>
      </c>
      <c r="G2433" s="1">
        <v>15</v>
      </c>
      <c r="H2433" s="1">
        <v>1.97</v>
      </c>
      <c r="I2433" s="1">
        <v>14.58</v>
      </c>
      <c r="J2433" s="1">
        <v>9.82</v>
      </c>
      <c r="K2433" s="1">
        <v>0</v>
      </c>
      <c r="L2433" s="1">
        <v>0.317</v>
      </c>
      <c r="M2433" s="1" t="s">
        <v>35</v>
      </c>
      <c r="N2433"/>
      <c r="P2433" s="1">
        <f>-(E2433-P0)*gyro_adc_deg</f>
        <v>0.57750000000000001</v>
      </c>
      <c r="Q2433" s="1">
        <f>(F2433-Q0)*gyro_adc_deg</f>
        <v>0.28000000000000003</v>
      </c>
      <c r="R2433" s="1">
        <f>(G2433-R0)*gyro_adc_deg</f>
        <v>0.66500000000000004</v>
      </c>
      <c r="S2433" s="1">
        <f t="shared" si="190"/>
        <v>18.164099999999998</v>
      </c>
      <c r="T2433" s="1">
        <f t="shared" si="191"/>
        <v>-17.662925000000026</v>
      </c>
      <c r="U2433" s="1">
        <f t="shared" si="192"/>
        <v>-0.81803749999999253</v>
      </c>
      <c r="V2433" s="1">
        <f t="shared" si="193"/>
        <v>90.967625000000098</v>
      </c>
      <c r="W2433" s="1">
        <f t="shared" si="194"/>
        <v>94.524658500000157</v>
      </c>
    </row>
    <row r="2434" spans="1:23">
      <c r="A2434" s="1">
        <v>24.29</v>
      </c>
      <c r="B2434" s="1">
        <v>2004</v>
      </c>
      <c r="C2434" s="1">
        <v>3326</v>
      </c>
      <c r="D2434" s="1">
        <v>3060</v>
      </c>
      <c r="E2434" s="1">
        <v>-23</v>
      </c>
      <c r="F2434" s="1">
        <v>120</v>
      </c>
      <c r="G2434" s="1">
        <v>70</v>
      </c>
      <c r="H2434" s="1">
        <v>1.96</v>
      </c>
      <c r="I2434" s="1">
        <v>14.56</v>
      </c>
      <c r="J2434" s="1">
        <v>9.9499999999999993</v>
      </c>
      <c r="K2434" s="1">
        <v>0</v>
      </c>
      <c r="L2434" s="1">
        <v>0.28899999999999998</v>
      </c>
      <c r="M2434" s="1" t="s">
        <v>35</v>
      </c>
      <c r="N2434"/>
      <c r="P2434" s="1">
        <f>-(E2434-P0)*gyro_adc_deg</f>
        <v>0.40250000000000002</v>
      </c>
      <c r="Q2434" s="1">
        <f>(F2434-Q0)*gyro_adc_deg</f>
        <v>2.1</v>
      </c>
      <c r="R2434" s="1">
        <f>(G2434-R0)*gyro_adc_deg</f>
        <v>1.6275000000000002</v>
      </c>
      <c r="S2434" s="1">
        <f t="shared" si="190"/>
        <v>16.559699999999999</v>
      </c>
      <c r="T2434" s="1">
        <f t="shared" si="191"/>
        <v>-17.657325000000025</v>
      </c>
      <c r="U2434" s="1">
        <f t="shared" si="192"/>
        <v>-0.80001249999999258</v>
      </c>
      <c r="V2434" s="1">
        <f t="shared" si="193"/>
        <v>90.980312500000096</v>
      </c>
      <c r="W2434" s="1">
        <f t="shared" si="194"/>
        <v>94.681947000000164</v>
      </c>
    </row>
    <row r="2435" spans="1:23">
      <c r="A2435" s="1">
        <v>24.3</v>
      </c>
      <c r="B2435" s="1">
        <v>2004</v>
      </c>
      <c r="C2435" s="1">
        <v>3326</v>
      </c>
      <c r="D2435" s="1">
        <v>3061</v>
      </c>
      <c r="E2435" s="1">
        <v>-41</v>
      </c>
      <c r="F2435" s="1">
        <v>86</v>
      </c>
      <c r="G2435" s="1">
        <v>29</v>
      </c>
      <c r="H2435" s="1">
        <v>1.95</v>
      </c>
      <c r="I2435" s="1">
        <v>14.54</v>
      </c>
      <c r="J2435" s="1">
        <v>10.050000000000001</v>
      </c>
      <c r="K2435" s="1">
        <v>0</v>
      </c>
      <c r="L2435" s="1">
        <v>0.26</v>
      </c>
      <c r="M2435" s="1" t="s">
        <v>35</v>
      </c>
      <c r="N2435"/>
      <c r="P2435" s="1">
        <f>-(E2435-P0)*gyro_adc_deg</f>
        <v>0.71750000000000003</v>
      </c>
      <c r="Q2435" s="1">
        <f>(F2435-Q0)*gyro_adc_deg</f>
        <v>1.5050000000000001</v>
      </c>
      <c r="R2435" s="1">
        <f>(G2435-R0)*gyro_adc_deg</f>
        <v>0.91000000000000014</v>
      </c>
      <c r="S2435" s="1">
        <f t="shared" si="190"/>
        <v>14.898</v>
      </c>
      <c r="T2435" s="1">
        <f t="shared" si="191"/>
        <v>-17.647525000000027</v>
      </c>
      <c r="U2435" s="1">
        <f t="shared" si="192"/>
        <v>-0.78872499999999257</v>
      </c>
      <c r="V2435" s="1">
        <f t="shared" si="193"/>
        <v>90.985300000000095</v>
      </c>
      <c r="W2435" s="1">
        <f t="shared" si="194"/>
        <v>94.822618500000161</v>
      </c>
    </row>
    <row r="2436" spans="1:23">
      <c r="A2436" s="1">
        <v>24.31</v>
      </c>
      <c r="B2436" s="1">
        <v>2001</v>
      </c>
      <c r="C2436" s="1">
        <v>3325</v>
      </c>
      <c r="D2436" s="1">
        <v>3061</v>
      </c>
      <c r="E2436" s="1">
        <v>-71</v>
      </c>
      <c r="F2436" s="1">
        <v>43</v>
      </c>
      <c r="G2436" s="1">
        <v>-18</v>
      </c>
      <c r="H2436" s="1">
        <v>2.02</v>
      </c>
      <c r="I2436" s="1">
        <v>14.6</v>
      </c>
      <c r="J2436" s="1">
        <v>10.29</v>
      </c>
      <c r="K2436" s="1">
        <v>0</v>
      </c>
      <c r="L2436" s="1">
        <v>0.23100000000000001</v>
      </c>
      <c r="M2436" s="1" t="s">
        <v>35</v>
      </c>
      <c r="N2436"/>
      <c r="P2436" s="1">
        <f>-(E2436-P0)*gyro_adc_deg</f>
        <v>1.2425000000000002</v>
      </c>
      <c r="Q2436" s="1">
        <f>(F2436-Q0)*gyro_adc_deg</f>
        <v>0.75250000000000006</v>
      </c>
      <c r="R2436" s="1">
        <f>(G2436-R0)*gyro_adc_deg</f>
        <v>8.7500000000000008E-2</v>
      </c>
      <c r="S2436" s="1">
        <f t="shared" si="190"/>
        <v>13.2363</v>
      </c>
      <c r="T2436" s="1">
        <f t="shared" si="191"/>
        <v>-17.641050000000028</v>
      </c>
      <c r="U2436" s="1">
        <f t="shared" si="192"/>
        <v>-0.78364999999999252</v>
      </c>
      <c r="V2436" s="1">
        <f t="shared" si="193"/>
        <v>90.987050000000096</v>
      </c>
      <c r="W2436" s="1">
        <f t="shared" si="194"/>
        <v>94.947246000000163</v>
      </c>
    </row>
    <row r="2437" spans="1:23">
      <c r="A2437" s="1">
        <v>24.32</v>
      </c>
      <c r="B2437" s="1">
        <v>2000</v>
      </c>
      <c r="C2437" s="1">
        <v>3326</v>
      </c>
      <c r="D2437" s="1">
        <v>3061</v>
      </c>
      <c r="E2437" s="1">
        <v>-3</v>
      </c>
      <c r="F2437" s="1">
        <v>15</v>
      </c>
      <c r="G2437" s="1">
        <v>-8</v>
      </c>
      <c r="H2437" s="1">
        <v>2.0099999999999998</v>
      </c>
      <c r="I2437" s="1">
        <v>14.59</v>
      </c>
      <c r="J2437" s="1">
        <v>10.55</v>
      </c>
      <c r="K2437" s="1">
        <v>0</v>
      </c>
      <c r="L2437" s="1">
        <v>0.20399999999999999</v>
      </c>
      <c r="M2437" s="1" t="s">
        <v>35</v>
      </c>
      <c r="N2437"/>
      <c r="P2437" s="1">
        <f>-(E2437-P0)*gyro_adc_deg</f>
        <v>5.2500000000000005E-2</v>
      </c>
      <c r="Q2437" s="1">
        <f>(F2437-Q0)*gyro_adc_deg</f>
        <v>0.26250000000000001</v>
      </c>
      <c r="R2437" s="1">
        <f>(G2437-R0)*gyro_adc_deg</f>
        <v>0.26250000000000001</v>
      </c>
      <c r="S2437" s="1">
        <f t="shared" si="190"/>
        <v>11.689199999999998</v>
      </c>
      <c r="T2437" s="1">
        <f t="shared" si="191"/>
        <v>-17.637900000000027</v>
      </c>
      <c r="U2437" s="1">
        <f t="shared" si="192"/>
        <v>-0.77822499999999251</v>
      </c>
      <c r="V2437" s="1">
        <f t="shared" si="193"/>
        <v>90.989937500000096</v>
      </c>
      <c r="W2437" s="1">
        <f t="shared" si="194"/>
        <v>95.056975500000163</v>
      </c>
    </row>
    <row r="2438" spans="1:23">
      <c r="A2438" s="1">
        <v>24.33</v>
      </c>
      <c r="B2438" s="1">
        <v>2002</v>
      </c>
      <c r="C2438" s="1">
        <v>3325</v>
      </c>
      <c r="D2438" s="1">
        <v>3061</v>
      </c>
      <c r="E2438" s="1">
        <v>-33</v>
      </c>
      <c r="F2438" s="1">
        <v>47</v>
      </c>
      <c r="G2438" s="1">
        <v>-5</v>
      </c>
      <c r="H2438" s="1">
        <v>2.0699999999999998</v>
      </c>
      <c r="I2438" s="1">
        <v>14.64</v>
      </c>
      <c r="J2438" s="1">
        <v>10.65</v>
      </c>
      <c r="K2438" s="1">
        <v>0</v>
      </c>
      <c r="L2438" s="1">
        <v>0.17899999999999999</v>
      </c>
      <c r="M2438" s="1" t="s">
        <v>35</v>
      </c>
      <c r="N2438"/>
      <c r="P2438" s="1">
        <f>-(E2438-P0)*gyro_adc_deg</f>
        <v>0.57750000000000001</v>
      </c>
      <c r="Q2438" s="1">
        <f>(F2438-Q0)*gyro_adc_deg</f>
        <v>0.82250000000000012</v>
      </c>
      <c r="R2438" s="1">
        <f>(G2438-R0)*gyro_adc_deg</f>
        <v>0.31500000000000006</v>
      </c>
      <c r="S2438" s="1">
        <f t="shared" si="190"/>
        <v>10.256699999999999</v>
      </c>
      <c r="T2438" s="1">
        <f t="shared" si="191"/>
        <v>-17.632737500000026</v>
      </c>
      <c r="U2438" s="1">
        <f t="shared" si="192"/>
        <v>-0.7712249999999925</v>
      </c>
      <c r="V2438" s="1">
        <f t="shared" si="193"/>
        <v>90.994050000000101</v>
      </c>
      <c r="W2438" s="1">
        <f t="shared" si="194"/>
        <v>95.152953000000167</v>
      </c>
    </row>
    <row r="2439" spans="1:23">
      <c r="A2439" s="1">
        <v>24.34</v>
      </c>
      <c r="B2439" s="1">
        <v>2000</v>
      </c>
      <c r="C2439" s="1">
        <v>3326</v>
      </c>
      <c r="D2439" s="1">
        <v>3062</v>
      </c>
      <c r="E2439" s="1">
        <v>-26</v>
      </c>
      <c r="F2439" s="1">
        <v>33</v>
      </c>
      <c r="G2439" s="1">
        <v>6</v>
      </c>
      <c r="H2439" s="1">
        <v>2.06</v>
      </c>
      <c r="I2439" s="1">
        <v>14.63</v>
      </c>
      <c r="J2439" s="1">
        <v>10.84</v>
      </c>
      <c r="K2439" s="1">
        <v>0</v>
      </c>
      <c r="L2439" s="1">
        <v>0.156</v>
      </c>
      <c r="M2439" s="1" t="s">
        <v>35</v>
      </c>
      <c r="N2439"/>
      <c r="P2439" s="1">
        <f>-(E2439-P0)*gyro_adc_deg</f>
        <v>0.45500000000000007</v>
      </c>
      <c r="Q2439" s="1">
        <f>(F2439-Q0)*gyro_adc_deg</f>
        <v>0.57750000000000001</v>
      </c>
      <c r="R2439" s="1">
        <f>(G2439-R0)*gyro_adc_deg</f>
        <v>0.50750000000000006</v>
      </c>
      <c r="S2439" s="1">
        <f t="shared" si="190"/>
        <v>8.9387999999999987</v>
      </c>
      <c r="T2439" s="1">
        <f t="shared" si="191"/>
        <v>-17.626962500000026</v>
      </c>
      <c r="U2439" s="1">
        <f t="shared" si="192"/>
        <v>-0.76518749999999247</v>
      </c>
      <c r="V2439" s="1">
        <f t="shared" si="193"/>
        <v>91.000175000000098</v>
      </c>
      <c r="W2439" s="1">
        <f t="shared" si="194"/>
        <v>95.236324500000165</v>
      </c>
    </row>
    <row r="2440" spans="1:23">
      <c r="A2440" s="1">
        <v>24.35</v>
      </c>
      <c r="B2440" s="1">
        <v>2004</v>
      </c>
      <c r="C2440" s="1">
        <v>3326</v>
      </c>
      <c r="D2440" s="1">
        <v>3061</v>
      </c>
      <c r="E2440" s="1">
        <v>-40</v>
      </c>
      <c r="F2440" s="1">
        <v>36</v>
      </c>
      <c r="G2440" s="1">
        <v>18</v>
      </c>
      <c r="H2440" s="1">
        <v>2.0499999999999998</v>
      </c>
      <c r="I2440" s="1">
        <v>14.61</v>
      </c>
      <c r="J2440" s="1">
        <v>10.77</v>
      </c>
      <c r="K2440" s="1">
        <v>0</v>
      </c>
      <c r="L2440" s="1">
        <v>0.13500000000000001</v>
      </c>
      <c r="M2440" s="1" t="s">
        <v>35</v>
      </c>
      <c r="N2440"/>
      <c r="P2440" s="1">
        <f>-(E2440-P0)*gyro_adc_deg</f>
        <v>0.70000000000000007</v>
      </c>
      <c r="Q2440" s="1">
        <f>(F2440-Q0)*gyro_adc_deg</f>
        <v>0.63000000000000012</v>
      </c>
      <c r="R2440" s="1">
        <f>(G2440-R0)*gyro_adc_deg</f>
        <v>0.71750000000000003</v>
      </c>
      <c r="S2440" s="1">
        <f t="shared" si="190"/>
        <v>7.7355</v>
      </c>
      <c r="T2440" s="1">
        <f t="shared" si="191"/>
        <v>-17.619875000000025</v>
      </c>
      <c r="U2440" s="1">
        <f t="shared" si="192"/>
        <v>-0.76098749999999249</v>
      </c>
      <c r="V2440" s="1">
        <f t="shared" si="193"/>
        <v>91.009100000000103</v>
      </c>
      <c r="W2440" s="1">
        <f t="shared" si="194"/>
        <v>95.308522500000166</v>
      </c>
    </row>
    <row r="2441" spans="1:23">
      <c r="A2441" s="1">
        <v>24.36</v>
      </c>
      <c r="B2441" s="1">
        <v>2006</v>
      </c>
      <c r="C2441" s="1">
        <v>3326</v>
      </c>
      <c r="D2441" s="1">
        <v>3060</v>
      </c>
      <c r="E2441" s="1">
        <v>-41</v>
      </c>
      <c r="F2441" s="1">
        <v>12</v>
      </c>
      <c r="G2441" s="1">
        <v>38</v>
      </c>
      <c r="H2441" s="1">
        <v>2.0299999999999998</v>
      </c>
      <c r="I2441" s="1">
        <v>14.59</v>
      </c>
      <c r="J2441" s="1">
        <v>10.61</v>
      </c>
      <c r="K2441" s="1">
        <v>0</v>
      </c>
      <c r="L2441" s="1">
        <v>0.11700000000000001</v>
      </c>
      <c r="M2441" s="1" t="s">
        <v>35</v>
      </c>
      <c r="N2441"/>
      <c r="P2441" s="1">
        <f>-(E2441-P0)*gyro_adc_deg</f>
        <v>0.71750000000000003</v>
      </c>
      <c r="Q2441" s="1">
        <f>(F2441-Q0)*gyro_adc_deg</f>
        <v>0.21000000000000002</v>
      </c>
      <c r="R2441" s="1">
        <f>(G2441-R0)*gyro_adc_deg</f>
        <v>1.0675000000000001</v>
      </c>
      <c r="S2441" s="1">
        <f t="shared" si="190"/>
        <v>6.7041000000000004</v>
      </c>
      <c r="T2441" s="1">
        <f t="shared" si="191"/>
        <v>-17.611562500000026</v>
      </c>
      <c r="U2441" s="1">
        <f t="shared" si="192"/>
        <v>-0.76221249999999252</v>
      </c>
      <c r="V2441" s="1">
        <f t="shared" si="193"/>
        <v>91.015837500000103</v>
      </c>
      <c r="W2441" s="1">
        <f t="shared" si="194"/>
        <v>95.370120000000171</v>
      </c>
    </row>
    <row r="2442" spans="1:23">
      <c r="A2442" s="1">
        <v>24.37</v>
      </c>
      <c r="B2442" s="1">
        <v>2003</v>
      </c>
      <c r="C2442" s="1">
        <v>3325</v>
      </c>
      <c r="D2442" s="1">
        <v>3060</v>
      </c>
      <c r="E2442" s="1">
        <v>-54</v>
      </c>
      <c r="F2442" s="1">
        <v>-26</v>
      </c>
      <c r="G2442" s="1">
        <v>-7</v>
      </c>
      <c r="H2442" s="1">
        <v>2.1</v>
      </c>
      <c r="I2442" s="1">
        <v>14.64</v>
      </c>
      <c r="J2442" s="1">
        <v>10.64</v>
      </c>
      <c r="K2442" s="1">
        <v>0</v>
      </c>
      <c r="L2442" s="1">
        <v>9.8000000000000004E-2</v>
      </c>
      <c r="M2442" s="1" t="s">
        <v>35</v>
      </c>
      <c r="N2442"/>
      <c r="P2442" s="1">
        <f>-(E2442-P0)*gyro_adc_deg</f>
        <v>0.94500000000000006</v>
      </c>
      <c r="Q2442" s="1">
        <f>(F2442-Q0)*gyro_adc_deg</f>
        <v>-0.45500000000000007</v>
      </c>
      <c r="R2442" s="1">
        <f>(G2442-R0)*gyro_adc_deg</f>
        <v>0.28000000000000003</v>
      </c>
      <c r="S2442" s="1">
        <f t="shared" si="190"/>
        <v>5.6154000000000002</v>
      </c>
      <c r="T2442" s="1">
        <f t="shared" si="191"/>
        <v>-17.604212500000028</v>
      </c>
      <c r="U2442" s="1">
        <f t="shared" si="192"/>
        <v>-0.76142499999999247</v>
      </c>
      <c r="V2442" s="1">
        <f t="shared" si="193"/>
        <v>91.008312500000102</v>
      </c>
      <c r="W2442" s="1">
        <f t="shared" si="194"/>
        <v>95.419971000000174</v>
      </c>
    </row>
    <row r="2443" spans="1:23">
      <c r="A2443" s="1">
        <v>24.38</v>
      </c>
      <c r="B2443" s="1">
        <v>2004</v>
      </c>
      <c r="C2443" s="1">
        <v>3326</v>
      </c>
      <c r="D2443" s="1">
        <v>3061</v>
      </c>
      <c r="E2443" s="1">
        <v>-30</v>
      </c>
      <c r="F2443" s="1">
        <v>35</v>
      </c>
      <c r="G2443" s="1">
        <v>-125</v>
      </c>
      <c r="H2443" s="1">
        <v>2.09</v>
      </c>
      <c r="I2443" s="1">
        <v>14.62</v>
      </c>
      <c r="J2443" s="1">
        <v>10.61</v>
      </c>
      <c r="K2443" s="1">
        <v>0</v>
      </c>
      <c r="L2443" s="1">
        <v>7.5999999999999998E-2</v>
      </c>
      <c r="M2443" s="1" t="s">
        <v>35</v>
      </c>
      <c r="N2443"/>
      <c r="P2443" s="1">
        <f>-(E2443-P0)*gyro_adc_deg</f>
        <v>0.52500000000000002</v>
      </c>
      <c r="Q2443" s="1">
        <f>(F2443-Q0)*gyro_adc_deg</f>
        <v>0.61250000000000004</v>
      </c>
      <c r="R2443" s="1">
        <f>(G2443-R0)*gyro_adc_deg</f>
        <v>-1.7850000000000001</v>
      </c>
      <c r="S2443" s="1">
        <f t="shared" si="190"/>
        <v>4.3548</v>
      </c>
      <c r="T2443" s="1">
        <f t="shared" si="191"/>
        <v>-17.596425000000028</v>
      </c>
      <c r="U2443" s="1">
        <f t="shared" si="192"/>
        <v>-0.77113749999999248</v>
      </c>
      <c r="V2443" s="1">
        <f t="shared" si="193"/>
        <v>90.959137500000097</v>
      </c>
      <c r="W2443" s="1">
        <f t="shared" si="194"/>
        <v>95.45377800000017</v>
      </c>
    </row>
    <row r="2444" spans="1:23">
      <c r="A2444" s="1">
        <v>24.39</v>
      </c>
      <c r="B2444" s="1">
        <v>2005</v>
      </c>
      <c r="C2444" s="1">
        <v>3326</v>
      </c>
      <c r="D2444" s="1">
        <v>3062</v>
      </c>
      <c r="E2444" s="1">
        <v>-59</v>
      </c>
      <c r="F2444" s="1">
        <v>-146</v>
      </c>
      <c r="G2444" s="1">
        <v>-483</v>
      </c>
      <c r="H2444" s="1">
        <v>2.0699999999999998</v>
      </c>
      <c r="I2444" s="1">
        <v>14.6</v>
      </c>
      <c r="J2444" s="1">
        <v>10.53</v>
      </c>
      <c r="K2444" s="1">
        <v>0</v>
      </c>
      <c r="L2444" s="1">
        <v>4.2000000000000003E-2</v>
      </c>
      <c r="M2444" s="1" t="s">
        <v>35</v>
      </c>
      <c r="N2444"/>
      <c r="P2444" s="1">
        <f>-(E2444-P0)*gyro_adc_deg</f>
        <v>1.0325000000000002</v>
      </c>
      <c r="Q2444" s="1">
        <f>(F2444-Q0)*gyro_adc_deg</f>
        <v>-2.5550000000000002</v>
      </c>
      <c r="R2444" s="1">
        <f>(G2444-R0)*gyro_adc_deg</f>
        <v>-8.0500000000000007</v>
      </c>
      <c r="S2444" s="1">
        <f t="shared" si="190"/>
        <v>2.4066000000000001</v>
      </c>
      <c r="T2444" s="1">
        <f t="shared" si="191"/>
        <v>-17.586362500000028</v>
      </c>
      <c r="U2444" s="1">
        <f t="shared" si="192"/>
        <v>-0.77638749999999246</v>
      </c>
      <c r="V2444" s="1">
        <f t="shared" si="193"/>
        <v>90.869975000000096</v>
      </c>
      <c r="W2444" s="1">
        <f t="shared" si="194"/>
        <v>95.467530000000167</v>
      </c>
    </row>
    <row r="2445" spans="1:23">
      <c r="A2445" s="1">
        <v>24.4</v>
      </c>
      <c r="B2445" s="1">
        <v>2004</v>
      </c>
      <c r="C2445" s="1">
        <v>3326</v>
      </c>
      <c r="D2445" s="1">
        <v>3061</v>
      </c>
      <c r="E2445" s="1">
        <v>-56</v>
      </c>
      <c r="F2445" s="1">
        <v>86</v>
      </c>
      <c r="G2445" s="1">
        <v>-582</v>
      </c>
      <c r="H2445" s="1">
        <v>2.06</v>
      </c>
      <c r="I2445" s="1">
        <v>14.58</v>
      </c>
      <c r="J2445" s="1">
        <v>10.52</v>
      </c>
      <c r="K2445" s="1">
        <v>0</v>
      </c>
      <c r="L2445" s="1">
        <v>6.0000000000000001E-3</v>
      </c>
      <c r="M2445" s="1" t="s">
        <v>35</v>
      </c>
      <c r="N2445"/>
      <c r="P2445" s="1">
        <f>-(E2445-P0)*gyro_adc_deg</f>
        <v>0.98000000000000009</v>
      </c>
      <c r="Q2445" s="1">
        <f>(F2445-Q0)*gyro_adc_deg</f>
        <v>1.5050000000000001</v>
      </c>
      <c r="R2445" s="1">
        <f>(G2445-R0)*gyro_adc_deg</f>
        <v>-9.7825000000000006</v>
      </c>
      <c r="S2445" s="1">
        <f t="shared" si="190"/>
        <v>0.34379999999999999</v>
      </c>
      <c r="T2445" s="1">
        <f t="shared" si="191"/>
        <v>-17.581550000000028</v>
      </c>
      <c r="U2445" s="1">
        <f t="shared" si="192"/>
        <v>-0.78478749999999242</v>
      </c>
      <c r="V2445" s="1">
        <f t="shared" si="193"/>
        <v>90.742400000000103</v>
      </c>
      <c r="W2445" s="1">
        <f t="shared" si="194"/>
        <v>95.457789000000162</v>
      </c>
    </row>
    <row r="2446" spans="1:23">
      <c r="A2446" s="1">
        <v>24.41</v>
      </c>
      <c r="B2446" s="1">
        <v>2002</v>
      </c>
      <c r="C2446" s="1">
        <v>3326</v>
      </c>
      <c r="D2446" s="1">
        <v>3061</v>
      </c>
      <c r="E2446" s="1">
        <v>1</v>
      </c>
      <c r="F2446" s="1">
        <v>-182</v>
      </c>
      <c r="G2446" s="1">
        <v>-922</v>
      </c>
      <c r="H2446" s="1">
        <v>2.04</v>
      </c>
      <c r="I2446" s="1">
        <v>14.56</v>
      </c>
      <c r="J2446" s="1">
        <v>10.62</v>
      </c>
      <c r="K2446" s="1">
        <v>0</v>
      </c>
      <c r="L2446" s="1">
        <v>-0.04</v>
      </c>
      <c r="M2446" s="1" t="s">
        <v>35</v>
      </c>
      <c r="N2446"/>
      <c r="P2446" s="1">
        <f>-(E2446-P0)*gyro_adc_deg</f>
        <v>-1.7500000000000002E-2</v>
      </c>
      <c r="Q2446" s="1">
        <f>(F2446-Q0)*gyro_adc_deg</f>
        <v>-3.1850000000000005</v>
      </c>
      <c r="R2446" s="1">
        <f>(G2446-R0)*gyro_adc_deg</f>
        <v>-15.732500000000002</v>
      </c>
      <c r="S2446" s="1">
        <f t="shared" si="190"/>
        <v>-2.2919999999999998</v>
      </c>
      <c r="T2446" s="1">
        <f t="shared" si="191"/>
        <v>-17.570875000000029</v>
      </c>
      <c r="U2446" s="1">
        <f t="shared" si="192"/>
        <v>-0.79222499999999241</v>
      </c>
      <c r="V2446" s="1">
        <f t="shared" si="193"/>
        <v>90.55243750000011</v>
      </c>
      <c r="W2446" s="1">
        <f t="shared" si="194"/>
        <v>95.418538500000167</v>
      </c>
    </row>
    <row r="2447" spans="1:23">
      <c r="A2447" s="1">
        <v>24.42</v>
      </c>
      <c r="B2447" s="1">
        <v>1984</v>
      </c>
      <c r="C2447" s="1">
        <v>3326</v>
      </c>
      <c r="D2447" s="1">
        <v>3060</v>
      </c>
      <c r="E2447" s="1">
        <v>-123</v>
      </c>
      <c r="F2447" s="1">
        <v>97</v>
      </c>
      <c r="G2447" s="1">
        <v>-1295</v>
      </c>
      <c r="H2447" s="1">
        <v>2.04</v>
      </c>
      <c r="I2447" s="1">
        <v>14.6</v>
      </c>
      <c r="J2447" s="1">
        <v>11.71</v>
      </c>
      <c r="K2447" s="1">
        <v>0</v>
      </c>
      <c r="L2447" s="1">
        <v>-9.7000000000000003E-2</v>
      </c>
      <c r="M2447" s="1" t="s">
        <v>35</v>
      </c>
      <c r="N2447"/>
      <c r="P2447" s="1">
        <f>-(E2447-P0)*gyro_adc_deg</f>
        <v>2.1525000000000003</v>
      </c>
      <c r="Q2447" s="1">
        <f>(F2447-Q0)*gyro_adc_deg</f>
        <v>1.6975000000000002</v>
      </c>
      <c r="R2447" s="1">
        <f>(G2447-R0)*gyro_adc_deg</f>
        <v>-22.26</v>
      </c>
      <c r="S2447" s="1">
        <f t="shared" si="190"/>
        <v>-5.5580999999999996</v>
      </c>
      <c r="T2447" s="1">
        <f t="shared" si="191"/>
        <v>-17.555825000000031</v>
      </c>
      <c r="U2447" s="1">
        <f t="shared" si="192"/>
        <v>-0.76649999999999241</v>
      </c>
      <c r="V2447" s="1">
        <f t="shared" si="193"/>
        <v>90.323712500000113</v>
      </c>
      <c r="W2447" s="1">
        <f t="shared" si="194"/>
        <v>95.347200000000171</v>
      </c>
    </row>
    <row r="2448" spans="1:23">
      <c r="A2448" s="1">
        <v>24.43</v>
      </c>
      <c r="B2448" s="1">
        <v>2006</v>
      </c>
      <c r="C2448" s="1">
        <v>3326</v>
      </c>
      <c r="D2448" s="1">
        <v>3060</v>
      </c>
      <c r="E2448" s="1">
        <v>-49</v>
      </c>
      <c r="F2448" s="1">
        <v>197</v>
      </c>
      <c r="G2448" s="1">
        <v>-1365</v>
      </c>
      <c r="H2448" s="1">
        <v>2.02</v>
      </c>
      <c r="I2448" s="1">
        <v>14.58</v>
      </c>
      <c r="J2448" s="1">
        <v>11.37</v>
      </c>
      <c r="K2448" s="1">
        <v>0</v>
      </c>
      <c r="L2448" s="1">
        <v>-0.152</v>
      </c>
      <c r="M2448" s="1" t="s">
        <v>35</v>
      </c>
      <c r="N2448"/>
      <c r="P2448" s="1">
        <f>-(E2448-P0)*gyro_adc_deg</f>
        <v>0.85750000000000004</v>
      </c>
      <c r="Q2448" s="1">
        <f>(F2448-Q0)*gyro_adc_deg</f>
        <v>3.4475000000000002</v>
      </c>
      <c r="R2448" s="1">
        <f>(G2448-R0)*gyro_adc_deg</f>
        <v>-23.485000000000003</v>
      </c>
      <c r="S2448" s="1">
        <f t="shared" si="190"/>
        <v>-8.7096</v>
      </c>
      <c r="T2448" s="1">
        <f t="shared" si="191"/>
        <v>-17.534037500000032</v>
      </c>
      <c r="U2448" s="1">
        <f t="shared" si="192"/>
        <v>-0.74304999999999244</v>
      </c>
      <c r="V2448" s="1">
        <f t="shared" si="193"/>
        <v>90.02918750000012</v>
      </c>
      <c r="W2448" s="1">
        <f t="shared" si="194"/>
        <v>95.237757000000173</v>
      </c>
    </row>
    <row r="2449" spans="1:23">
      <c r="A2449" s="1">
        <v>24.44</v>
      </c>
      <c r="B2449" s="1">
        <v>2002</v>
      </c>
      <c r="C2449" s="1">
        <v>3326</v>
      </c>
      <c r="D2449" s="1">
        <v>3061</v>
      </c>
      <c r="E2449" s="1">
        <v>-200</v>
      </c>
      <c r="F2449" s="1">
        <v>71</v>
      </c>
      <c r="G2449" s="1">
        <v>-2047</v>
      </c>
      <c r="H2449" s="1">
        <v>2.0099999999999998</v>
      </c>
      <c r="I2449" s="1">
        <v>14.57</v>
      </c>
      <c r="J2449" s="1">
        <v>11.31</v>
      </c>
      <c r="K2449" s="1">
        <v>0</v>
      </c>
      <c r="L2449" s="1">
        <v>-0.23</v>
      </c>
      <c r="M2449" s="1" t="s">
        <v>35</v>
      </c>
      <c r="N2449"/>
      <c r="P2449" s="1">
        <f>-(E2449-P0)*gyro_adc_deg</f>
        <v>3.5000000000000004</v>
      </c>
      <c r="Q2449" s="1">
        <f>(F2449-Q0)*gyro_adc_deg</f>
        <v>1.2425000000000002</v>
      </c>
      <c r="R2449" s="1">
        <f>(G2449-R0)*gyro_adc_deg</f>
        <v>-35.42</v>
      </c>
      <c r="S2449" s="1">
        <f t="shared" si="190"/>
        <v>-13.179</v>
      </c>
      <c r="T2449" s="1">
        <f t="shared" si="191"/>
        <v>-17.509100000000032</v>
      </c>
      <c r="U2449" s="1">
        <f t="shared" si="192"/>
        <v>-0.70874999999999244</v>
      </c>
      <c r="V2449" s="1">
        <f t="shared" si="193"/>
        <v>89.669037500000115</v>
      </c>
      <c r="W2449" s="1">
        <f t="shared" si="194"/>
        <v>95.084766000000172</v>
      </c>
    </row>
    <row r="2450" spans="1:23">
      <c r="A2450" s="1">
        <v>24.45</v>
      </c>
      <c r="B2450" s="1">
        <v>2006</v>
      </c>
      <c r="C2450" s="1">
        <v>3326</v>
      </c>
      <c r="D2450" s="1">
        <v>3060</v>
      </c>
      <c r="E2450" s="1">
        <v>-85</v>
      </c>
      <c r="F2450" s="1">
        <v>321</v>
      </c>
      <c r="G2450" s="1">
        <v>-2115</v>
      </c>
      <c r="H2450" s="1">
        <v>2</v>
      </c>
      <c r="I2450" s="1">
        <v>14.55</v>
      </c>
      <c r="J2450" s="1">
        <v>11.05</v>
      </c>
      <c r="K2450" s="1">
        <v>0</v>
      </c>
      <c r="L2450" s="1">
        <v>-0.30399999999999999</v>
      </c>
      <c r="M2450" s="1" t="s">
        <v>35</v>
      </c>
      <c r="N2450"/>
      <c r="P2450" s="1">
        <f>-(E2450-P0)*gyro_adc_deg</f>
        <v>1.4875</v>
      </c>
      <c r="Q2450" s="1">
        <f>(F2450-Q0)*gyro_adc_deg</f>
        <v>5.6175000000000006</v>
      </c>
      <c r="R2450" s="1">
        <f>(G2450-R0)*gyro_adc_deg</f>
        <v>-36.610000000000007</v>
      </c>
      <c r="S2450" s="1">
        <f t="shared" si="190"/>
        <v>-17.4192</v>
      </c>
      <c r="T2450" s="1">
        <f t="shared" si="191"/>
        <v>-17.513387500000032</v>
      </c>
      <c r="U2450" s="1">
        <f t="shared" si="192"/>
        <v>-0.73499999999999244</v>
      </c>
      <c r="V2450" s="1">
        <f t="shared" si="193"/>
        <v>89.324112500000112</v>
      </c>
      <c r="W2450" s="1">
        <f t="shared" si="194"/>
        <v>94.894243500000172</v>
      </c>
    </row>
    <row r="2451" spans="1:23">
      <c r="A2451" s="1">
        <v>24.46</v>
      </c>
      <c r="B2451" s="1">
        <v>2006</v>
      </c>
      <c r="C2451" s="1">
        <v>3326</v>
      </c>
      <c r="D2451" s="1">
        <v>3060</v>
      </c>
      <c r="E2451" s="1">
        <v>134</v>
      </c>
      <c r="F2451" s="1">
        <v>-621</v>
      </c>
      <c r="G2451" s="1">
        <v>-1873</v>
      </c>
      <c r="H2451" s="1">
        <v>1.98</v>
      </c>
      <c r="I2451" s="1">
        <v>14.52</v>
      </c>
      <c r="J2451" s="1">
        <v>10.83</v>
      </c>
      <c r="K2451" s="1">
        <v>0</v>
      </c>
      <c r="L2451" s="1">
        <v>-0.36099999999999999</v>
      </c>
      <c r="M2451" s="1" t="s">
        <v>35</v>
      </c>
      <c r="N2451"/>
      <c r="P2451" s="1">
        <f>-(E2451-P0)*gyro_adc_deg</f>
        <v>-2.3450000000000002</v>
      </c>
      <c r="Q2451" s="1">
        <f>(F2451-Q0)*gyro_adc_deg</f>
        <v>-10.867500000000001</v>
      </c>
      <c r="R2451" s="1">
        <f>(G2451-R0)*gyro_adc_deg</f>
        <v>-32.375</v>
      </c>
      <c r="S2451" s="1">
        <f t="shared" si="190"/>
        <v>-20.685299999999998</v>
      </c>
      <c r="T2451" s="1">
        <f t="shared" si="191"/>
        <v>-17.527475000000031</v>
      </c>
      <c r="U2451" s="1">
        <f t="shared" si="192"/>
        <v>-0.86957499999999244</v>
      </c>
      <c r="V2451" s="1">
        <f t="shared" si="193"/>
        <v>88.975512500000107</v>
      </c>
      <c r="W2451" s="1">
        <f t="shared" si="194"/>
        <v>94.669341000000173</v>
      </c>
    </row>
    <row r="2452" spans="1:23">
      <c r="A2452" s="1">
        <v>24.47</v>
      </c>
      <c r="B2452" s="1">
        <v>2008</v>
      </c>
      <c r="C2452" s="1">
        <v>3326</v>
      </c>
      <c r="D2452" s="1">
        <v>3062</v>
      </c>
      <c r="E2452" s="1">
        <v>27</v>
      </c>
      <c r="F2452" s="1">
        <v>-917</v>
      </c>
      <c r="G2452" s="1">
        <v>-2157</v>
      </c>
      <c r="H2452" s="1">
        <v>1.97</v>
      </c>
      <c r="I2452" s="1">
        <v>14.5</v>
      </c>
      <c r="J2452" s="1">
        <v>10.54</v>
      </c>
      <c r="K2452" s="1">
        <v>0</v>
      </c>
      <c r="L2452" s="1">
        <v>-0.42399999999999999</v>
      </c>
      <c r="M2452" s="1" t="s">
        <v>35</v>
      </c>
      <c r="N2452"/>
      <c r="P2452" s="1">
        <f>-(E2452-P0)*gyro_adc_deg</f>
        <v>-0.47250000000000003</v>
      </c>
      <c r="Q2452" s="1">
        <f>(F2452-Q0)*gyro_adc_deg</f>
        <v>-16.047500000000003</v>
      </c>
      <c r="R2452" s="1">
        <f>(G2452-R0)*gyro_adc_deg</f>
        <v>-37.345000000000006</v>
      </c>
      <c r="S2452" s="1">
        <f t="shared" si="190"/>
        <v>-24.295199999999998</v>
      </c>
      <c r="T2452" s="1">
        <f t="shared" si="191"/>
        <v>-17.539462500000031</v>
      </c>
      <c r="U2452" s="1">
        <f t="shared" si="192"/>
        <v>-1.0070374999999925</v>
      </c>
      <c r="V2452" s="1">
        <f t="shared" si="193"/>
        <v>88.496275000000111</v>
      </c>
      <c r="W2452" s="1">
        <f t="shared" si="194"/>
        <v>94.396020000000178</v>
      </c>
    </row>
    <row r="2453" spans="1:23">
      <c r="A2453" s="1">
        <v>24.48</v>
      </c>
      <c r="B2453" s="1">
        <v>2002</v>
      </c>
      <c r="C2453" s="1">
        <v>3326</v>
      </c>
      <c r="D2453" s="1">
        <v>3060</v>
      </c>
      <c r="E2453" s="1">
        <v>110</v>
      </c>
      <c r="F2453" s="1">
        <v>-654</v>
      </c>
      <c r="G2453" s="1">
        <v>-3366</v>
      </c>
      <c r="H2453" s="1">
        <v>1.96</v>
      </c>
      <c r="I2453" s="1">
        <v>14.49</v>
      </c>
      <c r="J2453" s="1">
        <v>10.64</v>
      </c>
      <c r="K2453" s="1">
        <v>0</v>
      </c>
      <c r="L2453" s="1">
        <v>-0.53</v>
      </c>
      <c r="M2453" s="1" t="s">
        <v>35</v>
      </c>
      <c r="N2453"/>
      <c r="P2453" s="1">
        <f>-(E2453-P0)*gyro_adc_deg</f>
        <v>-1.9250000000000003</v>
      </c>
      <c r="Q2453" s="1">
        <f>(F2453-Q0)*gyro_adc_deg</f>
        <v>-11.445</v>
      </c>
      <c r="R2453" s="1">
        <f>(G2453-R0)*gyro_adc_deg</f>
        <v>-58.502500000000005</v>
      </c>
      <c r="S2453" s="1">
        <f t="shared" si="190"/>
        <v>-30.369</v>
      </c>
      <c r="T2453" s="1">
        <f t="shared" si="191"/>
        <v>-17.52572500000003</v>
      </c>
      <c r="U2453" s="1">
        <f t="shared" si="192"/>
        <v>-1.0212124999999925</v>
      </c>
      <c r="V2453" s="1">
        <f t="shared" si="193"/>
        <v>87.900575000000117</v>
      </c>
      <c r="W2453" s="1">
        <f t="shared" si="194"/>
        <v>94.063393500000174</v>
      </c>
    </row>
    <row r="2454" spans="1:23">
      <c r="A2454" s="1">
        <v>24.49</v>
      </c>
      <c r="B2454" s="1">
        <v>2002</v>
      </c>
      <c r="C2454" s="1">
        <v>3326</v>
      </c>
      <c r="D2454" s="1">
        <v>3059</v>
      </c>
      <c r="E2454" s="1">
        <v>-267</v>
      </c>
      <c r="F2454" s="1">
        <v>492</v>
      </c>
      <c r="G2454" s="1">
        <v>-3488</v>
      </c>
      <c r="H2454" s="1">
        <v>1.95</v>
      </c>
      <c r="I2454" s="1">
        <v>14.48</v>
      </c>
      <c r="J2454" s="1">
        <v>10.72</v>
      </c>
      <c r="K2454" s="1">
        <v>0</v>
      </c>
      <c r="L2454" s="1">
        <v>-0.63100000000000001</v>
      </c>
      <c r="M2454" s="1" t="s">
        <v>35</v>
      </c>
      <c r="N2454"/>
      <c r="P2454" s="1">
        <f>-(E2454-P0)*gyro_adc_deg</f>
        <v>4.6725000000000003</v>
      </c>
      <c r="Q2454" s="1">
        <f>(F2454-Q0)*gyro_adc_deg</f>
        <v>8.6100000000000012</v>
      </c>
      <c r="R2454" s="1">
        <f>(G2454-R0)*gyro_adc_deg</f>
        <v>-60.637500000000003</v>
      </c>
      <c r="S2454" s="1">
        <f t="shared" si="190"/>
        <v>-36.156300000000002</v>
      </c>
      <c r="T2454" s="1">
        <f t="shared" si="191"/>
        <v>-17.503412500000028</v>
      </c>
      <c r="U2454" s="1">
        <f t="shared" si="192"/>
        <v>-1.1059124999999925</v>
      </c>
      <c r="V2454" s="1">
        <f t="shared" si="193"/>
        <v>87.220262500000118</v>
      </c>
      <c r="W2454" s="1">
        <f t="shared" si="194"/>
        <v>93.665731500000177</v>
      </c>
    </row>
    <row r="2455" spans="1:23">
      <c r="A2455" s="1">
        <v>24.5</v>
      </c>
      <c r="B2455" s="1">
        <v>2002</v>
      </c>
      <c r="C2455" s="1">
        <v>3326</v>
      </c>
      <c r="D2455" s="1">
        <v>3060</v>
      </c>
      <c r="E2455" s="1">
        <v>12</v>
      </c>
      <c r="F2455" s="1">
        <v>-1460</v>
      </c>
      <c r="G2455" s="1">
        <v>-4333</v>
      </c>
      <c r="H2455" s="1">
        <v>1.94</v>
      </c>
      <c r="I2455" s="1">
        <v>14.47</v>
      </c>
      <c r="J2455" s="1">
        <v>10.79</v>
      </c>
      <c r="K2455" s="1">
        <v>0</v>
      </c>
      <c r="L2455" s="1">
        <v>-0.75700000000000001</v>
      </c>
      <c r="M2455" s="1" t="s">
        <v>35</v>
      </c>
      <c r="N2455"/>
      <c r="P2455" s="1">
        <f>-(E2455-P0)*gyro_adc_deg</f>
        <v>-0.21000000000000002</v>
      </c>
      <c r="Q2455" s="1">
        <f>(F2455-Q0)*gyro_adc_deg</f>
        <v>-25.55</v>
      </c>
      <c r="R2455" s="1">
        <f>(G2455-R0)*gyro_adc_deg</f>
        <v>-75.425000000000011</v>
      </c>
      <c r="S2455" s="1">
        <f t="shared" si="190"/>
        <v>-43.376100000000001</v>
      </c>
      <c r="T2455" s="1">
        <f t="shared" si="191"/>
        <v>-17.497462500000029</v>
      </c>
      <c r="U2455" s="1">
        <f t="shared" si="192"/>
        <v>-1.2713749999999926</v>
      </c>
      <c r="V2455" s="1">
        <f t="shared" si="193"/>
        <v>86.508887500000114</v>
      </c>
      <c r="W2455" s="1">
        <f t="shared" si="194"/>
        <v>93.204753000000181</v>
      </c>
    </row>
    <row r="2456" spans="1:23">
      <c r="A2456" s="1">
        <v>24.51</v>
      </c>
      <c r="B2456" s="1">
        <v>2002</v>
      </c>
      <c r="C2456" s="1">
        <v>3326</v>
      </c>
      <c r="D2456" s="1">
        <v>3060</v>
      </c>
      <c r="E2456" s="1">
        <v>-80</v>
      </c>
      <c r="F2456" s="1">
        <v>-431</v>
      </c>
      <c r="G2456" s="1">
        <v>-3843</v>
      </c>
      <c r="H2456" s="1">
        <v>1.93</v>
      </c>
      <c r="I2456" s="1">
        <v>14.46</v>
      </c>
      <c r="J2456" s="1">
        <v>10.84</v>
      </c>
      <c r="K2456" s="1">
        <v>0</v>
      </c>
      <c r="L2456" s="1">
        <v>-0.85199999999999998</v>
      </c>
      <c r="M2456" s="1" t="s">
        <v>35</v>
      </c>
      <c r="N2456"/>
      <c r="P2456" s="1">
        <f>-(E2456-P0)*gyro_adc_deg</f>
        <v>1.4000000000000001</v>
      </c>
      <c r="Q2456" s="1">
        <f>(F2456-Q0)*gyro_adc_deg</f>
        <v>-7.5425000000000004</v>
      </c>
      <c r="R2456" s="1">
        <f>(G2456-R0)*gyro_adc_deg</f>
        <v>-66.850000000000009</v>
      </c>
      <c r="S2456" s="1">
        <f t="shared" si="190"/>
        <v>-48.819599999999994</v>
      </c>
      <c r="T2456" s="1">
        <f t="shared" si="191"/>
        <v>-17.46710000000003</v>
      </c>
      <c r="U2456" s="1">
        <f t="shared" si="192"/>
        <v>-1.3295624999999927</v>
      </c>
      <c r="V2456" s="1">
        <f t="shared" si="193"/>
        <v>85.912487500000111</v>
      </c>
      <c r="W2456" s="1">
        <f t="shared" si="194"/>
        <v>92.701659000000177</v>
      </c>
    </row>
    <row r="2457" spans="1:23">
      <c r="A2457" s="1">
        <v>24.52</v>
      </c>
      <c r="B2457" s="1">
        <v>2007</v>
      </c>
      <c r="C2457" s="1">
        <v>3326</v>
      </c>
      <c r="D2457" s="1">
        <v>3062</v>
      </c>
      <c r="E2457" s="1">
        <v>-267</v>
      </c>
      <c r="F2457" s="1">
        <v>-234</v>
      </c>
      <c r="G2457" s="1">
        <v>-3019</v>
      </c>
      <c r="H2457" s="1">
        <v>1.92</v>
      </c>
      <c r="I2457" s="1">
        <v>14.44</v>
      </c>
      <c r="J2457" s="1">
        <v>10.6</v>
      </c>
      <c r="K2457" s="1">
        <v>0</v>
      </c>
      <c r="L2457" s="1">
        <v>-0.90400000000000003</v>
      </c>
      <c r="M2457" s="1" t="s">
        <v>35</v>
      </c>
      <c r="N2457"/>
      <c r="P2457" s="1">
        <f>-(E2457-P0)*gyro_adc_deg</f>
        <v>4.6725000000000003</v>
      </c>
      <c r="Q2457" s="1">
        <f>(F2457-Q0)*gyro_adc_deg</f>
        <v>-4.0950000000000006</v>
      </c>
      <c r="R2457" s="1">
        <f>(G2457-R0)*gyro_adc_deg</f>
        <v>-52.430000000000007</v>
      </c>
      <c r="S2457" s="1">
        <f t="shared" si="190"/>
        <v>-51.799199999999999</v>
      </c>
      <c r="T2457" s="1">
        <f t="shared" si="191"/>
        <v>-17.446275000000032</v>
      </c>
      <c r="U2457" s="1">
        <f t="shared" si="192"/>
        <v>-1.3372624999999927</v>
      </c>
      <c r="V2457" s="1">
        <f t="shared" si="193"/>
        <v>85.485837500000116</v>
      </c>
      <c r="W2457" s="1">
        <f t="shared" si="194"/>
        <v>92.18366700000017</v>
      </c>
    </row>
    <row r="2458" spans="1:23">
      <c r="A2458" s="1">
        <v>24.53</v>
      </c>
      <c r="B2458" s="1">
        <v>2000</v>
      </c>
      <c r="C2458" s="1">
        <v>3326</v>
      </c>
      <c r="D2458" s="1">
        <v>3059</v>
      </c>
      <c r="E2458" s="1">
        <v>29</v>
      </c>
      <c r="F2458" s="1">
        <v>146</v>
      </c>
      <c r="G2458" s="1">
        <v>-1903</v>
      </c>
      <c r="H2458" s="1">
        <v>1.91</v>
      </c>
      <c r="I2458" s="1">
        <v>14.43</v>
      </c>
      <c r="J2458" s="1">
        <v>10.8</v>
      </c>
      <c r="K2458" s="1">
        <v>0</v>
      </c>
      <c r="L2458" s="1">
        <v>-0.90400000000000003</v>
      </c>
      <c r="M2458" s="1" t="s">
        <v>35</v>
      </c>
      <c r="N2458"/>
      <c r="P2458" s="1">
        <f>-(E2458-P0)*gyro_adc_deg</f>
        <v>-0.50750000000000006</v>
      </c>
      <c r="Q2458" s="1">
        <f>(F2458-Q0)*gyro_adc_deg</f>
        <v>2.5550000000000002</v>
      </c>
      <c r="R2458" s="1">
        <f>(G2458-R0)*gyro_adc_deg</f>
        <v>-32.900000000000006</v>
      </c>
      <c r="S2458" s="1">
        <f t="shared" si="190"/>
        <v>-51.799199999999999</v>
      </c>
      <c r="T2458" s="1">
        <f t="shared" si="191"/>
        <v>-17.445225000000033</v>
      </c>
      <c r="U2458" s="1">
        <f t="shared" si="192"/>
        <v>-1.3227374999999928</v>
      </c>
      <c r="V2458" s="1">
        <f t="shared" si="193"/>
        <v>85.240837500000112</v>
      </c>
      <c r="W2458" s="1">
        <f t="shared" si="194"/>
        <v>91.677708000000166</v>
      </c>
    </row>
    <row r="2459" spans="1:23">
      <c r="A2459" s="1">
        <v>24.54</v>
      </c>
      <c r="B2459" s="1">
        <v>2004</v>
      </c>
      <c r="C2459" s="1">
        <v>3326</v>
      </c>
      <c r="D2459" s="1">
        <v>3060</v>
      </c>
      <c r="E2459" s="1">
        <v>-41</v>
      </c>
      <c r="F2459" s="1">
        <v>20</v>
      </c>
      <c r="G2459" s="1">
        <v>-943</v>
      </c>
      <c r="H2459" s="1">
        <v>1.9</v>
      </c>
      <c r="I2459" s="1">
        <v>14.42</v>
      </c>
      <c r="J2459" s="1">
        <v>10.74</v>
      </c>
      <c r="K2459" s="1">
        <v>0</v>
      </c>
      <c r="L2459" s="1">
        <v>-0.86199999999999999</v>
      </c>
      <c r="M2459" s="1" t="s">
        <v>35</v>
      </c>
      <c r="N2459"/>
      <c r="P2459" s="1">
        <f>-(E2459-P0)*gyro_adc_deg</f>
        <v>0.71750000000000003</v>
      </c>
      <c r="Q2459" s="1">
        <f>(F2459-Q0)*gyro_adc_deg</f>
        <v>0.35000000000000003</v>
      </c>
      <c r="R2459" s="1">
        <f>(G2459-R0)*gyro_adc_deg</f>
        <v>-16.100000000000001</v>
      </c>
      <c r="S2459" s="1">
        <f t="shared" si="190"/>
        <v>-49.392599999999995</v>
      </c>
      <c r="T2459" s="1">
        <f t="shared" si="191"/>
        <v>-17.440500000000032</v>
      </c>
      <c r="U2459" s="1">
        <f t="shared" si="192"/>
        <v>-1.2913249999999927</v>
      </c>
      <c r="V2459" s="1">
        <f t="shared" si="193"/>
        <v>85.201900000000109</v>
      </c>
      <c r="W2459" s="1">
        <f t="shared" si="194"/>
        <v>91.211572500000173</v>
      </c>
    </row>
    <row r="2460" spans="1:23">
      <c r="A2460" s="1">
        <v>24.55</v>
      </c>
      <c r="B2460" s="1">
        <v>2002</v>
      </c>
      <c r="C2460" s="1">
        <v>3326</v>
      </c>
      <c r="D2460" s="1">
        <v>3060</v>
      </c>
      <c r="E2460" s="1">
        <v>-13</v>
      </c>
      <c r="F2460" s="1">
        <v>339</v>
      </c>
      <c r="G2460" s="1">
        <v>452</v>
      </c>
      <c r="H2460" s="1">
        <v>1.89</v>
      </c>
      <c r="I2460" s="1">
        <v>14.41</v>
      </c>
      <c r="J2460" s="1">
        <v>10.8</v>
      </c>
      <c r="K2460" s="1">
        <v>0</v>
      </c>
      <c r="L2460" s="1">
        <v>-0.76500000000000001</v>
      </c>
      <c r="M2460" s="1" t="s">
        <v>35</v>
      </c>
      <c r="N2460"/>
      <c r="P2460" s="1">
        <f>-(E2460-P0)*gyro_adc_deg</f>
        <v>0.22750000000000004</v>
      </c>
      <c r="Q2460" s="1">
        <f>(F2460-Q0)*gyro_adc_deg</f>
        <v>5.932500000000001</v>
      </c>
      <c r="R2460" s="1">
        <f>(G2460-R0)*gyro_adc_deg</f>
        <v>8.3125</v>
      </c>
      <c r="S2460" s="1">
        <f t="shared" si="190"/>
        <v>-43.834499999999998</v>
      </c>
      <c r="T2460" s="1">
        <f t="shared" si="191"/>
        <v>-17.439275000000031</v>
      </c>
      <c r="U2460" s="1">
        <f t="shared" si="192"/>
        <v>-1.2246499999999927</v>
      </c>
      <c r="V2460" s="1">
        <f t="shared" si="193"/>
        <v>85.261575000000107</v>
      </c>
      <c r="W2460" s="1">
        <f t="shared" si="194"/>
        <v>90.797007000000178</v>
      </c>
    </row>
    <row r="2461" spans="1:23">
      <c r="A2461" s="1">
        <v>24.56</v>
      </c>
      <c r="B2461" s="1">
        <v>2000</v>
      </c>
      <c r="C2461" s="1">
        <v>3326</v>
      </c>
      <c r="D2461" s="1">
        <v>3060</v>
      </c>
      <c r="E2461" s="1">
        <v>-1</v>
      </c>
      <c r="F2461" s="1">
        <v>423</v>
      </c>
      <c r="G2461" s="1">
        <v>184</v>
      </c>
      <c r="H2461" s="1">
        <v>1.88</v>
      </c>
      <c r="I2461" s="1">
        <v>14.41</v>
      </c>
      <c r="J2461" s="1">
        <v>10.97</v>
      </c>
      <c r="K2461" s="1">
        <v>0</v>
      </c>
      <c r="L2461" s="1">
        <v>-0.68200000000000005</v>
      </c>
      <c r="M2461" s="1" t="s">
        <v>35</v>
      </c>
      <c r="N2461"/>
      <c r="P2461" s="1">
        <f>-(E2461-P0)*gyro_adc_deg</f>
        <v>1.7500000000000002E-2</v>
      </c>
      <c r="Q2461" s="1">
        <f>(F2461-Q0)*gyro_adc_deg</f>
        <v>7.4025000000000007</v>
      </c>
      <c r="R2461" s="1">
        <f>(G2461-R0)*gyro_adc_deg</f>
        <v>3.6225000000000005</v>
      </c>
      <c r="S2461" s="1">
        <f t="shared" si="190"/>
        <v>-39.078600000000002</v>
      </c>
      <c r="T2461" s="1">
        <f t="shared" si="191"/>
        <v>-17.435337500000031</v>
      </c>
      <c r="U2461" s="1">
        <f t="shared" si="192"/>
        <v>-1.1871124999999927</v>
      </c>
      <c r="V2461" s="1">
        <f t="shared" si="193"/>
        <v>85.279687500000108</v>
      </c>
      <c r="W2461" s="1">
        <f t="shared" si="194"/>
        <v>90.426276000000172</v>
      </c>
    </row>
    <row r="2462" spans="1:23">
      <c r="A2462" s="1">
        <v>24.57</v>
      </c>
      <c r="B2462" s="1">
        <v>2003</v>
      </c>
      <c r="C2462" s="1">
        <v>3326</v>
      </c>
      <c r="D2462" s="1">
        <v>3062</v>
      </c>
      <c r="E2462" s="1">
        <v>-44</v>
      </c>
      <c r="F2462" s="1">
        <v>6</v>
      </c>
      <c r="G2462" s="1">
        <v>-23</v>
      </c>
      <c r="H2462" s="1">
        <v>1.87</v>
      </c>
      <c r="I2462" s="1">
        <v>14.4</v>
      </c>
      <c r="J2462" s="1">
        <v>10.93</v>
      </c>
      <c r="K2462" s="1">
        <v>0</v>
      </c>
      <c r="L2462" s="1">
        <v>-0.61199999999999999</v>
      </c>
      <c r="M2462" s="1" t="s">
        <v>35</v>
      </c>
      <c r="N2462"/>
      <c r="P2462" s="1">
        <f>-(E2462-P0)*gyro_adc_deg</f>
        <v>0.77</v>
      </c>
      <c r="Q2462" s="1">
        <f>(F2462-Q0)*gyro_adc_deg</f>
        <v>0.10500000000000001</v>
      </c>
      <c r="R2462" s="1">
        <f>(G2462-R0)*gyro_adc_deg</f>
        <v>0</v>
      </c>
      <c r="S2462" s="1">
        <f t="shared" si="190"/>
        <v>-35.067599999999999</v>
      </c>
      <c r="T2462" s="1">
        <f t="shared" si="191"/>
        <v>-17.426762500000031</v>
      </c>
      <c r="U2462" s="1">
        <f t="shared" si="192"/>
        <v>-1.1837874999999927</v>
      </c>
      <c r="V2462" s="1">
        <f t="shared" si="193"/>
        <v>85.281700000000114</v>
      </c>
      <c r="W2462" s="1">
        <f t="shared" si="194"/>
        <v>90.095082000000176</v>
      </c>
    </row>
    <row r="2463" spans="1:23">
      <c r="A2463" s="1">
        <v>24.58</v>
      </c>
      <c r="B2463" s="1">
        <v>2002</v>
      </c>
      <c r="C2463" s="1">
        <v>3326</v>
      </c>
      <c r="D2463" s="1">
        <v>3062</v>
      </c>
      <c r="E2463" s="1">
        <v>-54</v>
      </c>
      <c r="F2463" s="1">
        <v>32</v>
      </c>
      <c r="G2463" s="1">
        <v>0</v>
      </c>
      <c r="H2463" s="1">
        <v>1.87</v>
      </c>
      <c r="I2463" s="1">
        <v>14.39</v>
      </c>
      <c r="J2463" s="1">
        <v>10.96</v>
      </c>
      <c r="K2463" s="1">
        <v>0</v>
      </c>
      <c r="L2463" s="1">
        <v>-0.54400000000000004</v>
      </c>
      <c r="M2463" s="1" t="s">
        <v>35</v>
      </c>
      <c r="N2463"/>
      <c r="P2463" s="1">
        <f>-(E2463-P0)*gyro_adc_deg</f>
        <v>0.94500000000000006</v>
      </c>
      <c r="Q2463" s="1">
        <f>(F2463-Q0)*gyro_adc_deg</f>
        <v>0.56000000000000005</v>
      </c>
      <c r="R2463" s="1">
        <f>(G2463-R0)*gyro_adc_deg</f>
        <v>0.40250000000000002</v>
      </c>
      <c r="S2463" s="1">
        <f t="shared" si="190"/>
        <v>-31.171200000000002</v>
      </c>
      <c r="T2463" s="1">
        <f t="shared" si="191"/>
        <v>-17.419500000000031</v>
      </c>
      <c r="U2463" s="1">
        <f t="shared" si="192"/>
        <v>-1.1796749999999927</v>
      </c>
      <c r="V2463" s="1">
        <f t="shared" si="193"/>
        <v>85.284325000000109</v>
      </c>
      <c r="W2463" s="1">
        <f t="shared" si="194"/>
        <v>89.801419500000179</v>
      </c>
    </row>
    <row r="2464" spans="1:23">
      <c r="A2464" s="1">
        <v>24.59</v>
      </c>
      <c r="B2464" s="1">
        <v>2010</v>
      </c>
      <c r="C2464" s="1">
        <v>3326</v>
      </c>
      <c r="D2464" s="1">
        <v>3060</v>
      </c>
      <c r="E2464" s="1">
        <v>-29</v>
      </c>
      <c r="F2464" s="1">
        <v>15</v>
      </c>
      <c r="G2464" s="1">
        <v>-16</v>
      </c>
      <c r="H2464" s="1">
        <v>1.86</v>
      </c>
      <c r="I2464" s="1">
        <v>14.36</v>
      </c>
      <c r="J2464" s="1">
        <v>10.53</v>
      </c>
      <c r="K2464" s="1">
        <v>0</v>
      </c>
      <c r="L2464" s="1">
        <v>-0.48099999999999998</v>
      </c>
      <c r="M2464" s="1" t="s">
        <v>35</v>
      </c>
      <c r="N2464"/>
      <c r="P2464" s="1">
        <f>-(E2464-P0)*gyro_adc_deg</f>
        <v>0.50750000000000006</v>
      </c>
      <c r="Q2464" s="1">
        <f>(F2464-Q0)*gyro_adc_deg</f>
        <v>0.26250000000000001</v>
      </c>
      <c r="R2464" s="1">
        <f>(G2464-R0)*gyro_adc_deg</f>
        <v>0.12250000000000001</v>
      </c>
      <c r="S2464" s="1">
        <f t="shared" si="190"/>
        <v>-27.561299999999999</v>
      </c>
      <c r="T2464" s="1">
        <f t="shared" si="191"/>
        <v>-17.412150000000032</v>
      </c>
      <c r="U2464" s="1">
        <f t="shared" si="192"/>
        <v>-1.1737249999999928</v>
      </c>
      <c r="V2464" s="1">
        <f t="shared" si="193"/>
        <v>85.285550000000114</v>
      </c>
      <c r="W2464" s="1">
        <f t="shared" si="194"/>
        <v>89.542710000000184</v>
      </c>
    </row>
    <row r="2465" spans="1:23">
      <c r="A2465" s="1">
        <v>24.6</v>
      </c>
      <c r="B2465" s="1">
        <v>2002</v>
      </c>
      <c r="C2465" s="1">
        <v>3326</v>
      </c>
      <c r="D2465" s="1">
        <v>3060</v>
      </c>
      <c r="E2465" s="1">
        <v>-55</v>
      </c>
      <c r="F2465" s="1">
        <v>53</v>
      </c>
      <c r="G2465" s="1">
        <v>-16</v>
      </c>
      <c r="H2465" s="1">
        <v>1.85</v>
      </c>
      <c r="I2465" s="1">
        <v>14.35</v>
      </c>
      <c r="J2465" s="1">
        <v>10.63</v>
      </c>
      <c r="K2465" s="1">
        <v>0</v>
      </c>
      <c r="L2465" s="1">
        <v>-0.42199999999999999</v>
      </c>
      <c r="M2465" s="1" t="s">
        <v>35</v>
      </c>
      <c r="N2465"/>
      <c r="P2465" s="1">
        <f>-(E2465-P0)*gyro_adc_deg</f>
        <v>0.96250000000000013</v>
      </c>
      <c r="Q2465" s="1">
        <f>(F2465-Q0)*gyro_adc_deg</f>
        <v>0.9275000000000001</v>
      </c>
      <c r="R2465" s="1">
        <f>(G2465-R0)*gyro_adc_deg</f>
        <v>0.12250000000000001</v>
      </c>
      <c r="S2465" s="1">
        <f t="shared" si="190"/>
        <v>-24.180599999999998</v>
      </c>
      <c r="T2465" s="1">
        <f t="shared" si="191"/>
        <v>-17.401562500000033</v>
      </c>
      <c r="U2465" s="1">
        <f t="shared" si="192"/>
        <v>-1.1667249999999929</v>
      </c>
      <c r="V2465" s="1">
        <f t="shared" si="193"/>
        <v>85.285375000000116</v>
      </c>
      <c r="W2465" s="1">
        <f t="shared" si="194"/>
        <v>89.31666150000018</v>
      </c>
    </row>
    <row r="2466" spans="1:23">
      <c r="A2466" s="1">
        <v>24.61</v>
      </c>
      <c r="B2466" s="1">
        <v>2004</v>
      </c>
      <c r="C2466" s="1">
        <v>3326</v>
      </c>
      <c r="D2466" s="1">
        <v>3061</v>
      </c>
      <c r="E2466" s="1">
        <v>-66</v>
      </c>
      <c r="F2466" s="1">
        <v>27</v>
      </c>
      <c r="G2466" s="1">
        <v>-32</v>
      </c>
      <c r="H2466" s="1">
        <v>1.84</v>
      </c>
      <c r="I2466" s="1">
        <v>14.34</v>
      </c>
      <c r="J2466" s="1">
        <v>10.6</v>
      </c>
      <c r="K2466" s="1">
        <v>0</v>
      </c>
      <c r="L2466" s="1">
        <v>-0.36699999999999999</v>
      </c>
      <c r="M2466" s="1" t="s">
        <v>35</v>
      </c>
      <c r="N2466"/>
      <c r="P2466" s="1">
        <f>-(E2466-P0)*gyro_adc_deg</f>
        <v>1.155</v>
      </c>
      <c r="Q2466" s="1">
        <f>(F2466-Q0)*gyro_adc_deg</f>
        <v>0.47250000000000003</v>
      </c>
      <c r="R2466" s="1">
        <f>(G2466-R0)*gyro_adc_deg</f>
        <v>-0.15750000000000003</v>
      </c>
      <c r="S2466" s="1">
        <f t="shared" si="190"/>
        <v>-21.0291</v>
      </c>
      <c r="T2466" s="1">
        <f t="shared" si="191"/>
        <v>-17.393337500000033</v>
      </c>
      <c r="U2466" s="1">
        <f t="shared" si="192"/>
        <v>-1.1619999999999928</v>
      </c>
      <c r="V2466" s="1">
        <f t="shared" si="193"/>
        <v>85.285550000000114</v>
      </c>
      <c r="W2466" s="1">
        <f t="shared" si="194"/>
        <v>89.121268500000184</v>
      </c>
    </row>
    <row r="2467" spans="1:23">
      <c r="A2467" s="1">
        <v>24.62</v>
      </c>
      <c r="B2467" s="1">
        <v>2002</v>
      </c>
      <c r="C2467" s="1">
        <v>3326</v>
      </c>
      <c r="D2467" s="1">
        <v>3062</v>
      </c>
      <c r="E2467" s="1">
        <v>-28</v>
      </c>
      <c r="F2467" s="1">
        <v>27</v>
      </c>
      <c r="G2467" s="1">
        <v>-12</v>
      </c>
      <c r="H2467" s="1">
        <v>1.83</v>
      </c>
      <c r="I2467" s="1">
        <v>14.34</v>
      </c>
      <c r="J2467" s="1">
        <v>10.69</v>
      </c>
      <c r="K2467" s="1">
        <v>0</v>
      </c>
      <c r="L2467" s="1">
        <v>-0.315</v>
      </c>
      <c r="M2467" s="1" t="s">
        <v>35</v>
      </c>
      <c r="N2467"/>
      <c r="P2467" s="1">
        <f>-(E2467-P0)*gyro_adc_deg</f>
        <v>0.49000000000000005</v>
      </c>
      <c r="Q2467" s="1">
        <f>(F2467-Q0)*gyro_adc_deg</f>
        <v>0.47250000000000003</v>
      </c>
      <c r="R2467" s="1">
        <f>(G2467-R0)*gyro_adc_deg</f>
        <v>0.1925</v>
      </c>
      <c r="S2467" s="1">
        <f t="shared" si="190"/>
        <v>-18.049499999999998</v>
      </c>
      <c r="T2467" s="1">
        <f t="shared" si="191"/>
        <v>-17.387737500000032</v>
      </c>
      <c r="U2467" s="1">
        <f t="shared" si="192"/>
        <v>-1.1557874999999929</v>
      </c>
      <c r="V2467" s="1">
        <f t="shared" si="193"/>
        <v>85.287212500000109</v>
      </c>
      <c r="W2467" s="1">
        <f t="shared" si="194"/>
        <v>88.954525500000187</v>
      </c>
    </row>
    <row r="2468" spans="1:23">
      <c r="A2468" s="1">
        <v>24.63</v>
      </c>
      <c r="B2468" s="1">
        <v>2008</v>
      </c>
      <c r="C2468" s="1">
        <v>3325</v>
      </c>
      <c r="D2468" s="1">
        <v>3060</v>
      </c>
      <c r="E2468" s="1">
        <v>-36</v>
      </c>
      <c r="F2468" s="1">
        <v>44</v>
      </c>
      <c r="G2468" s="1">
        <v>-15</v>
      </c>
      <c r="H2468" s="1">
        <v>1.9</v>
      </c>
      <c r="I2468" s="1">
        <v>14.37</v>
      </c>
      <c r="J2468" s="1">
        <v>10.43</v>
      </c>
      <c r="K2468" s="1">
        <v>0</v>
      </c>
      <c r="L2468" s="1">
        <v>-0.26700000000000002</v>
      </c>
      <c r="M2468" s="1" t="s">
        <v>35</v>
      </c>
      <c r="N2468"/>
      <c r="P2468" s="1">
        <f>-(E2468-P0)*gyro_adc_deg</f>
        <v>0.63000000000000012</v>
      </c>
      <c r="Q2468" s="1">
        <f>(F2468-Q0)*gyro_adc_deg</f>
        <v>0.77</v>
      </c>
      <c r="R2468" s="1">
        <f>(G2468-R0)*gyro_adc_deg</f>
        <v>0.14000000000000001</v>
      </c>
      <c r="S2468" s="1">
        <f t="shared" si="190"/>
        <v>-15.299099999999999</v>
      </c>
      <c r="T2468" s="1">
        <f t="shared" si="191"/>
        <v>-17.383712500000033</v>
      </c>
      <c r="U2468" s="1">
        <f t="shared" si="192"/>
        <v>-1.1495749999999929</v>
      </c>
      <c r="V2468" s="1">
        <f t="shared" si="193"/>
        <v>85.286250000000109</v>
      </c>
      <c r="W2468" s="1">
        <f t="shared" si="194"/>
        <v>88.813854000000191</v>
      </c>
    </row>
    <row r="2469" spans="1:23">
      <c r="A2469" s="1">
        <v>24.64</v>
      </c>
      <c r="B2469" s="1">
        <v>2006</v>
      </c>
      <c r="C2469" s="1">
        <v>3326</v>
      </c>
      <c r="D2469" s="1">
        <v>3062</v>
      </c>
      <c r="E2469" s="1">
        <v>-10</v>
      </c>
      <c r="F2469" s="1">
        <v>27</v>
      </c>
      <c r="G2469" s="1">
        <v>-42</v>
      </c>
      <c r="H2469" s="1">
        <v>1.89</v>
      </c>
      <c r="I2469" s="1">
        <v>14.35</v>
      </c>
      <c r="J2469" s="1">
        <v>10.33</v>
      </c>
      <c r="K2469" s="1">
        <v>0</v>
      </c>
      <c r="L2469" s="1">
        <v>-0.224</v>
      </c>
      <c r="M2469" s="1" t="s">
        <v>35</v>
      </c>
      <c r="N2469"/>
      <c r="P2469" s="1">
        <f>-(E2469-P0)*gyro_adc_deg</f>
        <v>0.17500000000000002</v>
      </c>
      <c r="Q2469" s="1">
        <f>(F2469-Q0)*gyro_adc_deg</f>
        <v>0.47250000000000003</v>
      </c>
      <c r="R2469" s="1">
        <f>(G2469-R0)*gyro_adc_deg</f>
        <v>-0.33250000000000002</v>
      </c>
      <c r="S2469" s="1">
        <f t="shared" si="190"/>
        <v>-12.8352</v>
      </c>
      <c r="T2469" s="1">
        <f t="shared" si="191"/>
        <v>-17.378812500000034</v>
      </c>
      <c r="U2469" s="1">
        <f t="shared" si="192"/>
        <v>-1.1443249999999929</v>
      </c>
      <c r="V2469" s="1">
        <f t="shared" si="193"/>
        <v>85.285200000000103</v>
      </c>
      <c r="W2469" s="1">
        <f t="shared" si="194"/>
        <v>88.697248500000185</v>
      </c>
    </row>
    <row r="2470" spans="1:23">
      <c r="A2470" s="1">
        <v>24.65</v>
      </c>
      <c r="B2470" s="1">
        <v>2003</v>
      </c>
      <c r="C2470" s="1">
        <v>3326</v>
      </c>
      <c r="D2470" s="1">
        <v>3062</v>
      </c>
      <c r="E2470" s="1">
        <v>-46</v>
      </c>
      <c r="F2470" s="1">
        <v>33</v>
      </c>
      <c r="G2470" s="1">
        <v>-16</v>
      </c>
      <c r="H2470" s="1">
        <v>1.88</v>
      </c>
      <c r="I2470" s="1">
        <v>14.34</v>
      </c>
      <c r="J2470" s="1">
        <v>10.41</v>
      </c>
      <c r="K2470" s="1">
        <v>0</v>
      </c>
      <c r="L2470" s="1">
        <v>-0.183</v>
      </c>
      <c r="M2470" s="1" t="s">
        <v>35</v>
      </c>
      <c r="N2470"/>
      <c r="P2470" s="1">
        <f>-(E2470-P0)*gyro_adc_deg</f>
        <v>0.80500000000000005</v>
      </c>
      <c r="Q2470" s="1">
        <f>(F2470-Q0)*gyro_adc_deg</f>
        <v>0.57750000000000001</v>
      </c>
      <c r="R2470" s="1">
        <f>(G2470-R0)*gyro_adc_deg</f>
        <v>0.12250000000000001</v>
      </c>
      <c r="S2470" s="1">
        <f t="shared" si="190"/>
        <v>-10.485899999999999</v>
      </c>
      <c r="T2470" s="1">
        <f t="shared" si="191"/>
        <v>-17.371900000000036</v>
      </c>
      <c r="U2470" s="1">
        <f t="shared" si="192"/>
        <v>-1.1385499999999928</v>
      </c>
      <c r="V2470" s="1">
        <f t="shared" si="193"/>
        <v>85.286862500000097</v>
      </c>
      <c r="W2470" s="1">
        <f t="shared" si="194"/>
        <v>88.60299000000019</v>
      </c>
    </row>
    <row r="2471" spans="1:23">
      <c r="A2471" s="1">
        <v>24.66</v>
      </c>
      <c r="B2471" s="1">
        <v>2004</v>
      </c>
      <c r="C2471" s="1">
        <v>3326</v>
      </c>
      <c r="D2471" s="1">
        <v>3061</v>
      </c>
      <c r="E2471" s="1">
        <v>-33</v>
      </c>
      <c r="F2471" s="1">
        <v>33</v>
      </c>
      <c r="G2471" s="1">
        <v>-11</v>
      </c>
      <c r="H2471" s="1">
        <v>1.87</v>
      </c>
      <c r="I2471" s="1">
        <v>14.33</v>
      </c>
      <c r="J2471" s="1">
        <v>10.42</v>
      </c>
      <c r="K2471" s="1">
        <v>0</v>
      </c>
      <c r="L2471" s="1">
        <v>-0.14599999999999999</v>
      </c>
      <c r="M2471" s="1" t="s">
        <v>35</v>
      </c>
      <c r="N2471"/>
      <c r="P2471" s="1">
        <f>-(E2471-P0)*gyro_adc_deg</f>
        <v>0.57750000000000001</v>
      </c>
      <c r="Q2471" s="1">
        <f>(F2471-Q0)*gyro_adc_deg</f>
        <v>0.57750000000000001</v>
      </c>
      <c r="R2471" s="1">
        <f>(G2471-R0)*gyro_adc_deg</f>
        <v>0.21000000000000002</v>
      </c>
      <c r="S2471" s="1">
        <f t="shared" si="190"/>
        <v>-8.3657999999999983</v>
      </c>
      <c r="T2471" s="1">
        <f t="shared" si="191"/>
        <v>-17.366650000000035</v>
      </c>
      <c r="U2471" s="1">
        <f t="shared" si="192"/>
        <v>-1.1279624999999929</v>
      </c>
      <c r="V2471" s="1">
        <f t="shared" si="193"/>
        <v>85.291412500000092</v>
      </c>
      <c r="W2471" s="1">
        <f t="shared" si="194"/>
        <v>88.529073000000196</v>
      </c>
    </row>
    <row r="2472" spans="1:23">
      <c r="A2472" s="1">
        <v>24.67</v>
      </c>
      <c r="B2472" s="1">
        <v>2002</v>
      </c>
      <c r="C2472" s="1">
        <v>3326</v>
      </c>
      <c r="D2472" s="1">
        <v>3062</v>
      </c>
      <c r="E2472" s="1">
        <v>-27</v>
      </c>
      <c r="F2472" s="1">
        <v>88</v>
      </c>
      <c r="G2472" s="1">
        <v>17</v>
      </c>
      <c r="H2472" s="1">
        <v>1.86</v>
      </c>
      <c r="I2472" s="1">
        <v>14.32</v>
      </c>
      <c r="J2472" s="1">
        <v>10.54</v>
      </c>
      <c r="K2472" s="1">
        <v>0</v>
      </c>
      <c r="L2472" s="1">
        <v>-0.112</v>
      </c>
      <c r="M2472" s="1" t="s">
        <v>35</v>
      </c>
      <c r="N2472"/>
      <c r="P2472" s="1">
        <f>-(E2472-P0)*gyro_adc_deg</f>
        <v>0.47250000000000003</v>
      </c>
      <c r="Q2472" s="1">
        <f>(F2472-Q0)*gyro_adc_deg</f>
        <v>1.54</v>
      </c>
      <c r="R2472" s="1">
        <f>(G2472-R0)*gyro_adc_deg</f>
        <v>0.70000000000000007</v>
      </c>
      <c r="S2472" s="1">
        <f t="shared" si="190"/>
        <v>-6.4176000000000002</v>
      </c>
      <c r="T2472" s="1">
        <f t="shared" si="191"/>
        <v>-17.353437500000034</v>
      </c>
      <c r="U2472" s="1">
        <f t="shared" si="192"/>
        <v>-1.1059999999999928</v>
      </c>
      <c r="V2472" s="1">
        <f t="shared" si="193"/>
        <v>85.298062500000086</v>
      </c>
      <c r="W2472" s="1">
        <f t="shared" si="194"/>
        <v>88.474065000000195</v>
      </c>
    </row>
    <row r="2473" spans="1:23">
      <c r="A2473" s="1">
        <v>24.68</v>
      </c>
      <c r="B2473" s="1">
        <v>2001</v>
      </c>
      <c r="C2473" s="1">
        <v>3326</v>
      </c>
      <c r="D2473" s="1">
        <v>3060</v>
      </c>
      <c r="E2473" s="1">
        <v>-124</v>
      </c>
      <c r="F2473" s="1">
        <v>163</v>
      </c>
      <c r="G2473" s="1">
        <v>13</v>
      </c>
      <c r="H2473" s="1">
        <v>1.86</v>
      </c>
      <c r="I2473" s="1">
        <v>14.32</v>
      </c>
      <c r="J2473" s="1">
        <v>10.7</v>
      </c>
      <c r="K2473" s="1">
        <v>0</v>
      </c>
      <c r="L2473" s="1">
        <v>-0.08</v>
      </c>
      <c r="M2473" s="1" t="s">
        <v>35</v>
      </c>
      <c r="N2473"/>
      <c r="P2473" s="1">
        <f>-(E2473-P0)*gyro_adc_deg</f>
        <v>2.1700000000000004</v>
      </c>
      <c r="Q2473" s="1">
        <f>(F2473-Q0)*gyro_adc_deg</f>
        <v>2.8525000000000005</v>
      </c>
      <c r="R2473" s="1">
        <f>(G2473-R0)*gyro_adc_deg</f>
        <v>0.63000000000000012</v>
      </c>
      <c r="S2473" s="1">
        <f t="shared" si="190"/>
        <v>-4.5839999999999996</v>
      </c>
      <c r="T2473" s="1">
        <f t="shared" si="191"/>
        <v>-17.333050000000036</v>
      </c>
      <c r="U2473" s="1">
        <f t="shared" si="192"/>
        <v>-1.0769499999999927</v>
      </c>
      <c r="V2473" s="1">
        <f t="shared" si="193"/>
        <v>85.307512500000087</v>
      </c>
      <c r="W2473" s="1">
        <f t="shared" si="194"/>
        <v>88.436533500000195</v>
      </c>
    </row>
    <row r="2474" spans="1:23">
      <c r="A2474" s="1">
        <v>24.69</v>
      </c>
      <c r="B2474" s="1">
        <v>2002</v>
      </c>
      <c r="C2474" s="1">
        <v>3326</v>
      </c>
      <c r="D2474" s="1">
        <v>3060</v>
      </c>
      <c r="E2474" s="1">
        <v>-109</v>
      </c>
      <c r="F2474" s="1">
        <v>169</v>
      </c>
      <c r="G2474" s="1">
        <v>49</v>
      </c>
      <c r="H2474" s="1">
        <v>1.85</v>
      </c>
      <c r="I2474" s="1">
        <v>14.31</v>
      </c>
      <c r="J2474" s="1">
        <v>10.77</v>
      </c>
      <c r="K2474" s="1">
        <v>0</v>
      </c>
      <c r="L2474" s="1">
        <v>-5.0999999999999997E-2</v>
      </c>
      <c r="M2474" s="1" t="s">
        <v>35</v>
      </c>
      <c r="N2474"/>
      <c r="P2474" s="1">
        <f>-(E2474-P0)*gyro_adc_deg</f>
        <v>1.9075000000000002</v>
      </c>
      <c r="Q2474" s="1">
        <f>(F2474-Q0)*gyro_adc_deg</f>
        <v>2.9575000000000005</v>
      </c>
      <c r="R2474" s="1">
        <f>(G2474-R0)*gyro_adc_deg</f>
        <v>1.2600000000000002</v>
      </c>
      <c r="S2474" s="1">
        <f t="shared" si="190"/>
        <v>-2.9222999999999995</v>
      </c>
      <c r="T2474" s="1">
        <f t="shared" si="191"/>
        <v>-17.308550000000036</v>
      </c>
      <c r="U2474" s="1">
        <f t="shared" si="192"/>
        <v>-1.0464999999999927</v>
      </c>
      <c r="V2474" s="1">
        <f t="shared" si="193"/>
        <v>85.328075000000084</v>
      </c>
      <c r="W2474" s="1">
        <f t="shared" si="194"/>
        <v>88.415905500000193</v>
      </c>
    </row>
    <row r="2475" spans="1:23">
      <c r="A2475" s="1">
        <v>24.7</v>
      </c>
      <c r="B2475" s="1">
        <v>2004</v>
      </c>
      <c r="C2475" s="1">
        <v>3326</v>
      </c>
      <c r="D2475" s="1">
        <v>3060</v>
      </c>
      <c r="E2475" s="1">
        <v>-171</v>
      </c>
      <c r="F2475" s="1">
        <v>179</v>
      </c>
      <c r="G2475" s="1">
        <v>140</v>
      </c>
      <c r="H2475" s="1">
        <v>1.84</v>
      </c>
      <c r="I2475" s="1">
        <v>14.3</v>
      </c>
      <c r="J2475" s="1">
        <v>10.71</v>
      </c>
      <c r="K2475" s="1">
        <v>0</v>
      </c>
      <c r="L2475" s="1">
        <v>-2.1000000000000001E-2</v>
      </c>
      <c r="M2475" s="1" t="s">
        <v>35</v>
      </c>
      <c r="N2475"/>
      <c r="P2475" s="1">
        <f>-(E2475-P0)*gyro_adc_deg</f>
        <v>2.9925000000000002</v>
      </c>
      <c r="Q2475" s="1">
        <f>(F2475-Q0)*gyro_adc_deg</f>
        <v>3.1325000000000003</v>
      </c>
      <c r="R2475" s="1">
        <f>(G2475-R0)*gyro_adc_deg</f>
        <v>2.8525000000000005</v>
      </c>
      <c r="S2475" s="1">
        <f t="shared" si="190"/>
        <v>-1.2033</v>
      </c>
      <c r="T2475" s="1">
        <f t="shared" si="191"/>
        <v>-17.273725000000034</v>
      </c>
      <c r="U2475" s="1">
        <f t="shared" si="192"/>
        <v>-1.0109749999999926</v>
      </c>
      <c r="V2475" s="1">
        <f t="shared" si="193"/>
        <v>85.366050000000087</v>
      </c>
      <c r="W2475" s="1">
        <f t="shared" si="194"/>
        <v>88.412754000000191</v>
      </c>
    </row>
    <row r="2476" spans="1:23">
      <c r="A2476" s="1">
        <v>24.71</v>
      </c>
      <c r="B2476" s="1">
        <v>2001</v>
      </c>
      <c r="C2476" s="1">
        <v>3325</v>
      </c>
      <c r="D2476" s="1">
        <v>3060</v>
      </c>
      <c r="E2476" s="1">
        <v>-227</v>
      </c>
      <c r="F2476" s="1">
        <v>227</v>
      </c>
      <c r="G2476" s="1">
        <v>248</v>
      </c>
      <c r="H2476" s="1">
        <v>1.91</v>
      </c>
      <c r="I2476" s="1">
        <v>14.36</v>
      </c>
      <c r="J2476" s="1">
        <v>10.84</v>
      </c>
      <c r="K2476" s="1">
        <v>0</v>
      </c>
      <c r="L2476" s="1">
        <v>0.01</v>
      </c>
      <c r="M2476" s="1" t="s">
        <v>35</v>
      </c>
      <c r="N2476"/>
      <c r="P2476" s="1">
        <f>-(E2476-P0)*gyro_adc_deg</f>
        <v>3.9725000000000006</v>
      </c>
      <c r="Q2476" s="1">
        <f>(F2476-Q0)*gyro_adc_deg</f>
        <v>3.9725000000000006</v>
      </c>
      <c r="R2476" s="1">
        <f>(G2476-R0)*gyro_adc_deg</f>
        <v>4.7425000000000006</v>
      </c>
      <c r="S2476" s="1">
        <f t="shared" si="190"/>
        <v>0.57299999999999995</v>
      </c>
      <c r="T2476" s="1">
        <f t="shared" si="191"/>
        <v>-17.227437500000036</v>
      </c>
      <c r="U2476" s="1">
        <f t="shared" si="192"/>
        <v>-0.97159999999999258</v>
      </c>
      <c r="V2476" s="1">
        <f t="shared" si="193"/>
        <v>85.42835000000008</v>
      </c>
      <c r="W2476" s="1">
        <f t="shared" si="194"/>
        <v>88.428225000000197</v>
      </c>
    </row>
    <row r="2477" spans="1:23">
      <c r="A2477" s="1">
        <v>24.72</v>
      </c>
      <c r="B2477" s="1">
        <v>1999</v>
      </c>
      <c r="C2477" s="1">
        <v>3326</v>
      </c>
      <c r="D2477" s="1">
        <v>3060</v>
      </c>
      <c r="E2477" s="1">
        <v>-302</v>
      </c>
      <c r="F2477" s="1">
        <v>223</v>
      </c>
      <c r="G2477" s="1">
        <v>418</v>
      </c>
      <c r="H2477" s="1">
        <v>1.9</v>
      </c>
      <c r="I2477" s="1">
        <v>14.35</v>
      </c>
      <c r="J2477" s="1">
        <v>11.05</v>
      </c>
      <c r="K2477" s="1">
        <v>0</v>
      </c>
      <c r="L2477" s="1">
        <v>4.3999999999999997E-2</v>
      </c>
      <c r="M2477" s="1" t="s">
        <v>35</v>
      </c>
      <c r="N2477"/>
      <c r="P2477" s="1">
        <f>-(E2477-P0)*gyro_adc_deg</f>
        <v>5.2850000000000001</v>
      </c>
      <c r="Q2477" s="1">
        <f>(F2477-Q0)*gyro_adc_deg</f>
        <v>3.9025000000000003</v>
      </c>
      <c r="R2477" s="1">
        <f>(G2477-R0)*gyro_adc_deg</f>
        <v>7.7175000000000011</v>
      </c>
      <c r="S2477" s="1">
        <f t="shared" si="190"/>
        <v>2.5211999999999999</v>
      </c>
      <c r="T2477" s="1">
        <f t="shared" si="191"/>
        <v>-17.172400000000035</v>
      </c>
      <c r="U2477" s="1">
        <f t="shared" si="192"/>
        <v>-0.93213749999999262</v>
      </c>
      <c r="V2477" s="1">
        <f t="shared" si="193"/>
        <v>85.513662500000081</v>
      </c>
      <c r="W2477" s="1">
        <f t="shared" si="194"/>
        <v>88.4634645000002</v>
      </c>
    </row>
    <row r="2478" spans="1:23">
      <c r="A2478" s="1">
        <v>24.73</v>
      </c>
      <c r="B2478" s="1">
        <v>2010</v>
      </c>
      <c r="C2478" s="1">
        <v>3326</v>
      </c>
      <c r="D2478" s="1">
        <v>3060</v>
      </c>
      <c r="E2478" s="1">
        <v>-327</v>
      </c>
      <c r="F2478" s="1">
        <v>228</v>
      </c>
      <c r="G2478" s="1">
        <v>511</v>
      </c>
      <c r="H2478" s="1">
        <v>1.89</v>
      </c>
      <c r="I2478" s="1">
        <v>14.33</v>
      </c>
      <c r="J2478" s="1">
        <v>10.61</v>
      </c>
      <c r="K2478" s="1">
        <v>0</v>
      </c>
      <c r="L2478" s="1">
        <v>7.9000000000000001E-2</v>
      </c>
      <c r="M2478" s="1" t="s">
        <v>35</v>
      </c>
      <c r="N2478"/>
      <c r="P2478" s="1">
        <f>-(E2478-P0)*gyro_adc_deg</f>
        <v>5.7225000000000001</v>
      </c>
      <c r="Q2478" s="1">
        <f>(F2478-Q0)*gyro_adc_deg</f>
        <v>3.99</v>
      </c>
      <c r="R2478" s="1">
        <f>(G2478-R0)*gyro_adc_deg</f>
        <v>9.3450000000000006</v>
      </c>
      <c r="S2478" s="1">
        <f t="shared" si="190"/>
        <v>4.5266999999999999</v>
      </c>
      <c r="T2478" s="1">
        <f t="shared" si="191"/>
        <v>-17.102575000000034</v>
      </c>
      <c r="U2478" s="1">
        <f t="shared" si="192"/>
        <v>-0.8789374999999926</v>
      </c>
      <c r="V2478" s="1">
        <f t="shared" si="193"/>
        <v>85.624612500000083</v>
      </c>
      <c r="W2478" s="1">
        <f t="shared" si="194"/>
        <v>88.519618500000206</v>
      </c>
    </row>
    <row r="2479" spans="1:23">
      <c r="A2479" s="1">
        <v>24.74</v>
      </c>
      <c r="B2479" s="1">
        <v>1997</v>
      </c>
      <c r="C2479" s="1">
        <v>3326</v>
      </c>
      <c r="D2479" s="1">
        <v>3061</v>
      </c>
      <c r="E2479" s="1">
        <v>-471</v>
      </c>
      <c r="F2479" s="1">
        <v>380</v>
      </c>
      <c r="G2479" s="1">
        <v>711</v>
      </c>
      <c r="H2479" s="1">
        <v>1.88</v>
      </c>
      <c r="I2479" s="1">
        <v>14.33</v>
      </c>
      <c r="J2479" s="1">
        <v>10.97</v>
      </c>
      <c r="K2479" s="1">
        <v>0</v>
      </c>
      <c r="L2479" s="1">
        <v>0.11700000000000001</v>
      </c>
      <c r="M2479" s="1" t="s">
        <v>35</v>
      </c>
      <c r="N2479"/>
      <c r="P2479" s="1">
        <f>-(E2479-P0)*gyro_adc_deg</f>
        <v>8.2425000000000015</v>
      </c>
      <c r="Q2479" s="1">
        <f>(F2479-Q0)*gyro_adc_deg</f>
        <v>6.65</v>
      </c>
      <c r="R2479" s="1">
        <f>(G2479-R0)*gyro_adc_deg</f>
        <v>12.845000000000001</v>
      </c>
      <c r="S2479" s="1">
        <f t="shared" si="190"/>
        <v>6.7041000000000004</v>
      </c>
      <c r="T2479" s="1">
        <f t="shared" si="191"/>
        <v>-17.013587500000032</v>
      </c>
      <c r="U2479" s="1">
        <f t="shared" si="192"/>
        <v>-0.81007499999999255</v>
      </c>
      <c r="V2479" s="1">
        <f t="shared" si="193"/>
        <v>85.760500000000079</v>
      </c>
      <c r="W2479" s="1">
        <f t="shared" si="194"/>
        <v>88.597833000000207</v>
      </c>
    </row>
    <row r="2480" spans="1:23">
      <c r="A2480" s="1">
        <v>24.75</v>
      </c>
      <c r="B2480" s="1">
        <v>2003</v>
      </c>
      <c r="C2480" s="1">
        <v>3326</v>
      </c>
      <c r="D2480" s="1">
        <v>3060</v>
      </c>
      <c r="E2480" s="1">
        <v>-546</v>
      </c>
      <c r="F2480" s="1">
        <v>407</v>
      </c>
      <c r="G2480" s="1">
        <v>796</v>
      </c>
      <c r="H2480" s="1">
        <v>1.87</v>
      </c>
      <c r="I2480" s="1">
        <v>14.32</v>
      </c>
      <c r="J2480" s="1">
        <v>10.94</v>
      </c>
      <c r="K2480" s="1">
        <v>0</v>
      </c>
      <c r="L2480" s="1">
        <v>0.156</v>
      </c>
      <c r="M2480" s="1" t="s">
        <v>35</v>
      </c>
      <c r="N2480"/>
      <c r="P2480" s="1">
        <f>-(E2480-P0)*gyro_adc_deg</f>
        <v>9.5550000000000015</v>
      </c>
      <c r="Q2480" s="1">
        <f>(F2480-Q0)*gyro_adc_deg</f>
        <v>7.1225000000000005</v>
      </c>
      <c r="R2480" s="1">
        <f>(G2480-R0)*gyro_adc_deg</f>
        <v>14.332500000000001</v>
      </c>
      <c r="S2480" s="1">
        <f t="shared" si="190"/>
        <v>8.9387999999999987</v>
      </c>
      <c r="T2480" s="1">
        <f t="shared" si="191"/>
        <v>-16.924775000000032</v>
      </c>
      <c r="U2480" s="1">
        <f t="shared" si="192"/>
        <v>-0.7470749999999925</v>
      </c>
      <c r="V2480" s="1">
        <f t="shared" si="193"/>
        <v>85.892100000000084</v>
      </c>
      <c r="W2480" s="1">
        <f t="shared" si="194"/>
        <v>88.695243000000204</v>
      </c>
    </row>
    <row r="2481" spans="1:23">
      <c r="A2481" s="1">
        <v>24.76</v>
      </c>
      <c r="B2481" s="1">
        <v>2007</v>
      </c>
      <c r="C2481" s="1">
        <v>3326</v>
      </c>
      <c r="D2481" s="1">
        <v>3060</v>
      </c>
      <c r="E2481" s="1">
        <v>-469</v>
      </c>
      <c r="F2481" s="1">
        <v>313</v>
      </c>
      <c r="G2481" s="1">
        <v>662</v>
      </c>
      <c r="H2481" s="1">
        <v>1.86</v>
      </c>
      <c r="I2481" s="1">
        <v>14.3</v>
      </c>
      <c r="J2481" s="1">
        <v>10.68</v>
      </c>
      <c r="K2481" s="1">
        <v>0</v>
      </c>
      <c r="L2481" s="1">
        <v>0.184</v>
      </c>
      <c r="M2481" s="1" t="s">
        <v>35</v>
      </c>
      <c r="N2481"/>
      <c r="P2481" s="1">
        <f>-(E2481-P0)*gyro_adc_deg</f>
        <v>8.2075000000000014</v>
      </c>
      <c r="Q2481" s="1">
        <f>(F2481-Q0)*gyro_adc_deg</f>
        <v>5.4775000000000009</v>
      </c>
      <c r="R2481" s="1">
        <f>(G2481-R0)*gyro_adc_deg</f>
        <v>11.987500000000001</v>
      </c>
      <c r="S2481" s="1">
        <f t="shared" si="190"/>
        <v>10.543199999999999</v>
      </c>
      <c r="T2481" s="1">
        <f t="shared" si="191"/>
        <v>-16.845150000000032</v>
      </c>
      <c r="U2481" s="1">
        <f t="shared" si="192"/>
        <v>-0.69571249999999252</v>
      </c>
      <c r="V2481" s="1">
        <f t="shared" si="193"/>
        <v>86.015737500000085</v>
      </c>
      <c r="W2481" s="1">
        <f t="shared" si="194"/>
        <v>88.808410500000207</v>
      </c>
    </row>
    <row r="2482" spans="1:23">
      <c r="A2482" s="1">
        <v>24.77</v>
      </c>
      <c r="B2482" s="1">
        <v>2004</v>
      </c>
      <c r="C2482" s="1">
        <v>3326</v>
      </c>
      <c r="D2482" s="1">
        <v>3059</v>
      </c>
      <c r="E2482" s="1">
        <v>-441</v>
      </c>
      <c r="F2482" s="1">
        <v>274</v>
      </c>
      <c r="G2482" s="1">
        <v>705</v>
      </c>
      <c r="H2482" s="1">
        <v>1.85</v>
      </c>
      <c r="I2482" s="1">
        <v>14.29</v>
      </c>
      <c r="J2482" s="1">
        <v>10.64</v>
      </c>
      <c r="K2482" s="1">
        <v>0</v>
      </c>
      <c r="L2482" s="1">
        <v>0.21099999999999999</v>
      </c>
      <c r="M2482" s="1" t="s">
        <v>35</v>
      </c>
      <c r="N2482"/>
      <c r="P2482" s="1">
        <f>-(E2482-P0)*gyro_adc_deg</f>
        <v>7.7175000000000011</v>
      </c>
      <c r="Q2482" s="1">
        <f>(F2482-Q0)*gyro_adc_deg</f>
        <v>4.7950000000000008</v>
      </c>
      <c r="R2482" s="1">
        <f>(G2482-R0)*gyro_adc_deg</f>
        <v>12.740000000000002</v>
      </c>
      <c r="S2482" s="1">
        <f t="shared" si="190"/>
        <v>12.090299999999999</v>
      </c>
      <c r="T2482" s="1">
        <f t="shared" si="191"/>
        <v>-16.769725000000033</v>
      </c>
      <c r="U2482" s="1">
        <f t="shared" si="192"/>
        <v>-0.64644999999999253</v>
      </c>
      <c r="V2482" s="1">
        <f t="shared" si="193"/>
        <v>86.138937500000083</v>
      </c>
      <c r="W2482" s="1">
        <f t="shared" si="194"/>
        <v>88.935330000000206</v>
      </c>
    </row>
    <row r="2483" spans="1:23">
      <c r="A2483" s="1">
        <v>24.78</v>
      </c>
      <c r="B2483" s="1">
        <v>1997</v>
      </c>
      <c r="C2483" s="1">
        <v>3326</v>
      </c>
      <c r="D2483" s="1">
        <v>3060</v>
      </c>
      <c r="E2483" s="1">
        <v>-421</v>
      </c>
      <c r="F2483" s="1">
        <v>289</v>
      </c>
      <c r="G2483" s="1">
        <v>657</v>
      </c>
      <c r="H2483" s="1">
        <v>1.84</v>
      </c>
      <c r="I2483" s="1">
        <v>14.29</v>
      </c>
      <c r="J2483" s="1">
        <v>11</v>
      </c>
      <c r="K2483" s="1">
        <v>0</v>
      </c>
      <c r="L2483" s="1">
        <v>0.23200000000000001</v>
      </c>
      <c r="M2483" s="1" t="s">
        <v>35</v>
      </c>
      <c r="N2483"/>
      <c r="P2483" s="1">
        <f>-(E2483-P0)*gyro_adc_deg</f>
        <v>7.3675000000000006</v>
      </c>
      <c r="Q2483" s="1">
        <f>(F2483-Q0)*gyro_adc_deg</f>
        <v>5.0575000000000001</v>
      </c>
      <c r="R2483" s="1">
        <f>(G2483-R0)*gyro_adc_deg</f>
        <v>11.9</v>
      </c>
      <c r="S2483" s="1">
        <f t="shared" si="190"/>
        <v>13.2936</v>
      </c>
      <c r="T2483" s="1">
        <f t="shared" si="191"/>
        <v>-16.694562500000032</v>
      </c>
      <c r="U2483" s="1">
        <f t="shared" si="192"/>
        <v>-0.5942999999999925</v>
      </c>
      <c r="V2483" s="1">
        <f t="shared" si="193"/>
        <v>86.253037500000076</v>
      </c>
      <c r="W2483" s="1">
        <f t="shared" si="194"/>
        <v>89.073136500000203</v>
      </c>
    </row>
    <row r="2484" spans="1:23">
      <c r="A2484" s="1">
        <v>24.79</v>
      </c>
      <c r="B2484" s="1">
        <v>2006</v>
      </c>
      <c r="C2484" s="1">
        <v>3326</v>
      </c>
      <c r="D2484" s="1">
        <v>3059</v>
      </c>
      <c r="E2484" s="1">
        <v>-438</v>
      </c>
      <c r="F2484" s="1">
        <v>307</v>
      </c>
      <c r="G2484" s="1">
        <v>601</v>
      </c>
      <c r="H2484" s="1">
        <v>1.84</v>
      </c>
      <c r="I2484" s="1">
        <v>14.28</v>
      </c>
      <c r="J2484" s="1">
        <v>10.79</v>
      </c>
      <c r="K2484" s="1">
        <v>0</v>
      </c>
      <c r="L2484" s="1">
        <v>0.249</v>
      </c>
      <c r="M2484" s="1" t="s">
        <v>35</v>
      </c>
      <c r="N2484"/>
      <c r="P2484" s="1">
        <f>-(E2484-P0)*gyro_adc_deg</f>
        <v>7.6650000000000009</v>
      </c>
      <c r="Q2484" s="1">
        <f>(F2484-Q0)*gyro_adc_deg</f>
        <v>5.3725000000000005</v>
      </c>
      <c r="R2484" s="1">
        <f>(G2484-R0)*gyro_adc_deg</f>
        <v>10.920000000000002</v>
      </c>
      <c r="S2484" s="1">
        <f t="shared" si="190"/>
        <v>14.2677</v>
      </c>
      <c r="T2484" s="1">
        <f t="shared" si="191"/>
        <v>-16.626312500000033</v>
      </c>
      <c r="U2484" s="1">
        <f t="shared" si="192"/>
        <v>-0.54241249999999253</v>
      </c>
      <c r="V2484" s="1">
        <f t="shared" si="193"/>
        <v>86.350600000000071</v>
      </c>
      <c r="W2484" s="1">
        <f t="shared" si="194"/>
        <v>89.218105500000206</v>
      </c>
    </row>
    <row r="2485" spans="1:23">
      <c r="A2485" s="1">
        <v>24.8</v>
      </c>
      <c r="B2485" s="1">
        <v>2006</v>
      </c>
      <c r="C2485" s="1">
        <v>3324</v>
      </c>
      <c r="D2485" s="1">
        <v>3059</v>
      </c>
      <c r="E2485" s="1">
        <v>-342</v>
      </c>
      <c r="F2485" s="1">
        <v>286</v>
      </c>
      <c r="G2485" s="1">
        <v>468</v>
      </c>
      <c r="H2485" s="1">
        <v>1.98</v>
      </c>
      <c r="I2485" s="1">
        <v>14.38</v>
      </c>
      <c r="J2485" s="1">
        <v>10.62</v>
      </c>
      <c r="K2485" s="1">
        <v>0</v>
      </c>
      <c r="L2485" s="1">
        <v>0.25700000000000001</v>
      </c>
      <c r="M2485" s="1" t="s">
        <v>35</v>
      </c>
      <c r="N2485"/>
      <c r="P2485" s="1">
        <f>-(E2485-P0)*gyro_adc_deg</f>
        <v>5.9850000000000003</v>
      </c>
      <c r="Q2485" s="1">
        <f>(F2485-Q0)*gyro_adc_deg</f>
        <v>5.0050000000000008</v>
      </c>
      <c r="R2485" s="1">
        <f>(G2485-R0)*gyro_adc_deg</f>
        <v>8.5925000000000011</v>
      </c>
      <c r="S2485" s="1">
        <f t="shared" si="190"/>
        <v>14.726099999999999</v>
      </c>
      <c r="T2485" s="1">
        <f t="shared" si="191"/>
        <v>-16.562262500000031</v>
      </c>
      <c r="U2485" s="1">
        <f t="shared" si="192"/>
        <v>-0.49253749999999252</v>
      </c>
      <c r="V2485" s="1">
        <f t="shared" si="193"/>
        <v>86.428125000000065</v>
      </c>
      <c r="W2485" s="1">
        <f t="shared" si="194"/>
        <v>89.365939500000209</v>
      </c>
    </row>
    <row r="2486" spans="1:23">
      <c r="A2486" s="1">
        <v>24.81</v>
      </c>
      <c r="B2486" s="1">
        <v>2004</v>
      </c>
      <c r="C2486" s="1">
        <v>3326</v>
      </c>
      <c r="D2486" s="1">
        <v>3060</v>
      </c>
      <c r="E2486" s="1">
        <v>-390</v>
      </c>
      <c r="F2486" s="1">
        <v>284</v>
      </c>
      <c r="G2486" s="1">
        <v>372</v>
      </c>
      <c r="H2486" s="1">
        <v>1.97</v>
      </c>
      <c r="I2486" s="1">
        <v>14.37</v>
      </c>
      <c r="J2486" s="1">
        <v>10.6</v>
      </c>
      <c r="K2486" s="1">
        <v>0</v>
      </c>
      <c r="L2486" s="1">
        <v>0.25900000000000001</v>
      </c>
      <c r="M2486" s="1" t="s">
        <v>35</v>
      </c>
      <c r="N2486"/>
      <c r="P2486" s="1">
        <f>-(E2486-P0)*gyro_adc_deg</f>
        <v>6.8250000000000011</v>
      </c>
      <c r="Q2486" s="1">
        <f>(F2486-Q0)*gyro_adc_deg</f>
        <v>4.9700000000000006</v>
      </c>
      <c r="R2486" s="1">
        <f>(G2486-R0)*gyro_adc_deg</f>
        <v>6.9125000000000005</v>
      </c>
      <c r="S2486" s="1">
        <f t="shared" si="190"/>
        <v>14.8407</v>
      </c>
      <c r="T2486" s="1">
        <f t="shared" si="191"/>
        <v>-16.502325000000031</v>
      </c>
      <c r="U2486" s="1">
        <f t="shared" si="192"/>
        <v>-0.45788749999999251</v>
      </c>
      <c r="V2486" s="1">
        <f t="shared" si="193"/>
        <v>86.487187500000061</v>
      </c>
      <c r="W2486" s="1">
        <f t="shared" si="194"/>
        <v>89.51320050000021</v>
      </c>
    </row>
    <row r="2487" spans="1:23">
      <c r="A2487" s="1">
        <v>24.82</v>
      </c>
      <c r="B2487" s="1">
        <v>2002</v>
      </c>
      <c r="C2487" s="1">
        <v>3326</v>
      </c>
      <c r="D2487" s="1">
        <v>3060</v>
      </c>
      <c r="E2487" s="1">
        <v>-295</v>
      </c>
      <c r="F2487" s="1">
        <v>112</v>
      </c>
      <c r="G2487" s="1">
        <v>257</v>
      </c>
      <c r="H2487" s="1">
        <v>1.96</v>
      </c>
      <c r="I2487" s="1">
        <v>14.35</v>
      </c>
      <c r="J2487" s="1">
        <v>10.69</v>
      </c>
      <c r="K2487" s="1">
        <v>0</v>
      </c>
      <c r="L2487" s="1">
        <v>0.255</v>
      </c>
      <c r="M2487" s="1" t="s">
        <v>35</v>
      </c>
      <c r="N2487"/>
      <c r="P2487" s="1">
        <f>-(E2487-P0)*gyro_adc_deg</f>
        <v>5.1625000000000005</v>
      </c>
      <c r="Q2487" s="1">
        <f>(F2487-Q0)*gyro_adc_deg</f>
        <v>1.9600000000000002</v>
      </c>
      <c r="R2487" s="1">
        <f>(G2487-R0)*gyro_adc_deg</f>
        <v>4.9000000000000004</v>
      </c>
      <c r="S2487" s="1">
        <f t="shared" si="190"/>
        <v>14.611499999999999</v>
      </c>
      <c r="T2487" s="1">
        <f t="shared" si="191"/>
        <v>-16.452975000000031</v>
      </c>
      <c r="U2487" s="1">
        <f t="shared" si="192"/>
        <v>-0.43968749999999251</v>
      </c>
      <c r="V2487" s="1">
        <f t="shared" si="193"/>
        <v>86.535750000000064</v>
      </c>
      <c r="W2487" s="1">
        <f t="shared" si="194"/>
        <v>89.657883000000211</v>
      </c>
    </row>
    <row r="2488" spans="1:23">
      <c r="A2488" s="1">
        <v>24.83</v>
      </c>
      <c r="B2488" s="1">
        <v>2002</v>
      </c>
      <c r="C2488" s="1">
        <v>3326</v>
      </c>
      <c r="D2488" s="1">
        <v>3060</v>
      </c>
      <c r="E2488" s="1">
        <v>-269</v>
      </c>
      <c r="F2488" s="1">
        <v>96</v>
      </c>
      <c r="G2488" s="1">
        <v>252</v>
      </c>
      <c r="H2488" s="1">
        <v>1.95</v>
      </c>
      <c r="I2488" s="1">
        <v>14.34</v>
      </c>
      <c r="J2488" s="1">
        <v>10.76</v>
      </c>
      <c r="K2488" s="1">
        <v>0</v>
      </c>
      <c r="L2488" s="1">
        <v>0.25</v>
      </c>
      <c r="M2488" s="1" t="s">
        <v>35</v>
      </c>
      <c r="N2488"/>
      <c r="P2488" s="1">
        <f>-(E2488-P0)*gyro_adc_deg</f>
        <v>4.7075000000000005</v>
      </c>
      <c r="Q2488" s="1">
        <f>(F2488-Q0)*gyro_adc_deg</f>
        <v>1.6800000000000002</v>
      </c>
      <c r="R2488" s="1">
        <f>(G2488-R0)*gyro_adc_deg</f>
        <v>4.8125000000000009</v>
      </c>
      <c r="S2488" s="1">
        <f t="shared" si="190"/>
        <v>14.324999999999999</v>
      </c>
      <c r="T2488" s="1">
        <f t="shared" si="191"/>
        <v>-16.40598750000003</v>
      </c>
      <c r="U2488" s="1">
        <f t="shared" si="192"/>
        <v>-0.41772499999999252</v>
      </c>
      <c r="V2488" s="1">
        <f t="shared" si="193"/>
        <v>86.585712500000071</v>
      </c>
      <c r="W2488" s="1">
        <f t="shared" si="194"/>
        <v>89.799700500000213</v>
      </c>
    </row>
    <row r="2489" spans="1:23">
      <c r="A2489" s="1">
        <v>24.84</v>
      </c>
      <c r="B2489" s="1">
        <v>2003</v>
      </c>
      <c r="C2489" s="1">
        <v>3326</v>
      </c>
      <c r="D2489" s="1">
        <v>3061</v>
      </c>
      <c r="E2489" s="1">
        <v>-268</v>
      </c>
      <c r="F2489" s="1">
        <v>155</v>
      </c>
      <c r="G2489" s="1">
        <v>273</v>
      </c>
      <c r="H2489" s="1">
        <v>1.94</v>
      </c>
      <c r="I2489" s="1">
        <v>14.33</v>
      </c>
      <c r="J2489" s="1">
        <v>10.76</v>
      </c>
      <c r="K2489" s="1">
        <v>0</v>
      </c>
      <c r="L2489" s="1">
        <v>0.245</v>
      </c>
      <c r="M2489" s="1" t="s">
        <v>35</v>
      </c>
      <c r="N2489"/>
      <c r="P2489" s="1">
        <f>-(E2489-P0)*gyro_adc_deg</f>
        <v>4.6900000000000004</v>
      </c>
      <c r="Q2489" s="1">
        <f>(F2489-Q0)*gyro_adc_deg</f>
        <v>2.7125000000000004</v>
      </c>
      <c r="R2489" s="1">
        <f>(G2489-R0)*gyro_adc_deg</f>
        <v>5.1800000000000006</v>
      </c>
      <c r="S2489" s="1">
        <f t="shared" si="190"/>
        <v>14.038499999999999</v>
      </c>
      <c r="T2489" s="1">
        <f t="shared" si="191"/>
        <v>-16.353662500000031</v>
      </c>
      <c r="U2489" s="1">
        <f t="shared" si="192"/>
        <v>-0.38482499999999253</v>
      </c>
      <c r="V2489" s="1">
        <f t="shared" si="193"/>
        <v>86.640575000000069</v>
      </c>
      <c r="W2489" s="1">
        <f t="shared" si="194"/>
        <v>89.938653000000215</v>
      </c>
    </row>
    <row r="2490" spans="1:23">
      <c r="A2490" s="1">
        <v>24.85</v>
      </c>
      <c r="B2490" s="1">
        <v>2003</v>
      </c>
      <c r="C2490" s="1">
        <v>3325</v>
      </c>
      <c r="D2490" s="1">
        <v>3060</v>
      </c>
      <c r="E2490" s="1">
        <v>-330</v>
      </c>
      <c r="F2490" s="1">
        <v>221</v>
      </c>
      <c r="G2490" s="1">
        <v>308</v>
      </c>
      <c r="H2490" s="1">
        <v>2</v>
      </c>
      <c r="I2490" s="1">
        <v>14.38</v>
      </c>
      <c r="J2490" s="1">
        <v>10.76</v>
      </c>
      <c r="K2490" s="1">
        <v>0</v>
      </c>
      <c r="L2490" s="1">
        <v>0.24</v>
      </c>
      <c r="M2490" s="1" t="s">
        <v>35</v>
      </c>
      <c r="N2490"/>
      <c r="P2490" s="1">
        <f>-(E2490-P0)*gyro_adc_deg</f>
        <v>5.7750000000000004</v>
      </c>
      <c r="Q2490" s="1">
        <f>(F2490-Q0)*gyro_adc_deg</f>
        <v>3.8675000000000002</v>
      </c>
      <c r="R2490" s="1">
        <f>(G2490-R0)*gyro_adc_deg</f>
        <v>5.7925000000000004</v>
      </c>
      <c r="S2490" s="1">
        <f t="shared" si="190"/>
        <v>13.751999999999999</v>
      </c>
      <c r="T2490" s="1">
        <f t="shared" si="191"/>
        <v>-16.279112500000032</v>
      </c>
      <c r="U2490" s="1">
        <f t="shared" si="192"/>
        <v>-0.3347749999999925</v>
      </c>
      <c r="V2490" s="1">
        <f t="shared" si="193"/>
        <v>86.696925000000064</v>
      </c>
      <c r="W2490" s="1">
        <f t="shared" si="194"/>
        <v>90.074454000000216</v>
      </c>
    </row>
    <row r="2491" spans="1:23">
      <c r="A2491" s="1">
        <v>24.86</v>
      </c>
      <c r="B2491" s="1">
        <v>2003</v>
      </c>
      <c r="C2491" s="1">
        <v>3326</v>
      </c>
      <c r="D2491" s="1">
        <v>3060</v>
      </c>
      <c r="E2491" s="1">
        <v>-522</v>
      </c>
      <c r="F2491" s="1">
        <v>351</v>
      </c>
      <c r="G2491" s="1">
        <v>290</v>
      </c>
      <c r="H2491" s="1">
        <v>1.99</v>
      </c>
      <c r="I2491" s="1">
        <v>14.37</v>
      </c>
      <c r="J2491" s="1">
        <v>10.77</v>
      </c>
      <c r="K2491" s="1">
        <v>0</v>
      </c>
      <c r="L2491" s="1">
        <v>0.23400000000000001</v>
      </c>
      <c r="M2491" s="1" t="s">
        <v>35</v>
      </c>
      <c r="N2491"/>
      <c r="P2491" s="1">
        <f>-(E2491-P0)*gyro_adc_deg</f>
        <v>9.1350000000000016</v>
      </c>
      <c r="Q2491" s="1">
        <f>(F2491-Q0)*gyro_adc_deg</f>
        <v>6.142500000000001</v>
      </c>
      <c r="R2491" s="1">
        <f>(G2491-R0)*gyro_adc_deg</f>
        <v>5.4775000000000009</v>
      </c>
      <c r="S2491" s="1">
        <f t="shared" si="190"/>
        <v>13.408200000000001</v>
      </c>
      <c r="T2491" s="1">
        <f t="shared" si="191"/>
        <v>-16.207012500000033</v>
      </c>
      <c r="U2491" s="1">
        <f t="shared" si="192"/>
        <v>-0.28971249999999249</v>
      </c>
      <c r="V2491" s="1">
        <f t="shared" si="193"/>
        <v>86.74321250000007</v>
      </c>
      <c r="W2491" s="1">
        <f t="shared" si="194"/>
        <v>90.205671000000223</v>
      </c>
    </row>
    <row r="2492" spans="1:23">
      <c r="A2492" s="1">
        <v>24.87</v>
      </c>
      <c r="B2492" s="1">
        <v>2006</v>
      </c>
      <c r="C2492" s="1">
        <v>3326</v>
      </c>
      <c r="D2492" s="1">
        <v>3060</v>
      </c>
      <c r="E2492" s="1">
        <v>-302</v>
      </c>
      <c r="F2492" s="1">
        <v>164</v>
      </c>
      <c r="G2492" s="1">
        <v>193</v>
      </c>
      <c r="H2492" s="1">
        <v>1.98</v>
      </c>
      <c r="I2492" s="1">
        <v>14.35</v>
      </c>
      <c r="J2492" s="1">
        <v>10.6</v>
      </c>
      <c r="K2492" s="1">
        <v>0</v>
      </c>
      <c r="L2492" s="1">
        <v>0.224</v>
      </c>
      <c r="M2492" s="1" t="s">
        <v>35</v>
      </c>
      <c r="N2492"/>
      <c r="P2492" s="1">
        <f>-(E2492-P0)*gyro_adc_deg</f>
        <v>5.2850000000000001</v>
      </c>
      <c r="Q2492" s="1">
        <f>(F2492-Q0)*gyro_adc_deg</f>
        <v>2.87</v>
      </c>
      <c r="R2492" s="1">
        <f>(G2492-R0)*gyro_adc_deg</f>
        <v>3.7800000000000002</v>
      </c>
      <c r="S2492" s="1">
        <f t="shared" ref="S2492:S2555" si="195">L2492*57.3</f>
        <v>12.8352</v>
      </c>
      <c r="T2492" s="1">
        <f t="shared" ref="T2492:T2555" si="196">T2491+1/2*(P2492+P2493)*Dt</f>
        <v>-16.144712500000033</v>
      </c>
      <c r="U2492" s="1">
        <f t="shared" ref="U2492:U2555" si="197">U2491+1/2*(Q2492+Q2493)*Dt</f>
        <v>-0.25716249999999247</v>
      </c>
      <c r="V2492" s="1">
        <f t="shared" ref="V2492:V2555" si="198">V2491+1/2*(R2492+R2493)*Dt</f>
        <v>86.784337500000063</v>
      </c>
      <c r="W2492" s="1">
        <f t="shared" ref="W2492:W2555" si="199">W2491+1/2*(S2492+S2493)*Dt</f>
        <v>90.331444500000217</v>
      </c>
    </row>
    <row r="2493" spans="1:23">
      <c r="A2493" s="1">
        <v>24.88</v>
      </c>
      <c r="B2493" s="1">
        <v>2003</v>
      </c>
      <c r="C2493" s="1">
        <v>3326</v>
      </c>
      <c r="D2493" s="1">
        <v>3060</v>
      </c>
      <c r="E2493" s="1">
        <v>-410</v>
      </c>
      <c r="F2493" s="1">
        <v>208</v>
      </c>
      <c r="G2493" s="1">
        <v>231</v>
      </c>
      <c r="H2493" s="1">
        <v>1.96</v>
      </c>
      <c r="I2493" s="1">
        <v>14.33</v>
      </c>
      <c r="J2493" s="1">
        <v>10.63</v>
      </c>
      <c r="K2493" s="1">
        <v>0</v>
      </c>
      <c r="L2493" s="1">
        <v>0.215</v>
      </c>
      <c r="M2493" s="1" t="s">
        <v>35</v>
      </c>
      <c r="N2493"/>
      <c r="P2493" s="1">
        <f>-(E2493-P0)*gyro_adc_deg</f>
        <v>7.1750000000000007</v>
      </c>
      <c r="Q2493" s="1">
        <f>(F2493-Q0)*gyro_adc_deg</f>
        <v>3.6400000000000006</v>
      </c>
      <c r="R2493" s="1">
        <f>(G2493-R0)*gyro_adc_deg</f>
        <v>4.4450000000000003</v>
      </c>
      <c r="S2493" s="1">
        <f t="shared" si="195"/>
        <v>12.3195</v>
      </c>
      <c r="T2493" s="1">
        <f t="shared" si="196"/>
        <v>-16.083200000000033</v>
      </c>
      <c r="U2493" s="1">
        <f t="shared" si="197"/>
        <v>-0.22706249999999245</v>
      </c>
      <c r="V2493" s="1">
        <f t="shared" si="198"/>
        <v>86.817500000000067</v>
      </c>
      <c r="W2493" s="1">
        <f t="shared" si="199"/>
        <v>90.450628500000221</v>
      </c>
    </row>
    <row r="2494" spans="1:23">
      <c r="A2494" s="1">
        <v>24.89</v>
      </c>
      <c r="B2494" s="1">
        <v>1998</v>
      </c>
      <c r="C2494" s="1">
        <v>3326</v>
      </c>
      <c r="D2494" s="1">
        <v>3061</v>
      </c>
      <c r="E2494" s="1">
        <v>-293</v>
      </c>
      <c r="F2494" s="1">
        <v>136</v>
      </c>
      <c r="G2494" s="1">
        <v>102</v>
      </c>
      <c r="H2494" s="1">
        <v>1.95</v>
      </c>
      <c r="I2494" s="1">
        <v>14.33</v>
      </c>
      <c r="J2494" s="1">
        <v>10.94</v>
      </c>
      <c r="K2494" s="1">
        <v>0</v>
      </c>
      <c r="L2494" s="1">
        <v>0.20100000000000001</v>
      </c>
      <c r="M2494" s="1" t="s">
        <v>35</v>
      </c>
      <c r="N2494"/>
      <c r="P2494" s="1">
        <f>-(E2494-P0)*gyro_adc_deg</f>
        <v>5.1275000000000004</v>
      </c>
      <c r="Q2494" s="1">
        <f>(F2494-Q0)*gyro_adc_deg</f>
        <v>2.3800000000000003</v>
      </c>
      <c r="R2494" s="1">
        <f>(G2494-R0)*gyro_adc_deg</f>
        <v>2.1875</v>
      </c>
      <c r="S2494" s="1">
        <f t="shared" si="195"/>
        <v>11.517300000000001</v>
      </c>
      <c r="T2494" s="1">
        <f t="shared" si="196"/>
        <v>-16.028337500000035</v>
      </c>
      <c r="U2494" s="1">
        <f t="shared" si="197"/>
        <v>-0.20527499999999244</v>
      </c>
      <c r="V2494" s="1">
        <f t="shared" si="198"/>
        <v>86.848912500000068</v>
      </c>
      <c r="W2494" s="1">
        <f t="shared" si="199"/>
        <v>90.56293650000022</v>
      </c>
    </row>
    <row r="2495" spans="1:23">
      <c r="A2495" s="1">
        <v>24.9</v>
      </c>
      <c r="B2495" s="1">
        <v>2002</v>
      </c>
      <c r="C2495" s="1">
        <v>3326</v>
      </c>
      <c r="D2495" s="1">
        <v>3062</v>
      </c>
      <c r="E2495" s="1">
        <v>-334</v>
      </c>
      <c r="F2495" s="1">
        <v>113</v>
      </c>
      <c r="G2495" s="1">
        <v>211</v>
      </c>
      <c r="H2495" s="1">
        <v>1.94</v>
      </c>
      <c r="I2495" s="1">
        <v>14.32</v>
      </c>
      <c r="J2495" s="1">
        <v>10.96</v>
      </c>
      <c r="K2495" s="1">
        <v>0</v>
      </c>
      <c r="L2495" s="1">
        <v>0.191</v>
      </c>
      <c r="M2495" s="1" t="s">
        <v>35</v>
      </c>
      <c r="N2495"/>
      <c r="P2495" s="1">
        <f>-(E2495-P0)*gyro_adc_deg</f>
        <v>5.8450000000000006</v>
      </c>
      <c r="Q2495" s="1">
        <f>(F2495-Q0)*gyro_adc_deg</f>
        <v>1.9775000000000003</v>
      </c>
      <c r="R2495" s="1">
        <f>(G2495-R0)*gyro_adc_deg</f>
        <v>4.0950000000000006</v>
      </c>
      <c r="S2495" s="1">
        <f t="shared" si="195"/>
        <v>10.9443</v>
      </c>
      <c r="T2495" s="1">
        <f t="shared" si="196"/>
        <v>-15.960525000000034</v>
      </c>
      <c r="U2495" s="1">
        <f t="shared" si="197"/>
        <v>-0.17219999999999244</v>
      </c>
      <c r="V2495" s="1">
        <f t="shared" si="198"/>
        <v>86.89283750000007</v>
      </c>
      <c r="W2495" s="1">
        <f t="shared" si="199"/>
        <v>90.670374000000223</v>
      </c>
    </row>
    <row r="2496" spans="1:23">
      <c r="A2496" s="1">
        <v>24.91</v>
      </c>
      <c r="B2496" s="1">
        <v>2003</v>
      </c>
      <c r="C2496" s="1">
        <v>3326</v>
      </c>
      <c r="D2496" s="1">
        <v>3060</v>
      </c>
      <c r="E2496" s="1">
        <v>-441</v>
      </c>
      <c r="F2496" s="1">
        <v>265</v>
      </c>
      <c r="G2496" s="1">
        <v>245</v>
      </c>
      <c r="H2496" s="1">
        <v>1.93</v>
      </c>
      <c r="I2496" s="1">
        <v>14.31</v>
      </c>
      <c r="J2496" s="1">
        <v>10.93</v>
      </c>
      <c r="K2496" s="1">
        <v>0</v>
      </c>
      <c r="L2496" s="1">
        <v>0.184</v>
      </c>
      <c r="M2496" s="1" t="s">
        <v>35</v>
      </c>
      <c r="N2496"/>
      <c r="P2496" s="1">
        <f>-(E2496-P0)*gyro_adc_deg</f>
        <v>7.7175000000000011</v>
      </c>
      <c r="Q2496" s="1">
        <f>(F2496-Q0)*gyro_adc_deg</f>
        <v>4.6375000000000002</v>
      </c>
      <c r="R2496" s="1">
        <f>(G2496-R0)*gyro_adc_deg</f>
        <v>4.6900000000000004</v>
      </c>
      <c r="S2496" s="1">
        <f t="shared" si="195"/>
        <v>10.543199999999999</v>
      </c>
      <c r="T2496" s="1">
        <f t="shared" si="196"/>
        <v>-15.901112500000034</v>
      </c>
      <c r="U2496" s="1">
        <f t="shared" si="197"/>
        <v>-0.14761249999999243</v>
      </c>
      <c r="V2496" s="1">
        <f t="shared" si="198"/>
        <v>86.930550000000068</v>
      </c>
      <c r="W2496" s="1">
        <f t="shared" si="199"/>
        <v>90.772368000000228</v>
      </c>
    </row>
    <row r="2497" spans="1:23">
      <c r="A2497" s="1">
        <v>24.92</v>
      </c>
      <c r="B2497" s="1">
        <v>2000</v>
      </c>
      <c r="C2497" s="1">
        <v>3326</v>
      </c>
      <c r="D2497" s="1">
        <v>3060</v>
      </c>
      <c r="E2497" s="1">
        <v>-238</v>
      </c>
      <c r="F2497" s="1">
        <v>16</v>
      </c>
      <c r="G2497" s="1">
        <v>140</v>
      </c>
      <c r="H2497" s="1">
        <v>1.92</v>
      </c>
      <c r="I2497" s="1">
        <v>14.31</v>
      </c>
      <c r="J2497" s="1">
        <v>11.07</v>
      </c>
      <c r="K2497" s="1">
        <v>0</v>
      </c>
      <c r="L2497" s="1">
        <v>0.17199999999999999</v>
      </c>
      <c r="M2497" s="1" t="s">
        <v>35</v>
      </c>
      <c r="N2497"/>
      <c r="P2497" s="1">
        <f>-(E2497-P0)*gyro_adc_deg</f>
        <v>4.165</v>
      </c>
      <c r="Q2497" s="1">
        <f>(F2497-Q0)*gyro_adc_deg</f>
        <v>0.28000000000000003</v>
      </c>
      <c r="R2497" s="1">
        <f>(G2497-R0)*gyro_adc_deg</f>
        <v>2.8525000000000005</v>
      </c>
      <c r="S2497" s="1">
        <f t="shared" si="195"/>
        <v>9.855599999999999</v>
      </c>
      <c r="T2497" s="1">
        <f t="shared" si="196"/>
        <v>-15.846512500000033</v>
      </c>
      <c r="U2497" s="1">
        <f t="shared" si="197"/>
        <v>-0.12626249999999242</v>
      </c>
      <c r="V2497" s="1">
        <f t="shared" si="198"/>
        <v>86.956887500000065</v>
      </c>
      <c r="W2497" s="1">
        <f t="shared" si="199"/>
        <v>90.867199500000225</v>
      </c>
    </row>
    <row r="2498" spans="1:23">
      <c r="A2498" s="1">
        <v>24.93</v>
      </c>
      <c r="B2498" s="1">
        <v>2002</v>
      </c>
      <c r="C2498" s="1">
        <v>3325</v>
      </c>
      <c r="D2498" s="1">
        <v>3060</v>
      </c>
      <c r="E2498" s="1">
        <v>-386</v>
      </c>
      <c r="F2498" s="1">
        <v>228</v>
      </c>
      <c r="G2498" s="1">
        <v>115</v>
      </c>
      <c r="H2498" s="1">
        <v>1.99</v>
      </c>
      <c r="I2498" s="1">
        <v>14.36</v>
      </c>
      <c r="J2498" s="1">
        <v>11.07</v>
      </c>
      <c r="K2498" s="1">
        <v>0</v>
      </c>
      <c r="L2498" s="1">
        <v>0.159</v>
      </c>
      <c r="M2498" s="1" t="s">
        <v>35</v>
      </c>
      <c r="N2498"/>
      <c r="P2498" s="1">
        <f>-(E2498-P0)*gyro_adc_deg</f>
        <v>6.7550000000000008</v>
      </c>
      <c r="Q2498" s="1">
        <f>(F2498-Q0)*gyro_adc_deg</f>
        <v>3.99</v>
      </c>
      <c r="R2498" s="1">
        <f>(G2498-R0)*gyro_adc_deg</f>
        <v>2.415</v>
      </c>
      <c r="S2498" s="1">
        <f t="shared" si="195"/>
        <v>9.1106999999999996</v>
      </c>
      <c r="T2498" s="1">
        <f t="shared" si="196"/>
        <v>-15.797075000000033</v>
      </c>
      <c r="U2498" s="1">
        <f t="shared" si="197"/>
        <v>-0.10631249999999243</v>
      </c>
      <c r="V2498" s="1">
        <f t="shared" si="198"/>
        <v>86.974300000000071</v>
      </c>
      <c r="W2498" s="1">
        <f t="shared" si="199"/>
        <v>90.954009000000227</v>
      </c>
    </row>
    <row r="2499" spans="1:23">
      <c r="A2499" s="1">
        <v>24.94</v>
      </c>
      <c r="B2499" s="1">
        <v>2000</v>
      </c>
      <c r="C2499" s="1">
        <v>3326</v>
      </c>
      <c r="D2499" s="1">
        <v>3059</v>
      </c>
      <c r="E2499" s="1">
        <v>-179</v>
      </c>
      <c r="F2499" s="1">
        <v>0</v>
      </c>
      <c r="G2499" s="1">
        <v>38</v>
      </c>
      <c r="H2499" s="1">
        <v>1.97</v>
      </c>
      <c r="I2499" s="1">
        <v>14.36</v>
      </c>
      <c r="J2499" s="1">
        <v>11.18</v>
      </c>
      <c r="K2499" s="1">
        <v>0</v>
      </c>
      <c r="L2499" s="1">
        <v>0.14399999999999999</v>
      </c>
      <c r="M2499" s="1" t="s">
        <v>35</v>
      </c>
      <c r="N2499"/>
      <c r="P2499" s="1">
        <f>-(E2499-P0)*gyro_adc_deg</f>
        <v>3.1325000000000003</v>
      </c>
      <c r="Q2499" s="1">
        <f>(F2499-Q0)*gyro_adc_deg</f>
        <v>0</v>
      </c>
      <c r="R2499" s="1">
        <f>(G2499-R0)*gyro_adc_deg</f>
        <v>1.0675000000000001</v>
      </c>
      <c r="S2499" s="1">
        <f t="shared" si="195"/>
        <v>8.251199999999999</v>
      </c>
      <c r="T2499" s="1">
        <f t="shared" si="196"/>
        <v>-15.773975000000034</v>
      </c>
      <c r="U2499" s="1">
        <f t="shared" si="197"/>
        <v>-0.10552499999999243</v>
      </c>
      <c r="V2499" s="1">
        <f t="shared" si="198"/>
        <v>86.978675000000067</v>
      </c>
      <c r="W2499" s="1">
        <f t="shared" si="199"/>
        <v>91.031650500000225</v>
      </c>
    </row>
    <row r="2500" spans="1:23">
      <c r="A2500" s="1">
        <v>24.95</v>
      </c>
      <c r="B2500" s="1">
        <v>2004</v>
      </c>
      <c r="C2500" s="1">
        <v>3326</v>
      </c>
      <c r="D2500" s="1">
        <v>3060</v>
      </c>
      <c r="E2500" s="1">
        <v>-85</v>
      </c>
      <c r="F2500" s="1">
        <v>9</v>
      </c>
      <c r="G2500" s="1">
        <v>-34</v>
      </c>
      <c r="H2500" s="1">
        <v>1.96</v>
      </c>
      <c r="I2500" s="1">
        <v>14.34</v>
      </c>
      <c r="J2500" s="1">
        <v>11.05</v>
      </c>
      <c r="K2500" s="1">
        <v>0</v>
      </c>
      <c r="L2500" s="1">
        <v>0.127</v>
      </c>
      <c r="M2500" s="1" t="s">
        <v>35</v>
      </c>
      <c r="N2500"/>
      <c r="P2500" s="1">
        <f>-(E2500-P0)*gyro_adc_deg</f>
        <v>1.4875</v>
      </c>
      <c r="Q2500" s="1">
        <f>(F2500-Q0)*gyro_adc_deg</f>
        <v>0.15750000000000003</v>
      </c>
      <c r="R2500" s="1">
        <f>(G2500-R0)*gyro_adc_deg</f>
        <v>-0.1925</v>
      </c>
      <c r="S2500" s="1">
        <f t="shared" si="195"/>
        <v>7.2770999999999999</v>
      </c>
      <c r="T2500" s="1">
        <f t="shared" si="196"/>
        <v>-15.762425000000034</v>
      </c>
      <c r="U2500" s="1">
        <f t="shared" si="197"/>
        <v>-0.10657499999999243</v>
      </c>
      <c r="V2500" s="1">
        <f t="shared" si="198"/>
        <v>86.974825000000067</v>
      </c>
      <c r="W2500" s="1">
        <f t="shared" si="199"/>
        <v>91.099551000000218</v>
      </c>
    </row>
    <row r="2501" spans="1:23">
      <c r="A2501" s="1">
        <v>24.96</v>
      </c>
      <c r="B2501" s="1">
        <v>2002</v>
      </c>
      <c r="C2501" s="1">
        <v>3324</v>
      </c>
      <c r="D2501" s="1">
        <v>3061</v>
      </c>
      <c r="E2501" s="1">
        <v>-47</v>
      </c>
      <c r="F2501" s="1">
        <v>-21</v>
      </c>
      <c r="G2501" s="1">
        <v>-56</v>
      </c>
      <c r="H2501" s="1">
        <v>2.11</v>
      </c>
      <c r="I2501" s="1">
        <v>14.45</v>
      </c>
      <c r="J2501" s="1">
        <v>11.06</v>
      </c>
      <c r="K2501" s="1">
        <v>0</v>
      </c>
      <c r="L2501" s="1">
        <v>0.11</v>
      </c>
      <c r="M2501" s="1" t="s">
        <v>35</v>
      </c>
      <c r="N2501"/>
      <c r="P2501" s="1">
        <f>-(E2501-P0)*gyro_adc_deg</f>
        <v>0.82250000000000012</v>
      </c>
      <c r="Q2501" s="1">
        <f>(F2501-Q0)*gyro_adc_deg</f>
        <v>-0.36750000000000005</v>
      </c>
      <c r="R2501" s="1">
        <f>(G2501-R0)*gyro_adc_deg</f>
        <v>-0.57750000000000001</v>
      </c>
      <c r="S2501" s="1">
        <f t="shared" si="195"/>
        <v>6.3029999999999999</v>
      </c>
      <c r="T2501" s="1">
        <f t="shared" si="196"/>
        <v>-15.754462500000034</v>
      </c>
      <c r="U2501" s="1">
        <f t="shared" si="197"/>
        <v>-0.11086249999999243</v>
      </c>
      <c r="V2501" s="1">
        <f t="shared" si="198"/>
        <v>86.968087500000067</v>
      </c>
      <c r="W2501" s="1">
        <f t="shared" si="199"/>
        <v>91.157997000000222</v>
      </c>
    </row>
    <row r="2502" spans="1:23">
      <c r="A2502" s="1">
        <v>24.97</v>
      </c>
      <c r="B2502" s="1">
        <v>2004</v>
      </c>
      <c r="C2502" s="1">
        <v>3326</v>
      </c>
      <c r="D2502" s="1">
        <v>3060</v>
      </c>
      <c r="E2502" s="1">
        <v>-44</v>
      </c>
      <c r="F2502" s="1">
        <v>-28</v>
      </c>
      <c r="G2502" s="1">
        <v>-67</v>
      </c>
      <c r="H2502" s="1">
        <v>2.09</v>
      </c>
      <c r="I2502" s="1">
        <v>14.43</v>
      </c>
      <c r="J2502" s="1">
        <v>10.95</v>
      </c>
      <c r="K2502" s="1">
        <v>0</v>
      </c>
      <c r="L2502" s="1">
        <v>9.4E-2</v>
      </c>
      <c r="M2502" s="1" t="s">
        <v>35</v>
      </c>
      <c r="N2502"/>
      <c r="P2502" s="1">
        <f>-(E2502-P0)*gyro_adc_deg</f>
        <v>0.77</v>
      </c>
      <c r="Q2502" s="1">
        <f>(F2502-Q0)*gyro_adc_deg</f>
        <v>-0.49000000000000005</v>
      </c>
      <c r="R2502" s="1">
        <f>(G2502-R0)*gyro_adc_deg</f>
        <v>-0.77</v>
      </c>
      <c r="S2502" s="1">
        <f t="shared" si="195"/>
        <v>5.3861999999999997</v>
      </c>
      <c r="T2502" s="1">
        <f t="shared" si="196"/>
        <v>-15.748162500000035</v>
      </c>
      <c r="U2502" s="1">
        <f t="shared" si="197"/>
        <v>-0.12074999999999242</v>
      </c>
      <c r="V2502" s="1">
        <f t="shared" si="198"/>
        <v>86.954175000000063</v>
      </c>
      <c r="W2502" s="1">
        <f t="shared" si="199"/>
        <v>91.20670200000022</v>
      </c>
    </row>
    <row r="2503" spans="1:23">
      <c r="A2503" s="1">
        <v>24.98</v>
      </c>
      <c r="B2503" s="1">
        <v>2006</v>
      </c>
      <c r="C2503" s="1">
        <v>3326</v>
      </c>
      <c r="D2503" s="1">
        <v>3061</v>
      </c>
      <c r="E2503" s="1">
        <v>-28</v>
      </c>
      <c r="F2503" s="1">
        <v>-85</v>
      </c>
      <c r="G2503" s="1">
        <v>-138</v>
      </c>
      <c r="H2503" s="1">
        <v>2.0699999999999998</v>
      </c>
      <c r="I2503" s="1">
        <v>14.41</v>
      </c>
      <c r="J2503" s="1">
        <v>10.75</v>
      </c>
      <c r="K2503" s="1">
        <v>0</v>
      </c>
      <c r="L2503" s="1">
        <v>7.5999999999999998E-2</v>
      </c>
      <c r="M2503" s="1" t="s">
        <v>35</v>
      </c>
      <c r="N2503"/>
      <c r="P2503" s="1">
        <f>-(E2503-P0)*gyro_adc_deg</f>
        <v>0.49000000000000005</v>
      </c>
      <c r="Q2503" s="1">
        <f>(F2503-Q0)*gyro_adc_deg</f>
        <v>-1.4875</v>
      </c>
      <c r="R2503" s="1">
        <f>(G2503-R0)*gyro_adc_deg</f>
        <v>-2.0125000000000002</v>
      </c>
      <c r="S2503" s="1">
        <f t="shared" si="195"/>
        <v>4.3548</v>
      </c>
      <c r="T2503" s="1">
        <f t="shared" si="196"/>
        <v>-15.743612500000035</v>
      </c>
      <c r="U2503" s="1">
        <f t="shared" si="197"/>
        <v>-0.12722499999999243</v>
      </c>
      <c r="V2503" s="1">
        <f t="shared" si="198"/>
        <v>86.942012500000061</v>
      </c>
      <c r="W2503" s="1">
        <f t="shared" si="199"/>
        <v>91.246525500000217</v>
      </c>
    </row>
    <row r="2504" spans="1:23">
      <c r="A2504" s="1">
        <v>24.99</v>
      </c>
      <c r="B2504" s="1">
        <v>2002</v>
      </c>
      <c r="C2504" s="1">
        <v>3326</v>
      </c>
      <c r="D2504" s="1">
        <v>3060</v>
      </c>
      <c r="E2504" s="1">
        <v>-24</v>
      </c>
      <c r="F2504" s="1">
        <v>11</v>
      </c>
      <c r="G2504" s="1">
        <v>-47</v>
      </c>
      <c r="H2504" s="1">
        <v>2.06</v>
      </c>
      <c r="I2504" s="1">
        <v>14.4</v>
      </c>
      <c r="J2504" s="1">
        <v>10.81</v>
      </c>
      <c r="K2504" s="1">
        <v>0</v>
      </c>
      <c r="L2504" s="1">
        <v>6.3E-2</v>
      </c>
      <c r="M2504" s="1" t="s">
        <v>35</v>
      </c>
      <c r="N2504"/>
      <c r="P2504" s="1">
        <f>-(E2504-P0)*gyro_adc_deg</f>
        <v>0.42000000000000004</v>
      </c>
      <c r="Q2504" s="1">
        <f>(F2504-Q0)*gyro_adc_deg</f>
        <v>0.1925</v>
      </c>
      <c r="R2504" s="1">
        <f>(G2504-R0)*gyro_adc_deg</f>
        <v>-0.42000000000000004</v>
      </c>
      <c r="S2504" s="1">
        <f t="shared" si="195"/>
        <v>3.6098999999999997</v>
      </c>
      <c r="T2504" s="1">
        <f t="shared" si="196"/>
        <v>-15.738712500000036</v>
      </c>
      <c r="U2504" s="1">
        <f t="shared" si="197"/>
        <v>-0.12494999999999243</v>
      </c>
      <c r="V2504" s="1">
        <f t="shared" si="198"/>
        <v>86.939037500000055</v>
      </c>
      <c r="W2504" s="1">
        <f t="shared" si="199"/>
        <v>91.279186500000222</v>
      </c>
    </row>
    <row r="2505" spans="1:23">
      <c r="A2505" s="1">
        <v>25</v>
      </c>
      <c r="B2505" s="1">
        <v>2004</v>
      </c>
      <c r="C2505" s="1">
        <v>3326</v>
      </c>
      <c r="D2505" s="1">
        <v>3062</v>
      </c>
      <c r="E2505" s="1">
        <v>-32</v>
      </c>
      <c r="F2505" s="1">
        <v>15</v>
      </c>
      <c r="G2505" s="1">
        <v>-33</v>
      </c>
      <c r="H2505" s="1">
        <v>2.04</v>
      </c>
      <c r="I2505" s="1">
        <v>14.38</v>
      </c>
      <c r="J2505" s="1">
        <v>10.75</v>
      </c>
      <c r="K2505" s="1">
        <v>0</v>
      </c>
      <c r="L2505" s="1">
        <v>5.0999999999999997E-2</v>
      </c>
      <c r="M2505" s="1" t="s">
        <v>35</v>
      </c>
      <c r="N2505"/>
      <c r="P2505" s="1">
        <f>-(E2505-P0)*gyro_adc_deg</f>
        <v>0.56000000000000005</v>
      </c>
      <c r="Q2505" s="1">
        <f>(F2505-Q0)*gyro_adc_deg</f>
        <v>0.26250000000000001</v>
      </c>
      <c r="R2505" s="1">
        <f>(G2505-R0)*gyro_adc_deg</f>
        <v>-0.17500000000000002</v>
      </c>
      <c r="S2505" s="1">
        <f t="shared" si="195"/>
        <v>2.9222999999999995</v>
      </c>
      <c r="T2505" s="1">
        <f t="shared" si="196"/>
        <v>-15.734687500000035</v>
      </c>
      <c r="U2505" s="1">
        <f t="shared" si="197"/>
        <v>-0.12433749999999243</v>
      </c>
      <c r="V2505" s="1">
        <f t="shared" si="198"/>
        <v>86.940087500000061</v>
      </c>
      <c r="W2505" s="1">
        <f t="shared" si="199"/>
        <v>91.305831000000225</v>
      </c>
    </row>
    <row r="2506" spans="1:23">
      <c r="A2506" s="1">
        <v>25.01</v>
      </c>
      <c r="B2506" s="1">
        <v>2006</v>
      </c>
      <c r="C2506" s="1">
        <v>3326</v>
      </c>
      <c r="D2506" s="1">
        <v>3062</v>
      </c>
      <c r="E2506" s="1">
        <v>-14</v>
      </c>
      <c r="F2506" s="1">
        <v>-8</v>
      </c>
      <c r="G2506" s="1">
        <v>-1</v>
      </c>
      <c r="H2506" s="1">
        <v>2.0299999999999998</v>
      </c>
      <c r="I2506" s="1">
        <v>14.36</v>
      </c>
      <c r="J2506" s="1">
        <v>10.58</v>
      </c>
      <c r="K2506" s="1">
        <v>0</v>
      </c>
      <c r="L2506" s="1">
        <v>4.2000000000000003E-2</v>
      </c>
      <c r="M2506" s="1" t="s">
        <v>35</v>
      </c>
      <c r="N2506"/>
      <c r="P2506" s="1">
        <f>-(E2506-P0)*gyro_adc_deg</f>
        <v>0.24500000000000002</v>
      </c>
      <c r="Q2506" s="1">
        <f>(F2506-Q0)*gyro_adc_deg</f>
        <v>-0.14000000000000001</v>
      </c>
      <c r="R2506" s="1">
        <f>(G2506-R0)*gyro_adc_deg</f>
        <v>0.38500000000000001</v>
      </c>
      <c r="S2506" s="1">
        <f t="shared" si="195"/>
        <v>2.4066000000000001</v>
      </c>
      <c r="T2506" s="1">
        <f t="shared" si="196"/>
        <v>-15.730662500000035</v>
      </c>
      <c r="U2506" s="1">
        <f t="shared" si="197"/>
        <v>-0.12381249999999243</v>
      </c>
      <c r="V2506" s="1">
        <f t="shared" si="198"/>
        <v>86.943412500000065</v>
      </c>
      <c r="W2506" s="1">
        <f t="shared" si="199"/>
        <v>91.327605000000219</v>
      </c>
    </row>
    <row r="2507" spans="1:23">
      <c r="A2507" s="1">
        <v>25.02</v>
      </c>
      <c r="B2507" s="1">
        <v>2001</v>
      </c>
      <c r="C2507" s="1">
        <v>3326</v>
      </c>
      <c r="D2507" s="1">
        <v>3062</v>
      </c>
      <c r="E2507" s="1">
        <v>-32</v>
      </c>
      <c r="F2507" s="1">
        <v>14</v>
      </c>
      <c r="G2507" s="1">
        <v>-7</v>
      </c>
      <c r="H2507" s="1">
        <v>2.0099999999999998</v>
      </c>
      <c r="I2507" s="1">
        <v>14.35</v>
      </c>
      <c r="J2507" s="1">
        <v>10.73</v>
      </c>
      <c r="K2507" s="1">
        <v>0</v>
      </c>
      <c r="L2507" s="1">
        <v>3.4000000000000002E-2</v>
      </c>
      <c r="M2507" s="1" t="s">
        <v>35</v>
      </c>
      <c r="N2507"/>
      <c r="P2507" s="1">
        <f>-(E2507-P0)*gyro_adc_deg</f>
        <v>0.56000000000000005</v>
      </c>
      <c r="Q2507" s="1">
        <f>(F2507-Q0)*gyro_adc_deg</f>
        <v>0.24500000000000002</v>
      </c>
      <c r="R2507" s="1">
        <f>(G2507-R0)*gyro_adc_deg</f>
        <v>0.28000000000000003</v>
      </c>
      <c r="S2507" s="1">
        <f t="shared" si="195"/>
        <v>1.9482000000000002</v>
      </c>
      <c r="T2507" s="1">
        <f t="shared" si="196"/>
        <v>-15.724187500000035</v>
      </c>
      <c r="U2507" s="1">
        <f t="shared" si="197"/>
        <v>-0.12319999999999243</v>
      </c>
      <c r="V2507" s="1">
        <f t="shared" si="198"/>
        <v>86.944287500000058</v>
      </c>
      <c r="W2507" s="1">
        <f t="shared" si="199"/>
        <v>91.344795000000218</v>
      </c>
    </row>
    <row r="2508" spans="1:23">
      <c r="A2508" s="1">
        <v>25.03</v>
      </c>
      <c r="B2508" s="1">
        <v>2004</v>
      </c>
      <c r="C2508" s="1">
        <v>3326</v>
      </c>
      <c r="D2508" s="1">
        <v>3061</v>
      </c>
      <c r="E2508" s="1">
        <v>-42</v>
      </c>
      <c r="F2508" s="1">
        <v>-7</v>
      </c>
      <c r="G2508" s="1">
        <v>-29</v>
      </c>
      <c r="H2508" s="1">
        <v>2</v>
      </c>
      <c r="I2508" s="1">
        <v>14.33</v>
      </c>
      <c r="J2508" s="1">
        <v>10.68</v>
      </c>
      <c r="K2508" s="1">
        <v>0</v>
      </c>
      <c r="L2508" s="1">
        <v>2.5999999999999999E-2</v>
      </c>
      <c r="M2508" s="1" t="s">
        <v>35</v>
      </c>
      <c r="N2508"/>
      <c r="P2508" s="1">
        <f>-(E2508-P0)*gyro_adc_deg</f>
        <v>0.7350000000000001</v>
      </c>
      <c r="Q2508" s="1">
        <f>(F2508-Q0)*gyro_adc_deg</f>
        <v>-0.12250000000000001</v>
      </c>
      <c r="R2508" s="1">
        <f>(G2508-R0)*gyro_adc_deg</f>
        <v>-0.10500000000000001</v>
      </c>
      <c r="S2508" s="1">
        <f t="shared" si="195"/>
        <v>1.4897999999999998</v>
      </c>
      <c r="T2508" s="1">
        <f t="shared" si="196"/>
        <v>-15.718237500000035</v>
      </c>
      <c r="U2508" s="1">
        <f t="shared" si="197"/>
        <v>-0.12004999999999243</v>
      </c>
      <c r="V2508" s="1">
        <f t="shared" si="198"/>
        <v>86.942712500000056</v>
      </c>
      <c r="W2508" s="1">
        <f t="shared" si="199"/>
        <v>91.357401000000223</v>
      </c>
    </row>
    <row r="2509" spans="1:23">
      <c r="A2509" s="1">
        <v>25.04</v>
      </c>
      <c r="B2509" s="1">
        <v>2003</v>
      </c>
      <c r="C2509" s="1">
        <v>3326</v>
      </c>
      <c r="D2509" s="1">
        <v>3062</v>
      </c>
      <c r="E2509" s="1">
        <v>-26</v>
      </c>
      <c r="F2509" s="1">
        <v>43</v>
      </c>
      <c r="G2509" s="1">
        <v>-35</v>
      </c>
      <c r="H2509" s="1">
        <v>1.98</v>
      </c>
      <c r="I2509" s="1">
        <v>14.32</v>
      </c>
      <c r="J2509" s="1">
        <v>10.7</v>
      </c>
      <c r="K2509" s="1">
        <v>0</v>
      </c>
      <c r="L2509" s="1">
        <v>1.7999999999999999E-2</v>
      </c>
      <c r="M2509" s="1" t="s">
        <v>35</v>
      </c>
      <c r="N2509"/>
      <c r="P2509" s="1">
        <f>-(E2509-P0)*gyro_adc_deg</f>
        <v>0.45500000000000007</v>
      </c>
      <c r="Q2509" s="1">
        <f>(F2509-Q0)*gyro_adc_deg</f>
        <v>0.75250000000000006</v>
      </c>
      <c r="R2509" s="1">
        <f>(G2509-R0)*gyro_adc_deg</f>
        <v>-0.21000000000000002</v>
      </c>
      <c r="S2509" s="1">
        <f t="shared" si="195"/>
        <v>1.0313999999999999</v>
      </c>
      <c r="T2509" s="1">
        <f t="shared" si="196"/>
        <v>-15.711587500000034</v>
      </c>
      <c r="U2509" s="1">
        <f t="shared" si="197"/>
        <v>-0.11549999999999243</v>
      </c>
      <c r="V2509" s="1">
        <f t="shared" si="198"/>
        <v>86.940700000000049</v>
      </c>
      <c r="W2509" s="1">
        <f t="shared" si="199"/>
        <v>91.365709500000222</v>
      </c>
    </row>
    <row r="2510" spans="1:23">
      <c r="A2510" s="1">
        <v>25.05</v>
      </c>
      <c r="B2510" s="1">
        <v>2003</v>
      </c>
      <c r="C2510" s="1">
        <v>3326</v>
      </c>
      <c r="D2510" s="1">
        <v>3062</v>
      </c>
      <c r="E2510" s="1">
        <v>-50</v>
      </c>
      <c r="F2510" s="1">
        <v>9</v>
      </c>
      <c r="G2510" s="1">
        <v>-34</v>
      </c>
      <c r="H2510" s="1">
        <v>1.97</v>
      </c>
      <c r="I2510" s="1">
        <v>14.3</v>
      </c>
      <c r="J2510" s="1">
        <v>10.71</v>
      </c>
      <c r="K2510" s="1">
        <v>0</v>
      </c>
      <c r="L2510" s="1">
        <v>1.0999999999999999E-2</v>
      </c>
      <c r="M2510" s="1" t="s">
        <v>35</v>
      </c>
      <c r="N2510"/>
      <c r="P2510" s="1">
        <f>-(E2510-P0)*gyro_adc_deg</f>
        <v>0.87500000000000011</v>
      </c>
      <c r="Q2510" s="1">
        <f>(F2510-Q0)*gyro_adc_deg</f>
        <v>0.15750000000000003</v>
      </c>
      <c r="R2510" s="1">
        <f>(G2510-R0)*gyro_adc_deg</f>
        <v>-0.1925</v>
      </c>
      <c r="S2510" s="1">
        <f t="shared" si="195"/>
        <v>0.63029999999999997</v>
      </c>
      <c r="T2510" s="1">
        <f t="shared" si="196"/>
        <v>-15.704850000000034</v>
      </c>
      <c r="U2510" s="1">
        <f t="shared" si="197"/>
        <v>-0.11453749999999242</v>
      </c>
      <c r="V2510" s="1">
        <f t="shared" si="198"/>
        <v>86.941487500000051</v>
      </c>
      <c r="W2510" s="1">
        <f t="shared" si="199"/>
        <v>91.370580000000217</v>
      </c>
    </row>
    <row r="2511" spans="1:23">
      <c r="A2511" s="1">
        <v>25.06</v>
      </c>
      <c r="B2511" s="1">
        <v>2006</v>
      </c>
      <c r="C2511" s="1">
        <v>3326</v>
      </c>
      <c r="D2511" s="1">
        <v>3062</v>
      </c>
      <c r="E2511" s="1">
        <v>-27</v>
      </c>
      <c r="F2511" s="1">
        <v>2</v>
      </c>
      <c r="G2511" s="1">
        <v>-3</v>
      </c>
      <c r="H2511" s="1">
        <v>1.96</v>
      </c>
      <c r="I2511" s="1">
        <v>14.28</v>
      </c>
      <c r="J2511" s="1">
        <v>10.56</v>
      </c>
      <c r="K2511" s="1">
        <v>0</v>
      </c>
      <c r="L2511" s="1">
        <v>6.0000000000000001E-3</v>
      </c>
      <c r="M2511" s="1" t="s">
        <v>35</v>
      </c>
      <c r="N2511"/>
      <c r="P2511" s="1">
        <f>-(E2511-P0)*gyro_adc_deg</f>
        <v>0.47250000000000003</v>
      </c>
      <c r="Q2511" s="1">
        <f>(F2511-Q0)*gyro_adc_deg</f>
        <v>3.5000000000000003E-2</v>
      </c>
      <c r="R2511" s="1">
        <f>(G2511-R0)*gyro_adc_deg</f>
        <v>0.35000000000000003</v>
      </c>
      <c r="S2511" s="1">
        <f t="shared" si="195"/>
        <v>0.34379999999999999</v>
      </c>
      <c r="T2511" s="1">
        <f t="shared" si="196"/>
        <v>-15.698987500000035</v>
      </c>
      <c r="U2511" s="1">
        <f t="shared" si="197"/>
        <v>-0.11129999999999242</v>
      </c>
      <c r="V2511" s="1">
        <f t="shared" si="198"/>
        <v>86.942537500000057</v>
      </c>
      <c r="W2511" s="1">
        <f t="shared" si="199"/>
        <v>91.372585500000213</v>
      </c>
    </row>
    <row r="2512" spans="1:23">
      <c r="A2512" s="1">
        <v>25.07</v>
      </c>
      <c r="B2512" s="1">
        <v>2008</v>
      </c>
      <c r="C2512" s="1">
        <v>3325</v>
      </c>
      <c r="D2512" s="1">
        <v>3062</v>
      </c>
      <c r="E2512" s="1">
        <v>-40</v>
      </c>
      <c r="F2512" s="1">
        <v>35</v>
      </c>
      <c r="G2512" s="1">
        <v>-31</v>
      </c>
      <c r="H2512" s="1">
        <v>2.02</v>
      </c>
      <c r="I2512" s="1">
        <v>14.32</v>
      </c>
      <c r="J2512" s="1">
        <v>10.32</v>
      </c>
      <c r="K2512" s="1">
        <v>0</v>
      </c>
      <c r="L2512" s="1">
        <v>1E-3</v>
      </c>
      <c r="M2512" s="1" t="s">
        <v>35</v>
      </c>
      <c r="N2512"/>
      <c r="P2512" s="1">
        <f>-(E2512-P0)*gyro_adc_deg</f>
        <v>0.70000000000000007</v>
      </c>
      <c r="Q2512" s="1">
        <f>(F2512-Q0)*gyro_adc_deg</f>
        <v>0.61250000000000004</v>
      </c>
      <c r="R2512" s="1">
        <f>(G2512-R0)*gyro_adc_deg</f>
        <v>-0.14000000000000001</v>
      </c>
      <c r="S2512" s="1">
        <f t="shared" si="195"/>
        <v>5.7299999999999997E-2</v>
      </c>
      <c r="T2512" s="1">
        <f t="shared" si="196"/>
        <v>-15.692600000000034</v>
      </c>
      <c r="U2512" s="1">
        <f t="shared" si="197"/>
        <v>-0.10779999999999242</v>
      </c>
      <c r="V2512" s="1">
        <f t="shared" si="198"/>
        <v>86.941400000000058</v>
      </c>
      <c r="W2512" s="1">
        <f t="shared" si="199"/>
        <v>91.371726000000209</v>
      </c>
    </row>
    <row r="2513" spans="1:23">
      <c r="A2513" s="1">
        <v>25.08</v>
      </c>
      <c r="B2513" s="1">
        <v>2004</v>
      </c>
      <c r="C2513" s="1">
        <v>3326</v>
      </c>
      <c r="D2513" s="1">
        <v>3061</v>
      </c>
      <c r="E2513" s="1">
        <v>-33</v>
      </c>
      <c r="F2513" s="1">
        <v>5</v>
      </c>
      <c r="G2513" s="1">
        <v>-28</v>
      </c>
      <c r="H2513" s="1">
        <v>2.0099999999999998</v>
      </c>
      <c r="I2513" s="1">
        <v>14.3</v>
      </c>
      <c r="J2513" s="1">
        <v>10.35</v>
      </c>
      <c r="K2513" s="1">
        <v>0</v>
      </c>
      <c r="L2513" s="1">
        <v>-4.0000000000000001E-3</v>
      </c>
      <c r="M2513" s="1" t="s">
        <v>35</v>
      </c>
      <c r="N2513"/>
      <c r="P2513" s="1">
        <f>-(E2513-P0)*gyro_adc_deg</f>
        <v>0.57750000000000001</v>
      </c>
      <c r="Q2513" s="1">
        <f>(F2513-Q0)*gyro_adc_deg</f>
        <v>8.7500000000000008E-2</v>
      </c>
      <c r="R2513" s="1">
        <f>(G2513-R0)*gyro_adc_deg</f>
        <v>-8.7500000000000008E-2</v>
      </c>
      <c r="S2513" s="1">
        <f t="shared" si="195"/>
        <v>-0.22919999999999999</v>
      </c>
      <c r="T2513" s="1">
        <f t="shared" si="196"/>
        <v>-15.686387500000034</v>
      </c>
      <c r="U2513" s="1">
        <f t="shared" si="197"/>
        <v>-0.10543749999999241</v>
      </c>
      <c r="V2513" s="1">
        <f t="shared" si="198"/>
        <v>86.941312500000052</v>
      </c>
      <c r="W2513" s="1">
        <f t="shared" si="199"/>
        <v>91.368574500000207</v>
      </c>
    </row>
    <row r="2514" spans="1:23">
      <c r="A2514" s="1">
        <v>25.09</v>
      </c>
      <c r="B2514" s="1">
        <v>2004</v>
      </c>
      <c r="C2514" s="1">
        <v>3326</v>
      </c>
      <c r="D2514" s="1">
        <v>3061</v>
      </c>
      <c r="E2514" s="1">
        <v>-38</v>
      </c>
      <c r="F2514" s="1">
        <v>22</v>
      </c>
      <c r="G2514" s="1">
        <v>-19</v>
      </c>
      <c r="H2514" s="1">
        <v>1.99</v>
      </c>
      <c r="I2514" s="1">
        <v>14.28</v>
      </c>
      <c r="J2514" s="1">
        <v>10.37</v>
      </c>
      <c r="K2514" s="1">
        <v>0</v>
      </c>
      <c r="L2514" s="1">
        <v>-7.0000000000000001E-3</v>
      </c>
      <c r="M2514" s="1" t="s">
        <v>35</v>
      </c>
      <c r="N2514"/>
      <c r="P2514" s="1">
        <f>-(E2514-P0)*gyro_adc_deg</f>
        <v>0.66500000000000004</v>
      </c>
      <c r="Q2514" s="1">
        <f>(F2514-Q0)*gyro_adc_deg</f>
        <v>0.38500000000000001</v>
      </c>
      <c r="R2514" s="1">
        <f>(G2514-R0)*gyro_adc_deg</f>
        <v>7.0000000000000007E-2</v>
      </c>
      <c r="S2514" s="1">
        <f t="shared" si="195"/>
        <v>-0.40110000000000001</v>
      </c>
      <c r="T2514" s="1">
        <f t="shared" si="196"/>
        <v>-15.679125000000035</v>
      </c>
      <c r="U2514" s="1">
        <f t="shared" si="197"/>
        <v>-0.10167499999999241</v>
      </c>
      <c r="V2514" s="1">
        <f t="shared" si="198"/>
        <v>86.942712500000056</v>
      </c>
      <c r="W2514" s="1">
        <f t="shared" si="199"/>
        <v>91.363704000000212</v>
      </c>
    </row>
    <row r="2515" spans="1:23">
      <c r="A2515" s="1">
        <v>25.1</v>
      </c>
      <c r="B2515" s="1">
        <v>2007</v>
      </c>
      <c r="C2515" s="1">
        <v>3326</v>
      </c>
      <c r="D2515" s="1">
        <v>3060</v>
      </c>
      <c r="E2515" s="1">
        <v>-45</v>
      </c>
      <c r="F2515" s="1">
        <v>21</v>
      </c>
      <c r="G2515" s="1">
        <v>-11</v>
      </c>
      <c r="H2515" s="1">
        <v>1.98</v>
      </c>
      <c r="I2515" s="1">
        <v>14.26</v>
      </c>
      <c r="J2515" s="1">
        <v>10.220000000000001</v>
      </c>
      <c r="K2515" s="1">
        <v>0</v>
      </c>
      <c r="L2515" s="1">
        <v>-0.01</v>
      </c>
      <c r="M2515" s="1" t="s">
        <v>35</v>
      </c>
      <c r="N2515"/>
      <c r="P2515" s="1">
        <f>-(E2515-P0)*gyro_adc_deg</f>
        <v>0.78750000000000009</v>
      </c>
      <c r="Q2515" s="1">
        <f>(F2515-Q0)*gyro_adc_deg</f>
        <v>0.36750000000000005</v>
      </c>
      <c r="R2515" s="1">
        <f>(G2515-R0)*gyro_adc_deg</f>
        <v>0.21000000000000002</v>
      </c>
      <c r="S2515" s="1">
        <f t="shared" si="195"/>
        <v>-0.57299999999999995</v>
      </c>
      <c r="T2515" s="1">
        <f t="shared" si="196"/>
        <v>-15.672825000000035</v>
      </c>
      <c r="U2515" s="1">
        <f t="shared" si="197"/>
        <v>-9.7737499999992414E-2</v>
      </c>
      <c r="V2515" s="1">
        <f t="shared" si="198"/>
        <v>86.942362500000058</v>
      </c>
      <c r="W2515" s="1">
        <f t="shared" si="199"/>
        <v>91.357114500000208</v>
      </c>
    </row>
    <row r="2516" spans="1:23">
      <c r="A2516" s="1">
        <v>25.11</v>
      </c>
      <c r="B2516" s="1">
        <v>2009</v>
      </c>
      <c r="C2516" s="1">
        <v>3326</v>
      </c>
      <c r="D2516" s="1">
        <v>3060</v>
      </c>
      <c r="E2516" s="1">
        <v>-27</v>
      </c>
      <c r="F2516" s="1">
        <v>24</v>
      </c>
      <c r="G2516" s="1">
        <v>-39</v>
      </c>
      <c r="H2516" s="1">
        <v>1.96</v>
      </c>
      <c r="I2516" s="1">
        <v>14.23</v>
      </c>
      <c r="J2516" s="1">
        <v>9.99</v>
      </c>
      <c r="K2516" s="1">
        <v>0</v>
      </c>
      <c r="L2516" s="1">
        <v>-1.2999999999999999E-2</v>
      </c>
      <c r="M2516" s="1" t="s">
        <v>35</v>
      </c>
      <c r="N2516"/>
      <c r="P2516" s="1">
        <f>-(E2516-P0)*gyro_adc_deg</f>
        <v>0.47250000000000003</v>
      </c>
      <c r="Q2516" s="1">
        <f>(F2516-Q0)*gyro_adc_deg</f>
        <v>0.42000000000000004</v>
      </c>
      <c r="R2516" s="1">
        <f>(G2516-R0)*gyro_adc_deg</f>
        <v>-0.28000000000000003</v>
      </c>
      <c r="S2516" s="1">
        <f t="shared" si="195"/>
        <v>-0.7448999999999999</v>
      </c>
      <c r="T2516" s="1">
        <f t="shared" si="196"/>
        <v>-15.666437500000034</v>
      </c>
      <c r="U2516" s="1">
        <f t="shared" si="197"/>
        <v>-9.0737499999992408E-2</v>
      </c>
      <c r="V2516" s="1">
        <f t="shared" si="198"/>
        <v>86.938950000000062</v>
      </c>
      <c r="W2516" s="1">
        <f t="shared" si="199"/>
        <v>91.348806000000209</v>
      </c>
    </row>
    <row r="2517" spans="1:23">
      <c r="A2517" s="1">
        <v>25.12</v>
      </c>
      <c r="B2517" s="1">
        <v>2008</v>
      </c>
      <c r="C2517" s="1">
        <v>3326</v>
      </c>
      <c r="D2517" s="1">
        <v>3062</v>
      </c>
      <c r="E2517" s="1">
        <v>-46</v>
      </c>
      <c r="F2517" s="1">
        <v>56</v>
      </c>
      <c r="G2517" s="1">
        <v>-46</v>
      </c>
      <c r="H2517" s="1">
        <v>1.95</v>
      </c>
      <c r="I2517" s="1">
        <v>14.2</v>
      </c>
      <c r="J2517" s="1">
        <v>9.86</v>
      </c>
      <c r="K2517" s="1">
        <v>0</v>
      </c>
      <c r="L2517" s="1">
        <v>-1.6E-2</v>
      </c>
      <c r="M2517" s="1" t="s">
        <v>35</v>
      </c>
      <c r="N2517"/>
      <c r="P2517" s="1">
        <f>-(E2517-P0)*gyro_adc_deg</f>
        <v>0.80500000000000005</v>
      </c>
      <c r="Q2517" s="1">
        <f>(F2517-Q0)*gyro_adc_deg</f>
        <v>0.98000000000000009</v>
      </c>
      <c r="R2517" s="1">
        <f>(G2517-R0)*gyro_adc_deg</f>
        <v>-0.40250000000000002</v>
      </c>
      <c r="S2517" s="1">
        <f t="shared" si="195"/>
        <v>-0.91679999999999995</v>
      </c>
      <c r="T2517" s="1">
        <f t="shared" si="196"/>
        <v>-15.658912500000035</v>
      </c>
      <c r="U2517" s="1">
        <f t="shared" si="197"/>
        <v>-8.4524999999992412E-2</v>
      </c>
      <c r="V2517" s="1">
        <f t="shared" si="198"/>
        <v>86.93833750000006</v>
      </c>
      <c r="W2517" s="1">
        <f t="shared" si="199"/>
        <v>91.339351500000205</v>
      </c>
    </row>
    <row r="2518" spans="1:23">
      <c r="A2518" s="1">
        <v>25.13</v>
      </c>
      <c r="B2518" s="1">
        <v>2000</v>
      </c>
      <c r="C2518" s="1">
        <v>3326</v>
      </c>
      <c r="D2518" s="1">
        <v>3062</v>
      </c>
      <c r="E2518" s="1">
        <v>-40</v>
      </c>
      <c r="F2518" s="1">
        <v>15</v>
      </c>
      <c r="G2518" s="1">
        <v>-7</v>
      </c>
      <c r="H2518" s="1">
        <v>1.94</v>
      </c>
      <c r="I2518" s="1">
        <v>14.2</v>
      </c>
      <c r="J2518" s="1">
        <v>10.199999999999999</v>
      </c>
      <c r="K2518" s="1">
        <v>0</v>
      </c>
      <c r="L2518" s="1">
        <v>-1.7000000000000001E-2</v>
      </c>
      <c r="M2518" s="1" t="s">
        <v>35</v>
      </c>
      <c r="N2518"/>
      <c r="P2518" s="1">
        <f>-(E2518-P0)*gyro_adc_deg</f>
        <v>0.70000000000000007</v>
      </c>
      <c r="Q2518" s="1">
        <f>(F2518-Q0)*gyro_adc_deg</f>
        <v>0.26250000000000001</v>
      </c>
      <c r="R2518" s="1">
        <f>(G2518-R0)*gyro_adc_deg</f>
        <v>0.28000000000000003</v>
      </c>
      <c r="S2518" s="1">
        <f t="shared" si="195"/>
        <v>-0.97410000000000008</v>
      </c>
      <c r="T2518" s="1">
        <f t="shared" si="196"/>
        <v>-15.653575000000036</v>
      </c>
      <c r="U2518" s="1">
        <f t="shared" si="197"/>
        <v>-7.8662499999992405E-2</v>
      </c>
      <c r="V2518" s="1">
        <f t="shared" si="198"/>
        <v>86.941312500000066</v>
      </c>
      <c r="W2518" s="1">
        <f t="shared" si="199"/>
        <v>91.3296105000002</v>
      </c>
    </row>
    <row r="2519" spans="1:23">
      <c r="A2519" s="1">
        <v>25.14</v>
      </c>
      <c r="B2519" s="1">
        <v>2004</v>
      </c>
      <c r="C2519" s="1">
        <v>3327</v>
      </c>
      <c r="D2519" s="1">
        <v>3061</v>
      </c>
      <c r="E2519" s="1">
        <v>-21</v>
      </c>
      <c r="F2519" s="1">
        <v>52</v>
      </c>
      <c r="G2519" s="1">
        <v>-5</v>
      </c>
      <c r="H2519" s="1">
        <v>1.85</v>
      </c>
      <c r="I2519" s="1">
        <v>14.12</v>
      </c>
      <c r="J2519" s="1">
        <v>10.25</v>
      </c>
      <c r="K2519" s="1">
        <v>0</v>
      </c>
      <c r="L2519" s="1">
        <v>-1.7000000000000001E-2</v>
      </c>
      <c r="M2519" s="1" t="s">
        <v>35</v>
      </c>
      <c r="N2519"/>
      <c r="P2519" s="1">
        <f>-(E2519-P0)*gyro_adc_deg</f>
        <v>0.36750000000000005</v>
      </c>
      <c r="Q2519" s="1">
        <f>(F2519-Q0)*gyro_adc_deg</f>
        <v>0.91000000000000014</v>
      </c>
      <c r="R2519" s="1">
        <f>(G2519-R0)*gyro_adc_deg</f>
        <v>0.31500000000000006</v>
      </c>
      <c r="S2519" s="1">
        <f t="shared" si="195"/>
        <v>-0.97410000000000008</v>
      </c>
      <c r="T2519" s="1">
        <f t="shared" si="196"/>
        <v>-15.648675000000036</v>
      </c>
      <c r="U2519" s="1">
        <f t="shared" si="197"/>
        <v>-6.8424999999992409E-2</v>
      </c>
      <c r="V2519" s="1">
        <f t="shared" si="198"/>
        <v>86.943237500000066</v>
      </c>
      <c r="W2519" s="1">
        <f t="shared" si="199"/>
        <v>91.319583000000193</v>
      </c>
    </row>
    <row r="2520" spans="1:23">
      <c r="A2520" s="1">
        <v>25.15</v>
      </c>
      <c r="B2520" s="1">
        <v>2003</v>
      </c>
      <c r="C2520" s="1">
        <v>3326</v>
      </c>
      <c r="D2520" s="1">
        <v>3062</v>
      </c>
      <c r="E2520" s="1">
        <v>-35</v>
      </c>
      <c r="F2520" s="1">
        <v>65</v>
      </c>
      <c r="G2520" s="1">
        <v>-19</v>
      </c>
      <c r="H2520" s="1">
        <v>1.84</v>
      </c>
      <c r="I2520" s="1">
        <v>14.11</v>
      </c>
      <c r="J2520" s="1">
        <v>10.35</v>
      </c>
      <c r="K2520" s="1">
        <v>0</v>
      </c>
      <c r="L2520" s="1">
        <v>-1.7999999999999999E-2</v>
      </c>
      <c r="M2520" s="1" t="s">
        <v>35</v>
      </c>
      <c r="N2520"/>
      <c r="P2520" s="1">
        <f>-(E2520-P0)*gyro_adc_deg</f>
        <v>0.61250000000000004</v>
      </c>
      <c r="Q2520" s="1">
        <f>(F2520-Q0)*gyro_adc_deg</f>
        <v>1.1375000000000002</v>
      </c>
      <c r="R2520" s="1">
        <f>(G2520-R0)*gyro_adc_deg</f>
        <v>7.0000000000000007E-2</v>
      </c>
      <c r="S2520" s="1">
        <f t="shared" si="195"/>
        <v>-1.0313999999999999</v>
      </c>
      <c r="T2520" s="1">
        <f t="shared" si="196"/>
        <v>-15.642987500000036</v>
      </c>
      <c r="U2520" s="1">
        <f t="shared" si="197"/>
        <v>-5.7399999999992408E-2</v>
      </c>
      <c r="V2520" s="1">
        <f t="shared" si="198"/>
        <v>86.943412500000065</v>
      </c>
      <c r="W2520" s="1">
        <f t="shared" si="199"/>
        <v>91.308982500000198</v>
      </c>
    </row>
    <row r="2521" spans="1:23">
      <c r="A2521" s="1">
        <v>25.16</v>
      </c>
      <c r="B2521" s="1">
        <v>2002</v>
      </c>
      <c r="C2521" s="1">
        <v>3326</v>
      </c>
      <c r="D2521" s="1">
        <v>3061</v>
      </c>
      <c r="E2521" s="1">
        <v>-30</v>
      </c>
      <c r="F2521" s="1">
        <v>61</v>
      </c>
      <c r="G2521" s="1">
        <v>-25</v>
      </c>
      <c r="H2521" s="1">
        <v>1.83</v>
      </c>
      <c r="I2521" s="1">
        <v>14.1</v>
      </c>
      <c r="J2521" s="1">
        <v>10.48</v>
      </c>
      <c r="K2521" s="1">
        <v>0</v>
      </c>
      <c r="L2521" s="1">
        <v>-1.9E-2</v>
      </c>
      <c r="M2521" s="1" t="s">
        <v>35</v>
      </c>
      <c r="N2521"/>
      <c r="P2521" s="1">
        <f>-(E2521-P0)*gyro_adc_deg</f>
        <v>0.52500000000000002</v>
      </c>
      <c r="Q2521" s="1">
        <f>(F2521-Q0)*gyro_adc_deg</f>
        <v>1.0675000000000001</v>
      </c>
      <c r="R2521" s="1">
        <f>(G2521-R0)*gyro_adc_deg</f>
        <v>-3.5000000000000003E-2</v>
      </c>
      <c r="S2521" s="1">
        <f t="shared" si="195"/>
        <v>-1.0887</v>
      </c>
      <c r="T2521" s="1">
        <f t="shared" si="196"/>
        <v>-15.639925000000035</v>
      </c>
      <c r="U2521" s="1">
        <f t="shared" si="197"/>
        <v>-4.7424999999992404E-2</v>
      </c>
      <c r="V2521" s="1">
        <f t="shared" si="198"/>
        <v>86.942800000000062</v>
      </c>
      <c r="W2521" s="1">
        <f t="shared" si="199"/>
        <v>91.2978090000002</v>
      </c>
    </row>
    <row r="2522" spans="1:23">
      <c r="A2522" s="1">
        <v>25.17</v>
      </c>
      <c r="B2522" s="1">
        <v>2000</v>
      </c>
      <c r="C2522" s="1">
        <v>3326</v>
      </c>
      <c r="D2522" s="1">
        <v>3061</v>
      </c>
      <c r="E2522" s="1">
        <v>-5</v>
      </c>
      <c r="F2522" s="1">
        <v>53</v>
      </c>
      <c r="G2522" s="1">
        <v>-28</v>
      </c>
      <c r="H2522" s="1">
        <v>1.82</v>
      </c>
      <c r="I2522" s="1">
        <v>14.1</v>
      </c>
      <c r="J2522" s="1">
        <v>10.71</v>
      </c>
      <c r="K2522" s="1">
        <v>0</v>
      </c>
      <c r="L2522" s="1">
        <v>-0.02</v>
      </c>
      <c r="M2522" s="1" t="s">
        <v>35</v>
      </c>
      <c r="N2522"/>
      <c r="P2522" s="1">
        <f>-(E2522-P0)*gyro_adc_deg</f>
        <v>8.7500000000000008E-2</v>
      </c>
      <c r="Q2522" s="1">
        <f>(F2522-Q0)*gyro_adc_deg</f>
        <v>0.9275000000000001</v>
      </c>
      <c r="R2522" s="1">
        <f>(G2522-R0)*gyro_adc_deg</f>
        <v>-8.7500000000000008E-2</v>
      </c>
      <c r="S2522" s="1">
        <f t="shared" si="195"/>
        <v>-1.1459999999999999</v>
      </c>
      <c r="T2522" s="1">
        <f t="shared" si="196"/>
        <v>-15.637475000000036</v>
      </c>
      <c r="U2522" s="1">
        <f t="shared" si="197"/>
        <v>-3.7799999999992402E-2</v>
      </c>
      <c r="V2522" s="1">
        <f t="shared" si="198"/>
        <v>86.945862500000061</v>
      </c>
      <c r="W2522" s="1">
        <f t="shared" si="199"/>
        <v>91.286922000000203</v>
      </c>
    </row>
    <row r="2523" spans="1:23">
      <c r="A2523" s="1">
        <v>25.18</v>
      </c>
      <c r="B2523" s="1">
        <v>2003</v>
      </c>
      <c r="C2523" s="1">
        <v>3326</v>
      </c>
      <c r="D2523" s="1">
        <v>3060</v>
      </c>
      <c r="E2523" s="1">
        <v>-23</v>
      </c>
      <c r="F2523" s="1">
        <v>57</v>
      </c>
      <c r="G2523" s="1">
        <v>17</v>
      </c>
      <c r="H2523" s="1">
        <v>1.81</v>
      </c>
      <c r="I2523" s="1">
        <v>14.09</v>
      </c>
      <c r="J2523" s="1">
        <v>10.72</v>
      </c>
      <c r="K2523" s="1">
        <v>0</v>
      </c>
      <c r="L2523" s="1">
        <v>-1.7999999999999999E-2</v>
      </c>
      <c r="M2523" s="1" t="s">
        <v>35</v>
      </c>
      <c r="N2523"/>
      <c r="P2523" s="1">
        <f>-(E2523-P0)*gyro_adc_deg</f>
        <v>0.40250000000000002</v>
      </c>
      <c r="Q2523" s="1">
        <f>(F2523-Q0)*gyro_adc_deg</f>
        <v>0.99750000000000005</v>
      </c>
      <c r="R2523" s="1">
        <f>(G2523-R0)*gyro_adc_deg</f>
        <v>0.70000000000000007</v>
      </c>
      <c r="S2523" s="1">
        <f t="shared" si="195"/>
        <v>-1.0313999999999999</v>
      </c>
      <c r="T2523" s="1">
        <f t="shared" si="196"/>
        <v>-15.632837500000036</v>
      </c>
      <c r="U2523" s="1">
        <f t="shared" si="197"/>
        <v>-2.7649999999992403E-2</v>
      </c>
      <c r="V2523" s="1">
        <f t="shared" si="198"/>
        <v>86.948137500000058</v>
      </c>
      <c r="W2523" s="1">
        <f t="shared" si="199"/>
        <v>91.276321500000208</v>
      </c>
    </row>
    <row r="2524" spans="1:23">
      <c r="A2524" s="1">
        <v>25.19</v>
      </c>
      <c r="B2524" s="1">
        <v>2007</v>
      </c>
      <c r="C2524" s="1">
        <v>3326</v>
      </c>
      <c r="D2524" s="1">
        <v>3061</v>
      </c>
      <c r="E2524" s="1">
        <v>-30</v>
      </c>
      <c r="F2524" s="1">
        <v>59</v>
      </c>
      <c r="G2524" s="1">
        <v>-37</v>
      </c>
      <c r="H2524" s="1">
        <v>1.8</v>
      </c>
      <c r="I2524" s="1">
        <v>14.07</v>
      </c>
      <c r="J2524" s="1">
        <v>10.51</v>
      </c>
      <c r="K2524" s="1">
        <v>0</v>
      </c>
      <c r="L2524" s="1">
        <v>-1.9E-2</v>
      </c>
      <c r="M2524" s="1" t="s">
        <v>35</v>
      </c>
      <c r="N2524"/>
      <c r="P2524" s="1">
        <f>-(E2524-P0)*gyro_adc_deg</f>
        <v>0.52500000000000002</v>
      </c>
      <c r="Q2524" s="1">
        <f>(F2524-Q0)*gyro_adc_deg</f>
        <v>1.0325000000000002</v>
      </c>
      <c r="R2524" s="1">
        <f>(G2524-R0)*gyro_adc_deg</f>
        <v>-0.24500000000000002</v>
      </c>
      <c r="S2524" s="1">
        <f t="shared" si="195"/>
        <v>-1.0887</v>
      </c>
      <c r="T2524" s="1">
        <f t="shared" si="196"/>
        <v>-15.628025000000036</v>
      </c>
      <c r="U2524" s="1">
        <f t="shared" si="197"/>
        <v>-1.6887499999992402E-2</v>
      </c>
      <c r="V2524" s="1">
        <f t="shared" si="198"/>
        <v>86.947875000000053</v>
      </c>
      <c r="W2524" s="1">
        <f t="shared" si="199"/>
        <v>91.265721000000212</v>
      </c>
    </row>
    <row r="2525" spans="1:23">
      <c r="A2525" s="1">
        <v>25.2</v>
      </c>
      <c r="B2525" s="1">
        <v>2004</v>
      </c>
      <c r="C2525" s="1">
        <v>3326</v>
      </c>
      <c r="D2525" s="1">
        <v>3062</v>
      </c>
      <c r="E2525" s="1">
        <v>-25</v>
      </c>
      <c r="F2525" s="1">
        <v>64</v>
      </c>
      <c r="G2525" s="1">
        <v>-12</v>
      </c>
      <c r="H2525" s="1">
        <v>1.79</v>
      </c>
      <c r="I2525" s="1">
        <v>14.06</v>
      </c>
      <c r="J2525" s="1">
        <v>10.5</v>
      </c>
      <c r="K2525" s="1">
        <v>0</v>
      </c>
      <c r="L2525" s="1">
        <v>-1.7999999999999999E-2</v>
      </c>
      <c r="M2525" s="1" t="s">
        <v>35</v>
      </c>
      <c r="N2525"/>
      <c r="P2525" s="1">
        <f>-(E2525-P0)*gyro_adc_deg</f>
        <v>0.43750000000000006</v>
      </c>
      <c r="Q2525" s="1">
        <f>(F2525-Q0)*gyro_adc_deg</f>
        <v>1.1200000000000001</v>
      </c>
      <c r="R2525" s="1">
        <f>(G2525-R0)*gyro_adc_deg</f>
        <v>0.1925</v>
      </c>
      <c r="S2525" s="1">
        <f t="shared" si="195"/>
        <v>-1.0313999999999999</v>
      </c>
      <c r="T2525" s="1">
        <f t="shared" si="196"/>
        <v>-15.623825000000036</v>
      </c>
      <c r="U2525" s="1">
        <f t="shared" si="197"/>
        <v>-5.5124999999924002E-3</v>
      </c>
      <c r="V2525" s="1">
        <f t="shared" si="198"/>
        <v>86.947612500000048</v>
      </c>
      <c r="W2525" s="1">
        <f t="shared" si="199"/>
        <v>91.255407000000218</v>
      </c>
    </row>
    <row r="2526" spans="1:23">
      <c r="A2526" s="1">
        <v>25.21</v>
      </c>
      <c r="B2526" s="1">
        <v>2003</v>
      </c>
      <c r="C2526" s="1">
        <v>3326</v>
      </c>
      <c r="D2526" s="1">
        <v>3061</v>
      </c>
      <c r="E2526" s="1">
        <v>-23</v>
      </c>
      <c r="F2526" s="1">
        <v>66</v>
      </c>
      <c r="G2526" s="1">
        <v>-37</v>
      </c>
      <c r="H2526" s="1">
        <v>1.78</v>
      </c>
      <c r="I2526" s="1">
        <v>14.06</v>
      </c>
      <c r="J2526" s="1">
        <v>10.55</v>
      </c>
      <c r="K2526" s="1">
        <v>0</v>
      </c>
      <c r="L2526" s="1">
        <v>-1.7999999999999999E-2</v>
      </c>
      <c r="M2526" s="1" t="s">
        <v>35</v>
      </c>
      <c r="N2526"/>
      <c r="P2526" s="1">
        <f>-(E2526-P0)*gyro_adc_deg</f>
        <v>0.40250000000000002</v>
      </c>
      <c r="Q2526" s="1">
        <f>(F2526-Q0)*gyro_adc_deg</f>
        <v>1.155</v>
      </c>
      <c r="R2526" s="1">
        <f>(G2526-R0)*gyro_adc_deg</f>
        <v>-0.24500000000000002</v>
      </c>
      <c r="S2526" s="1">
        <f t="shared" si="195"/>
        <v>-1.0313999999999999</v>
      </c>
      <c r="T2526" s="1">
        <f t="shared" si="196"/>
        <v>-15.621200000000036</v>
      </c>
      <c r="U2526" s="1">
        <f t="shared" si="197"/>
        <v>4.9875000000076004E-3</v>
      </c>
      <c r="V2526" s="1">
        <f t="shared" si="198"/>
        <v>86.946650000000048</v>
      </c>
      <c r="W2526" s="1">
        <f t="shared" si="199"/>
        <v>91.245379500000212</v>
      </c>
    </row>
    <row r="2527" spans="1:23">
      <c r="A2527" s="1">
        <v>25.22</v>
      </c>
      <c r="B2527" s="1">
        <v>2004</v>
      </c>
      <c r="C2527" s="1">
        <v>3326</v>
      </c>
      <c r="D2527" s="1">
        <v>3060</v>
      </c>
      <c r="E2527" s="1">
        <v>-7</v>
      </c>
      <c r="F2527" s="1">
        <v>54</v>
      </c>
      <c r="G2527" s="1">
        <v>-20</v>
      </c>
      <c r="H2527" s="1">
        <v>1.77</v>
      </c>
      <c r="I2527" s="1">
        <v>14.05</v>
      </c>
      <c r="J2527" s="1">
        <v>10.54</v>
      </c>
      <c r="K2527" s="1">
        <v>0</v>
      </c>
      <c r="L2527" s="1">
        <v>-1.7000000000000001E-2</v>
      </c>
      <c r="M2527" s="1" t="s">
        <v>35</v>
      </c>
      <c r="N2527"/>
      <c r="P2527" s="1">
        <f>-(E2527-P0)*gyro_adc_deg</f>
        <v>0.12250000000000001</v>
      </c>
      <c r="Q2527" s="1">
        <f>(F2527-Q0)*gyro_adc_deg</f>
        <v>0.94500000000000006</v>
      </c>
      <c r="R2527" s="1">
        <f>(G2527-R0)*gyro_adc_deg</f>
        <v>5.2500000000000005E-2</v>
      </c>
      <c r="S2527" s="1">
        <f t="shared" si="195"/>
        <v>-0.97410000000000008</v>
      </c>
      <c r="T2527" s="1">
        <f t="shared" si="196"/>
        <v>-15.620675000000036</v>
      </c>
      <c r="U2527" s="1">
        <f t="shared" si="197"/>
        <v>1.3737500000007601E-2</v>
      </c>
      <c r="V2527" s="1">
        <f t="shared" si="198"/>
        <v>86.947437500000049</v>
      </c>
      <c r="W2527" s="1">
        <f t="shared" si="199"/>
        <v>91.235638500000206</v>
      </c>
    </row>
    <row r="2528" spans="1:23">
      <c r="A2528" s="1">
        <v>25.23</v>
      </c>
      <c r="B2528" s="1">
        <v>1998</v>
      </c>
      <c r="C2528" s="1">
        <v>3325</v>
      </c>
      <c r="D2528" s="1">
        <v>3061</v>
      </c>
      <c r="E2528" s="1">
        <v>1</v>
      </c>
      <c r="F2528" s="1">
        <v>46</v>
      </c>
      <c r="G2528" s="1">
        <v>-17</v>
      </c>
      <c r="H2528" s="1">
        <v>1.85</v>
      </c>
      <c r="I2528" s="1">
        <v>14.11</v>
      </c>
      <c r="J2528" s="1">
        <v>10.86</v>
      </c>
      <c r="K2528" s="1">
        <v>0</v>
      </c>
      <c r="L2528" s="1">
        <v>-1.7000000000000001E-2</v>
      </c>
      <c r="M2528" s="1" t="s">
        <v>35</v>
      </c>
      <c r="N2528"/>
      <c r="P2528" s="1">
        <f>-(E2528-P0)*gyro_adc_deg</f>
        <v>-1.7500000000000002E-2</v>
      </c>
      <c r="Q2528" s="1">
        <f>(F2528-Q0)*gyro_adc_deg</f>
        <v>0.80500000000000005</v>
      </c>
      <c r="R2528" s="1">
        <f>(G2528-R0)*gyro_adc_deg</f>
        <v>0.10500000000000001</v>
      </c>
      <c r="S2528" s="1">
        <f t="shared" si="195"/>
        <v>-0.97410000000000008</v>
      </c>
      <c r="T2528" s="1">
        <f t="shared" si="196"/>
        <v>-15.631262500000036</v>
      </c>
      <c r="U2528" s="1">
        <f t="shared" si="197"/>
        <v>1.5750000000007602E-2</v>
      </c>
      <c r="V2528" s="1">
        <f t="shared" si="198"/>
        <v>86.944287500000044</v>
      </c>
      <c r="W2528" s="1">
        <f t="shared" si="199"/>
        <v>91.2256110000002</v>
      </c>
    </row>
    <row r="2529" spans="1:23">
      <c r="A2529" s="1">
        <v>25.24</v>
      </c>
      <c r="B2529" s="1">
        <v>2002</v>
      </c>
      <c r="C2529" s="1">
        <v>3326</v>
      </c>
      <c r="D2529" s="1">
        <v>3060</v>
      </c>
      <c r="E2529" s="1">
        <v>120</v>
      </c>
      <c r="F2529" s="1">
        <v>-23</v>
      </c>
      <c r="G2529" s="1">
        <v>-65</v>
      </c>
      <c r="H2529" s="1">
        <v>1.84</v>
      </c>
      <c r="I2529" s="1">
        <v>14.11</v>
      </c>
      <c r="J2529" s="1">
        <v>10.9</v>
      </c>
      <c r="K2529" s="1">
        <v>0</v>
      </c>
      <c r="L2529" s="1">
        <v>-1.7999999999999999E-2</v>
      </c>
      <c r="M2529" s="1" t="s">
        <v>35</v>
      </c>
      <c r="N2529"/>
      <c r="P2529" s="1">
        <f>-(E2529-P0)*gyro_adc_deg</f>
        <v>-2.1</v>
      </c>
      <c r="Q2529" s="1">
        <f>(F2529-Q0)*gyro_adc_deg</f>
        <v>-0.40250000000000002</v>
      </c>
      <c r="R2529" s="1">
        <f>(G2529-R0)*gyro_adc_deg</f>
        <v>-0.7350000000000001</v>
      </c>
      <c r="S2529" s="1">
        <f t="shared" si="195"/>
        <v>-1.0313999999999999</v>
      </c>
      <c r="T2529" s="1">
        <f t="shared" si="196"/>
        <v>-15.663550000000036</v>
      </c>
      <c r="U2529" s="1">
        <f t="shared" si="197"/>
        <v>4.3750000000076002E-3</v>
      </c>
      <c r="V2529" s="1">
        <f t="shared" si="198"/>
        <v>86.937462500000038</v>
      </c>
      <c r="W2529" s="1">
        <f t="shared" si="199"/>
        <v>91.215297000000206</v>
      </c>
    </row>
    <row r="2530" spans="1:23">
      <c r="A2530" s="1">
        <v>25.25</v>
      </c>
      <c r="B2530" s="1">
        <v>1999</v>
      </c>
      <c r="C2530" s="1">
        <v>3326</v>
      </c>
      <c r="D2530" s="1">
        <v>3060</v>
      </c>
      <c r="E2530" s="1">
        <v>249</v>
      </c>
      <c r="F2530" s="1">
        <v>-107</v>
      </c>
      <c r="G2530" s="1">
        <v>-59</v>
      </c>
      <c r="H2530" s="1">
        <v>1.83</v>
      </c>
      <c r="I2530" s="1">
        <v>14.11</v>
      </c>
      <c r="J2530" s="1">
        <v>11.1</v>
      </c>
      <c r="K2530" s="1">
        <v>0</v>
      </c>
      <c r="L2530" s="1">
        <v>-1.7999999999999999E-2</v>
      </c>
      <c r="M2530" s="1" t="s">
        <v>35</v>
      </c>
      <c r="N2530"/>
      <c r="P2530" s="1">
        <f>-(E2530-P0)*gyro_adc_deg</f>
        <v>-4.3575000000000008</v>
      </c>
      <c r="Q2530" s="1">
        <f>(F2530-Q0)*gyro_adc_deg</f>
        <v>-1.8725000000000003</v>
      </c>
      <c r="R2530" s="1">
        <f>(G2530-R0)*gyro_adc_deg</f>
        <v>-0.63000000000000012</v>
      </c>
      <c r="S2530" s="1">
        <f t="shared" si="195"/>
        <v>-1.0313999999999999</v>
      </c>
      <c r="T2530" s="1">
        <f t="shared" si="196"/>
        <v>-15.712550000000036</v>
      </c>
      <c r="U2530" s="1">
        <f t="shared" si="197"/>
        <v>-2.7212499999992402E-2</v>
      </c>
      <c r="V2530" s="1">
        <f t="shared" si="198"/>
        <v>86.920487500000036</v>
      </c>
      <c r="W2530" s="1">
        <f t="shared" si="199"/>
        <v>91.203550500000205</v>
      </c>
    </row>
    <row r="2531" spans="1:23">
      <c r="A2531" s="1">
        <v>25.26</v>
      </c>
      <c r="B2531" s="1">
        <v>1999</v>
      </c>
      <c r="C2531" s="1">
        <v>3326</v>
      </c>
      <c r="D2531" s="1">
        <v>3062</v>
      </c>
      <c r="E2531" s="1">
        <v>311</v>
      </c>
      <c r="F2531" s="1">
        <v>-254</v>
      </c>
      <c r="G2531" s="1">
        <v>-181</v>
      </c>
      <c r="H2531" s="1">
        <v>1.82</v>
      </c>
      <c r="I2531" s="1">
        <v>14.11</v>
      </c>
      <c r="J2531" s="1">
        <v>11.26</v>
      </c>
      <c r="K2531" s="1">
        <v>0</v>
      </c>
      <c r="L2531" s="1">
        <v>-2.3E-2</v>
      </c>
      <c r="M2531" s="1" t="s">
        <v>35</v>
      </c>
      <c r="N2531"/>
      <c r="P2531" s="1">
        <f>-(E2531-P0)*gyro_adc_deg</f>
        <v>-5.4425000000000008</v>
      </c>
      <c r="Q2531" s="1">
        <f>(F2531-Q0)*gyro_adc_deg</f>
        <v>-4.4450000000000003</v>
      </c>
      <c r="R2531" s="1">
        <f>(G2531-R0)*gyro_adc_deg</f>
        <v>-2.7650000000000001</v>
      </c>
      <c r="S2531" s="1">
        <f t="shared" si="195"/>
        <v>-1.3178999999999998</v>
      </c>
      <c r="T2531" s="1">
        <f t="shared" si="196"/>
        <v>-15.772050000000036</v>
      </c>
      <c r="U2531" s="1">
        <f t="shared" si="197"/>
        <v>-7.9799999999992405E-2</v>
      </c>
      <c r="V2531" s="1">
        <f t="shared" si="198"/>
        <v>86.890737500000029</v>
      </c>
      <c r="W2531" s="1">
        <f t="shared" si="199"/>
        <v>91.188652500000202</v>
      </c>
    </row>
    <row r="2532" spans="1:23">
      <c r="A2532" s="1">
        <v>25.27</v>
      </c>
      <c r="B2532" s="1">
        <v>2009</v>
      </c>
      <c r="C2532" s="1">
        <v>3326</v>
      </c>
      <c r="D2532" s="1">
        <v>3060</v>
      </c>
      <c r="E2532" s="1">
        <v>369</v>
      </c>
      <c r="F2532" s="1">
        <v>-347</v>
      </c>
      <c r="G2532" s="1">
        <v>-205</v>
      </c>
      <c r="H2532" s="1">
        <v>1.81</v>
      </c>
      <c r="I2532" s="1">
        <v>14.09</v>
      </c>
      <c r="J2532" s="1">
        <v>10.84</v>
      </c>
      <c r="K2532" s="1">
        <v>0</v>
      </c>
      <c r="L2532" s="1">
        <v>-2.9000000000000001E-2</v>
      </c>
      <c r="M2532" s="1" t="s">
        <v>35</v>
      </c>
      <c r="N2532"/>
      <c r="P2532" s="1">
        <f>-(E2532-P0)*gyro_adc_deg</f>
        <v>-6.4575000000000005</v>
      </c>
      <c r="Q2532" s="1">
        <f>(F2532-Q0)*gyro_adc_deg</f>
        <v>-6.0725000000000007</v>
      </c>
      <c r="R2532" s="1">
        <f>(G2532-R0)*gyro_adc_deg</f>
        <v>-3.1850000000000005</v>
      </c>
      <c r="S2532" s="1">
        <f t="shared" si="195"/>
        <v>-1.6617</v>
      </c>
      <c r="T2532" s="1">
        <f t="shared" si="196"/>
        <v>-15.843187500000036</v>
      </c>
      <c r="U2532" s="1">
        <f t="shared" si="197"/>
        <v>-0.13921249999999241</v>
      </c>
      <c r="V2532" s="1">
        <f t="shared" si="198"/>
        <v>86.857662500000032</v>
      </c>
      <c r="W2532" s="1">
        <f t="shared" si="199"/>
        <v>91.170316500000197</v>
      </c>
    </row>
    <row r="2533" spans="1:23">
      <c r="A2533" s="1">
        <v>25.28</v>
      </c>
      <c r="B2533" s="1">
        <v>2003</v>
      </c>
      <c r="C2533" s="1">
        <v>3326</v>
      </c>
      <c r="D2533" s="1">
        <v>3059</v>
      </c>
      <c r="E2533" s="1">
        <v>444</v>
      </c>
      <c r="F2533" s="1">
        <v>-332</v>
      </c>
      <c r="G2533" s="1">
        <v>-219</v>
      </c>
      <c r="H2533" s="1">
        <v>1.8</v>
      </c>
      <c r="I2533" s="1">
        <v>14.08</v>
      </c>
      <c r="J2533" s="1">
        <v>10.83</v>
      </c>
      <c r="K2533" s="1">
        <v>0</v>
      </c>
      <c r="L2533" s="1">
        <v>-3.5000000000000003E-2</v>
      </c>
      <c r="M2533" s="1" t="s">
        <v>35</v>
      </c>
      <c r="N2533"/>
      <c r="P2533" s="1">
        <f>-(E2533-P0)*gyro_adc_deg</f>
        <v>-7.7700000000000005</v>
      </c>
      <c r="Q2533" s="1">
        <f>(F2533-Q0)*gyro_adc_deg</f>
        <v>-5.8100000000000005</v>
      </c>
      <c r="R2533" s="1">
        <f>(G2533-R0)*gyro_adc_deg</f>
        <v>-3.43</v>
      </c>
      <c r="S2533" s="1">
        <f t="shared" si="195"/>
        <v>-2.0055000000000001</v>
      </c>
      <c r="T2533" s="1">
        <f t="shared" si="196"/>
        <v>-15.926575000000037</v>
      </c>
      <c r="U2533" s="1">
        <f t="shared" si="197"/>
        <v>-0.20579999999999243</v>
      </c>
      <c r="V2533" s="1">
        <f t="shared" si="198"/>
        <v>86.823275000000038</v>
      </c>
      <c r="W2533" s="1">
        <f t="shared" si="199"/>
        <v>91.148829000000191</v>
      </c>
    </row>
    <row r="2534" spans="1:23">
      <c r="A2534" s="1">
        <v>25.29</v>
      </c>
      <c r="B2534" s="1">
        <v>2000</v>
      </c>
      <c r="C2534" s="1">
        <v>3326</v>
      </c>
      <c r="D2534" s="1">
        <v>3060</v>
      </c>
      <c r="E2534" s="1">
        <v>509</v>
      </c>
      <c r="F2534" s="1">
        <v>-429</v>
      </c>
      <c r="G2534" s="1">
        <v>-220</v>
      </c>
      <c r="H2534" s="1">
        <v>1.79</v>
      </c>
      <c r="I2534" s="1">
        <v>14.08</v>
      </c>
      <c r="J2534" s="1">
        <v>10.98</v>
      </c>
      <c r="K2534" s="1">
        <v>0</v>
      </c>
      <c r="L2534" s="1">
        <v>-0.04</v>
      </c>
      <c r="M2534" s="1" t="s">
        <v>35</v>
      </c>
      <c r="N2534"/>
      <c r="P2534" s="1">
        <f>-(E2534-P0)*gyro_adc_deg</f>
        <v>-8.9075000000000006</v>
      </c>
      <c r="Q2534" s="1">
        <f>(F2534-Q0)*gyro_adc_deg</f>
        <v>-7.5075000000000003</v>
      </c>
      <c r="R2534" s="1">
        <f>(G2534-R0)*gyro_adc_deg</f>
        <v>-3.4475000000000002</v>
      </c>
      <c r="S2534" s="1">
        <f t="shared" si="195"/>
        <v>-2.2919999999999998</v>
      </c>
      <c r="T2534" s="1">
        <f t="shared" si="196"/>
        <v>-16.017925000000037</v>
      </c>
      <c r="U2534" s="1">
        <f t="shared" si="197"/>
        <v>-0.28183749999999241</v>
      </c>
      <c r="V2534" s="1">
        <f t="shared" si="198"/>
        <v>86.789325000000034</v>
      </c>
      <c r="W2534" s="1">
        <f t="shared" si="199"/>
        <v>91.124476500000185</v>
      </c>
    </row>
    <row r="2535" spans="1:23">
      <c r="A2535" s="1">
        <v>25.3</v>
      </c>
      <c r="B2535" s="1">
        <v>2000</v>
      </c>
      <c r="C2535" s="1">
        <v>3326</v>
      </c>
      <c r="D2535" s="1">
        <v>3060</v>
      </c>
      <c r="E2535" s="1">
        <v>535</v>
      </c>
      <c r="F2535" s="1">
        <v>-440</v>
      </c>
      <c r="G2535" s="1">
        <v>-214</v>
      </c>
      <c r="H2535" s="1">
        <v>1.78</v>
      </c>
      <c r="I2535" s="1">
        <v>14.08</v>
      </c>
      <c r="J2535" s="1">
        <v>11.11</v>
      </c>
      <c r="K2535" s="1">
        <v>0</v>
      </c>
      <c r="L2535" s="1">
        <v>-4.4999999999999998E-2</v>
      </c>
      <c r="M2535" s="1" t="s">
        <v>35</v>
      </c>
      <c r="N2535"/>
      <c r="P2535" s="1">
        <f>-(E2535-P0)*gyro_adc_deg</f>
        <v>-9.3625000000000007</v>
      </c>
      <c r="Q2535" s="1">
        <f>(F2535-Q0)*gyro_adc_deg</f>
        <v>-7.7000000000000011</v>
      </c>
      <c r="R2535" s="1">
        <f>(G2535-R0)*gyro_adc_deg</f>
        <v>-3.3425000000000002</v>
      </c>
      <c r="S2535" s="1">
        <f t="shared" si="195"/>
        <v>-2.5784999999999996</v>
      </c>
      <c r="T2535" s="1">
        <f t="shared" si="196"/>
        <v>-16.125287500000038</v>
      </c>
      <c r="U2535" s="1">
        <f t="shared" si="197"/>
        <v>-0.37056249999999247</v>
      </c>
      <c r="V2535" s="1">
        <f t="shared" si="198"/>
        <v>86.748550000000037</v>
      </c>
      <c r="W2535" s="1">
        <f t="shared" si="199"/>
        <v>91.09668600000019</v>
      </c>
    </row>
    <row r="2536" spans="1:23">
      <c r="A2536" s="1">
        <v>25.31</v>
      </c>
      <c r="B2536" s="1">
        <v>2002</v>
      </c>
      <c r="C2536" s="1">
        <v>3326</v>
      </c>
      <c r="D2536" s="1">
        <v>3060</v>
      </c>
      <c r="E2536" s="1">
        <v>692</v>
      </c>
      <c r="F2536" s="1">
        <v>-574</v>
      </c>
      <c r="G2536" s="1">
        <v>-298</v>
      </c>
      <c r="H2536" s="1">
        <v>1.77</v>
      </c>
      <c r="I2536" s="1">
        <v>14.07</v>
      </c>
      <c r="J2536" s="1">
        <v>11.11</v>
      </c>
      <c r="K2536" s="1">
        <v>0</v>
      </c>
      <c r="L2536" s="1">
        <v>-5.1999999999999998E-2</v>
      </c>
      <c r="M2536" s="1" t="s">
        <v>35</v>
      </c>
      <c r="N2536"/>
      <c r="P2536" s="1">
        <f>-(E2536-P0)*gyro_adc_deg</f>
        <v>-12.110000000000001</v>
      </c>
      <c r="Q2536" s="1">
        <f>(F2536-Q0)*gyro_adc_deg</f>
        <v>-10.045000000000002</v>
      </c>
      <c r="R2536" s="1">
        <f>(G2536-R0)*gyro_adc_deg</f>
        <v>-4.8125000000000009</v>
      </c>
      <c r="S2536" s="1">
        <f t="shared" si="195"/>
        <v>-2.9795999999999996</v>
      </c>
      <c r="T2536" s="1">
        <f t="shared" si="196"/>
        <v>-16.254350000000038</v>
      </c>
      <c r="U2536" s="1">
        <f t="shared" si="197"/>
        <v>-0.48072499999999246</v>
      </c>
      <c r="V2536" s="1">
        <f t="shared" si="198"/>
        <v>86.697450000000032</v>
      </c>
      <c r="W2536" s="1">
        <f t="shared" si="199"/>
        <v>91.064598000000188</v>
      </c>
    </row>
    <row r="2537" spans="1:23">
      <c r="A2537" s="1">
        <v>25.32</v>
      </c>
      <c r="B2537" s="1">
        <v>2004</v>
      </c>
      <c r="C2537" s="1">
        <v>3326</v>
      </c>
      <c r="D2537" s="1">
        <v>3060</v>
      </c>
      <c r="E2537" s="1">
        <v>783</v>
      </c>
      <c r="F2537" s="1">
        <v>-685</v>
      </c>
      <c r="G2537" s="1">
        <v>-332</v>
      </c>
      <c r="H2537" s="1">
        <v>1.76</v>
      </c>
      <c r="I2537" s="1">
        <v>14.06</v>
      </c>
      <c r="J2537" s="1">
        <v>10.99</v>
      </c>
      <c r="K2537" s="1">
        <v>0</v>
      </c>
      <c r="L2537" s="1">
        <v>-0.06</v>
      </c>
      <c r="M2537" s="1" t="s">
        <v>35</v>
      </c>
      <c r="N2537"/>
      <c r="P2537" s="1">
        <f>-(E2537-P0)*gyro_adc_deg</f>
        <v>-13.702500000000001</v>
      </c>
      <c r="Q2537" s="1">
        <f>(F2537-Q0)*gyro_adc_deg</f>
        <v>-11.987500000000001</v>
      </c>
      <c r="R2537" s="1">
        <f>(G2537-R0)*gyro_adc_deg</f>
        <v>-5.4075000000000006</v>
      </c>
      <c r="S2537" s="1">
        <f t="shared" si="195"/>
        <v>-3.4379999999999997</v>
      </c>
      <c r="T2537" s="1">
        <f t="shared" si="196"/>
        <v>-16.396537500000036</v>
      </c>
      <c r="U2537" s="1">
        <f t="shared" si="197"/>
        <v>-0.60164999999999247</v>
      </c>
      <c r="V2537" s="1">
        <f t="shared" si="198"/>
        <v>86.633925000000033</v>
      </c>
      <c r="W2537" s="1">
        <f t="shared" si="199"/>
        <v>91.026780000000187</v>
      </c>
    </row>
    <row r="2538" spans="1:23">
      <c r="A2538" s="1">
        <v>25.33</v>
      </c>
      <c r="B2538" s="1">
        <v>2006</v>
      </c>
      <c r="C2538" s="1">
        <v>3325</v>
      </c>
      <c r="D2538" s="1">
        <v>3060</v>
      </c>
      <c r="E2538" s="1">
        <v>842</v>
      </c>
      <c r="F2538" s="1">
        <v>-697</v>
      </c>
      <c r="G2538" s="1">
        <v>-440</v>
      </c>
      <c r="H2538" s="1">
        <v>1.83</v>
      </c>
      <c r="I2538" s="1">
        <v>14.11</v>
      </c>
      <c r="J2538" s="1">
        <v>10.78</v>
      </c>
      <c r="K2538" s="1">
        <v>0</v>
      </c>
      <c r="L2538" s="1">
        <v>-7.1999999999999995E-2</v>
      </c>
      <c r="M2538" s="1" t="s">
        <v>35</v>
      </c>
      <c r="N2538"/>
      <c r="P2538" s="1">
        <f>-(E2538-P0)*gyro_adc_deg</f>
        <v>-14.735000000000001</v>
      </c>
      <c r="Q2538" s="1">
        <f>(F2538-Q0)*gyro_adc_deg</f>
        <v>-12.197500000000002</v>
      </c>
      <c r="R2538" s="1">
        <f>(G2538-R0)*gyro_adc_deg</f>
        <v>-7.2975000000000003</v>
      </c>
      <c r="S2538" s="1">
        <f t="shared" si="195"/>
        <v>-4.1255999999999995</v>
      </c>
      <c r="T2538" s="1">
        <f t="shared" si="196"/>
        <v>-16.545637500000037</v>
      </c>
      <c r="U2538" s="1">
        <f t="shared" si="197"/>
        <v>-0.70857499999999252</v>
      </c>
      <c r="V2538" s="1">
        <f t="shared" si="198"/>
        <v>86.567862500000032</v>
      </c>
      <c r="W2538" s="1">
        <f t="shared" si="199"/>
        <v>90.983518500000187</v>
      </c>
    </row>
    <row r="2539" spans="1:23">
      <c r="A2539" s="1">
        <v>25.34</v>
      </c>
      <c r="B2539" s="1">
        <v>2008</v>
      </c>
      <c r="C2539" s="1">
        <v>3326</v>
      </c>
      <c r="D2539" s="1">
        <v>3060</v>
      </c>
      <c r="E2539" s="1">
        <v>862</v>
      </c>
      <c r="F2539" s="1">
        <v>-525</v>
      </c>
      <c r="G2539" s="1">
        <v>-361</v>
      </c>
      <c r="H2539" s="1">
        <v>1.82</v>
      </c>
      <c r="I2539" s="1">
        <v>14.09</v>
      </c>
      <c r="J2539" s="1">
        <v>10.5</v>
      </c>
      <c r="K2539" s="1">
        <v>0</v>
      </c>
      <c r="L2539" s="1">
        <v>-7.9000000000000001E-2</v>
      </c>
      <c r="M2539" s="1" t="s">
        <v>35</v>
      </c>
      <c r="N2539"/>
      <c r="P2539" s="1">
        <f>-(E2539-P0)*gyro_adc_deg</f>
        <v>-15.085000000000001</v>
      </c>
      <c r="Q2539" s="1">
        <f>(F2539-Q0)*gyro_adc_deg</f>
        <v>-9.1875</v>
      </c>
      <c r="R2539" s="1">
        <f>(G2539-R0)*gyro_adc_deg</f>
        <v>-5.9150000000000009</v>
      </c>
      <c r="S2539" s="1">
        <f t="shared" si="195"/>
        <v>-4.5266999999999999</v>
      </c>
      <c r="T2539" s="1">
        <f t="shared" si="196"/>
        <v>-16.678987500000037</v>
      </c>
      <c r="U2539" s="1">
        <f t="shared" si="197"/>
        <v>-0.80001249999999247</v>
      </c>
      <c r="V2539" s="1">
        <f t="shared" si="198"/>
        <v>86.510900000000035</v>
      </c>
      <c r="W2539" s="1">
        <f t="shared" si="199"/>
        <v>90.936532500000183</v>
      </c>
    </row>
    <row r="2540" spans="1:23">
      <c r="A2540" s="1">
        <v>25.35</v>
      </c>
      <c r="B2540" s="1">
        <v>2006</v>
      </c>
      <c r="C2540" s="1">
        <v>3326</v>
      </c>
      <c r="D2540" s="1">
        <v>3060</v>
      </c>
      <c r="E2540" s="1">
        <v>662</v>
      </c>
      <c r="F2540" s="1">
        <v>-520</v>
      </c>
      <c r="G2540" s="1">
        <v>-336</v>
      </c>
      <c r="H2540" s="1">
        <v>1.81</v>
      </c>
      <c r="I2540" s="1">
        <v>14.07</v>
      </c>
      <c r="J2540" s="1">
        <v>10.38</v>
      </c>
      <c r="K2540" s="1">
        <v>0</v>
      </c>
      <c r="L2540" s="1">
        <v>-8.5000000000000006E-2</v>
      </c>
      <c r="M2540" s="1" t="s">
        <v>35</v>
      </c>
      <c r="N2540"/>
      <c r="P2540" s="1">
        <f>-(E2540-P0)*gyro_adc_deg</f>
        <v>-11.585000000000001</v>
      </c>
      <c r="Q2540" s="1">
        <f>(F2540-Q0)*gyro_adc_deg</f>
        <v>-9.1000000000000014</v>
      </c>
      <c r="R2540" s="1">
        <f>(G2540-R0)*gyro_adc_deg</f>
        <v>-5.4775000000000009</v>
      </c>
      <c r="S2540" s="1">
        <f t="shared" si="195"/>
        <v>-4.8704999999999998</v>
      </c>
      <c r="T2540" s="1">
        <f t="shared" si="196"/>
        <v>-16.790900000000036</v>
      </c>
      <c r="U2540" s="1">
        <f t="shared" si="197"/>
        <v>-0.88567499999999244</v>
      </c>
      <c r="V2540" s="1">
        <f t="shared" si="198"/>
        <v>86.45787500000003</v>
      </c>
      <c r="W2540" s="1">
        <f t="shared" si="199"/>
        <v>90.886681500000179</v>
      </c>
    </row>
    <row r="2541" spans="1:23">
      <c r="A2541" s="1">
        <v>25.36</v>
      </c>
      <c r="B2541" s="1">
        <v>2005</v>
      </c>
      <c r="C2541" s="1">
        <v>3326</v>
      </c>
      <c r="D2541" s="1">
        <v>3061</v>
      </c>
      <c r="E2541" s="1">
        <v>617</v>
      </c>
      <c r="F2541" s="1">
        <v>-459</v>
      </c>
      <c r="G2541" s="1">
        <v>-316</v>
      </c>
      <c r="H2541" s="1">
        <v>1.8</v>
      </c>
      <c r="I2541" s="1">
        <v>14.06</v>
      </c>
      <c r="J2541" s="1">
        <v>10.34</v>
      </c>
      <c r="K2541" s="1">
        <v>0</v>
      </c>
      <c r="L2541" s="1">
        <v>-8.8999999999999996E-2</v>
      </c>
      <c r="M2541" s="1" t="s">
        <v>35</v>
      </c>
      <c r="N2541"/>
      <c r="P2541" s="1">
        <f>-(E2541-P0)*gyro_adc_deg</f>
        <v>-10.797500000000001</v>
      </c>
      <c r="Q2541" s="1">
        <f>(F2541-Q0)*gyro_adc_deg</f>
        <v>-8.0325000000000006</v>
      </c>
      <c r="R2541" s="1">
        <f>(G2541-R0)*gyro_adc_deg</f>
        <v>-5.1275000000000004</v>
      </c>
      <c r="S2541" s="1">
        <f t="shared" si="195"/>
        <v>-5.0996999999999995</v>
      </c>
      <c r="T2541" s="1">
        <f t="shared" si="196"/>
        <v>-16.898087500000035</v>
      </c>
      <c r="U2541" s="1">
        <f t="shared" si="197"/>
        <v>-0.95961249999999243</v>
      </c>
      <c r="V2541" s="1">
        <f t="shared" si="198"/>
        <v>86.396975000000026</v>
      </c>
      <c r="W2541" s="1">
        <f t="shared" si="199"/>
        <v>90.833392500000173</v>
      </c>
    </row>
    <row r="2542" spans="1:23">
      <c r="A2542" s="1">
        <v>25.37</v>
      </c>
      <c r="B2542" s="1">
        <v>1994</v>
      </c>
      <c r="C2542" s="1">
        <v>3326</v>
      </c>
      <c r="D2542" s="1">
        <v>3059</v>
      </c>
      <c r="E2542" s="1">
        <v>608</v>
      </c>
      <c r="F2542" s="1">
        <v>-386</v>
      </c>
      <c r="G2542" s="1">
        <v>-426</v>
      </c>
      <c r="H2542" s="1">
        <v>1.8</v>
      </c>
      <c r="I2542" s="1">
        <v>14.07</v>
      </c>
      <c r="J2542" s="1">
        <v>10.93</v>
      </c>
      <c r="K2542" s="1">
        <v>0</v>
      </c>
      <c r="L2542" s="1">
        <v>-9.7000000000000003E-2</v>
      </c>
      <c r="M2542" s="1" t="s">
        <v>35</v>
      </c>
      <c r="N2542"/>
      <c r="P2542" s="1">
        <f>-(E2542-P0)*gyro_adc_deg</f>
        <v>-10.64</v>
      </c>
      <c r="Q2542" s="1">
        <f>(F2542-Q0)*gyro_adc_deg</f>
        <v>-6.7550000000000008</v>
      </c>
      <c r="R2542" s="1">
        <f>(G2542-R0)*gyro_adc_deg</f>
        <v>-7.0525000000000011</v>
      </c>
      <c r="S2542" s="1">
        <f t="shared" si="195"/>
        <v>-5.5580999999999996</v>
      </c>
      <c r="T2542" s="1">
        <f t="shared" si="196"/>
        <v>-16.953387500000034</v>
      </c>
      <c r="U2542" s="1">
        <f t="shared" si="197"/>
        <v>-1.0230499999999925</v>
      </c>
      <c r="V2542" s="1">
        <f t="shared" si="198"/>
        <v>86.343600000000023</v>
      </c>
      <c r="W2542" s="1">
        <f t="shared" si="199"/>
        <v>90.777811500000169</v>
      </c>
    </row>
    <row r="2543" spans="1:23">
      <c r="A2543" s="1">
        <v>25.38</v>
      </c>
      <c r="B2543" s="1">
        <v>2006</v>
      </c>
      <c r="C2543" s="1">
        <v>3326</v>
      </c>
      <c r="D2543" s="1">
        <v>3060</v>
      </c>
      <c r="E2543" s="1">
        <v>24</v>
      </c>
      <c r="F2543" s="1">
        <v>-339</v>
      </c>
      <c r="G2543" s="1">
        <v>-230</v>
      </c>
      <c r="H2543" s="1">
        <v>1.79</v>
      </c>
      <c r="I2543" s="1">
        <v>14.06</v>
      </c>
      <c r="J2543" s="1">
        <v>10.73</v>
      </c>
      <c r="K2543" s="1">
        <v>0</v>
      </c>
      <c r="L2543" s="1">
        <v>-9.7000000000000003E-2</v>
      </c>
      <c r="M2543" s="1" t="s">
        <v>35</v>
      </c>
      <c r="N2543"/>
      <c r="P2543" s="1">
        <f>-(E2543-P0)*gyro_adc_deg</f>
        <v>-0.42000000000000004</v>
      </c>
      <c r="Q2543" s="1">
        <f>(F2543-Q0)*gyro_adc_deg</f>
        <v>-5.932500000000001</v>
      </c>
      <c r="R2543" s="1">
        <f>(G2543-R0)*gyro_adc_deg</f>
        <v>-3.6225000000000005</v>
      </c>
      <c r="S2543" s="1">
        <f t="shared" si="195"/>
        <v>-5.5580999999999996</v>
      </c>
      <c r="T2543" s="1">
        <f t="shared" si="196"/>
        <v>-16.951462500000034</v>
      </c>
      <c r="U2543" s="1">
        <f t="shared" si="197"/>
        <v>-1.0414249999999925</v>
      </c>
      <c r="V2543" s="1">
        <f t="shared" si="198"/>
        <v>86.32872500000002</v>
      </c>
      <c r="W2543" s="1">
        <f t="shared" si="199"/>
        <v>90.725382000000167</v>
      </c>
    </row>
    <row r="2544" spans="1:23">
      <c r="A2544" s="1">
        <v>25.39</v>
      </c>
      <c r="B2544" s="1">
        <v>1997</v>
      </c>
      <c r="C2544" s="1">
        <v>3326</v>
      </c>
      <c r="D2544" s="1">
        <v>3060</v>
      </c>
      <c r="E2544" s="1">
        <v>-46</v>
      </c>
      <c r="F2544" s="1">
        <v>129</v>
      </c>
      <c r="G2544" s="1">
        <v>14</v>
      </c>
      <c r="H2544" s="1">
        <v>1.78</v>
      </c>
      <c r="I2544" s="1">
        <v>14.07</v>
      </c>
      <c r="J2544" s="1">
        <v>11.08</v>
      </c>
      <c r="K2544" s="1">
        <v>0</v>
      </c>
      <c r="L2544" s="1">
        <v>-8.5999999999999993E-2</v>
      </c>
      <c r="M2544" s="1" t="s">
        <v>35</v>
      </c>
      <c r="N2544"/>
      <c r="P2544" s="1">
        <f>-(E2544-P0)*gyro_adc_deg</f>
        <v>0.80500000000000005</v>
      </c>
      <c r="Q2544" s="1">
        <f>(F2544-Q0)*gyro_adc_deg</f>
        <v>2.2575000000000003</v>
      </c>
      <c r="R2544" s="1">
        <f>(G2544-R0)*gyro_adc_deg</f>
        <v>0.64750000000000008</v>
      </c>
      <c r="S2544" s="1">
        <f t="shared" si="195"/>
        <v>-4.9277999999999995</v>
      </c>
      <c r="T2544" s="1">
        <f t="shared" si="196"/>
        <v>-16.946125000000034</v>
      </c>
      <c r="U2544" s="1">
        <f t="shared" si="197"/>
        <v>-1.0279499999999926</v>
      </c>
      <c r="V2544" s="1">
        <f t="shared" si="198"/>
        <v>86.331175000000016</v>
      </c>
      <c r="W2544" s="1">
        <f t="shared" si="199"/>
        <v>90.678682500000164</v>
      </c>
    </row>
    <row r="2545" spans="1:23">
      <c r="A2545" s="1">
        <v>25.4</v>
      </c>
      <c r="B2545" s="1">
        <v>2004</v>
      </c>
      <c r="C2545" s="1">
        <v>3326</v>
      </c>
      <c r="D2545" s="1">
        <v>3061</v>
      </c>
      <c r="E2545" s="1">
        <v>-15</v>
      </c>
      <c r="F2545" s="1">
        <v>25</v>
      </c>
      <c r="G2545" s="1">
        <v>-32</v>
      </c>
      <c r="H2545" s="1">
        <v>1.77</v>
      </c>
      <c r="I2545" s="1">
        <v>14.06</v>
      </c>
      <c r="J2545" s="1">
        <v>10.96</v>
      </c>
      <c r="K2545" s="1">
        <v>0</v>
      </c>
      <c r="L2545" s="1">
        <v>-7.6999999999999999E-2</v>
      </c>
      <c r="M2545" s="1" t="s">
        <v>35</v>
      </c>
      <c r="N2545"/>
      <c r="P2545" s="1">
        <f>-(E2545-P0)*gyro_adc_deg</f>
        <v>0.26250000000000001</v>
      </c>
      <c r="Q2545" s="1">
        <f>(F2545-Q0)*gyro_adc_deg</f>
        <v>0.43750000000000006</v>
      </c>
      <c r="R2545" s="1">
        <f>(G2545-R0)*gyro_adc_deg</f>
        <v>-0.15750000000000003</v>
      </c>
      <c r="S2545" s="1">
        <f t="shared" si="195"/>
        <v>-4.4120999999999997</v>
      </c>
      <c r="T2545" s="1">
        <f t="shared" si="196"/>
        <v>-16.942450000000033</v>
      </c>
      <c r="U2545" s="1">
        <f t="shared" si="197"/>
        <v>-1.0234874999999926</v>
      </c>
      <c r="V2545" s="1">
        <f t="shared" si="198"/>
        <v>86.331000000000017</v>
      </c>
      <c r="W2545" s="1">
        <f t="shared" si="199"/>
        <v>90.636853500000157</v>
      </c>
    </row>
    <row r="2546" spans="1:23">
      <c r="A2546" s="1">
        <v>25.41</v>
      </c>
      <c r="B2546" s="1">
        <v>2003</v>
      </c>
      <c r="C2546" s="1">
        <v>3326</v>
      </c>
      <c r="D2546" s="1">
        <v>3062</v>
      </c>
      <c r="E2546" s="1">
        <v>-27</v>
      </c>
      <c r="F2546" s="1">
        <v>26</v>
      </c>
      <c r="G2546" s="1">
        <v>-16</v>
      </c>
      <c r="H2546" s="1">
        <v>1.76</v>
      </c>
      <c r="I2546" s="1">
        <v>14.05</v>
      </c>
      <c r="J2546" s="1">
        <v>10.93</v>
      </c>
      <c r="K2546" s="1">
        <v>0</v>
      </c>
      <c r="L2546" s="1">
        <v>-6.9000000000000006E-2</v>
      </c>
      <c r="M2546" s="1" t="s">
        <v>35</v>
      </c>
      <c r="N2546"/>
      <c r="P2546" s="1">
        <f>-(E2546-P0)*gyro_adc_deg</f>
        <v>0.47250000000000003</v>
      </c>
      <c r="Q2546" s="1">
        <f>(F2546-Q0)*gyro_adc_deg</f>
        <v>0.45500000000000007</v>
      </c>
      <c r="R2546" s="1">
        <f>(G2546-R0)*gyro_adc_deg</f>
        <v>0.12250000000000001</v>
      </c>
      <c r="S2546" s="1">
        <f t="shared" si="195"/>
        <v>-3.9537</v>
      </c>
      <c r="T2546" s="1">
        <f t="shared" si="196"/>
        <v>-16.936412500000031</v>
      </c>
      <c r="U2546" s="1">
        <f t="shared" si="197"/>
        <v>-1.0186749999999924</v>
      </c>
      <c r="V2546" s="1">
        <f t="shared" si="198"/>
        <v>86.332925000000017</v>
      </c>
      <c r="W2546" s="1">
        <f t="shared" si="199"/>
        <v>90.59989500000016</v>
      </c>
    </row>
    <row r="2547" spans="1:23">
      <c r="A2547" s="1">
        <v>25.42</v>
      </c>
      <c r="B2547" s="1">
        <v>2008</v>
      </c>
      <c r="C2547" s="1">
        <v>3326</v>
      </c>
      <c r="D2547" s="1">
        <v>3062</v>
      </c>
      <c r="E2547" s="1">
        <v>-42</v>
      </c>
      <c r="F2547" s="1">
        <v>29</v>
      </c>
      <c r="G2547" s="1">
        <v>-8</v>
      </c>
      <c r="H2547" s="1">
        <v>1.75</v>
      </c>
      <c r="I2547" s="1">
        <v>14.03</v>
      </c>
      <c r="J2547" s="1">
        <v>10.62</v>
      </c>
      <c r="K2547" s="1">
        <v>0</v>
      </c>
      <c r="L2547" s="1">
        <v>-0.06</v>
      </c>
      <c r="M2547" s="1" t="s">
        <v>35</v>
      </c>
      <c r="N2547"/>
      <c r="P2547" s="1">
        <f>-(E2547-P0)*gyro_adc_deg</f>
        <v>0.7350000000000001</v>
      </c>
      <c r="Q2547" s="1">
        <f>(F2547-Q0)*gyro_adc_deg</f>
        <v>0.50750000000000006</v>
      </c>
      <c r="R2547" s="1">
        <f>(G2547-R0)*gyro_adc_deg</f>
        <v>0.26250000000000001</v>
      </c>
      <c r="S2547" s="1">
        <f t="shared" si="195"/>
        <v>-3.4379999999999997</v>
      </c>
      <c r="T2547" s="1">
        <f t="shared" si="196"/>
        <v>-16.928712500000032</v>
      </c>
      <c r="U2547" s="1">
        <f t="shared" si="197"/>
        <v>-1.0131624999999924</v>
      </c>
      <c r="V2547" s="1">
        <f t="shared" si="198"/>
        <v>86.328812500000012</v>
      </c>
      <c r="W2547" s="1">
        <f t="shared" si="199"/>
        <v>90.566947500000154</v>
      </c>
    </row>
    <row r="2548" spans="1:23">
      <c r="A2548" s="1">
        <v>25.43</v>
      </c>
      <c r="B2548" s="1">
        <v>2009</v>
      </c>
      <c r="C2548" s="1">
        <v>3326</v>
      </c>
      <c r="D2548" s="1">
        <v>3061</v>
      </c>
      <c r="E2548" s="1">
        <v>-46</v>
      </c>
      <c r="F2548" s="1">
        <v>34</v>
      </c>
      <c r="G2548" s="1">
        <v>-85</v>
      </c>
      <c r="H2548" s="1">
        <v>1.75</v>
      </c>
      <c r="I2548" s="1">
        <v>14.01</v>
      </c>
      <c r="J2548" s="1">
        <v>10.31</v>
      </c>
      <c r="K2548" s="1">
        <v>0</v>
      </c>
      <c r="L2548" s="1">
        <v>-5.5E-2</v>
      </c>
      <c r="M2548" s="1" t="s">
        <v>35</v>
      </c>
      <c r="N2548"/>
      <c r="P2548" s="1">
        <f>-(E2548-P0)*gyro_adc_deg</f>
        <v>0.80500000000000005</v>
      </c>
      <c r="Q2548" s="1">
        <f>(F2548-Q0)*gyro_adc_deg</f>
        <v>0.59500000000000008</v>
      </c>
      <c r="R2548" s="1">
        <f>(G2548-R0)*gyro_adc_deg</f>
        <v>-1.0850000000000002</v>
      </c>
      <c r="S2548" s="1">
        <f t="shared" si="195"/>
        <v>-3.1515</v>
      </c>
      <c r="T2548" s="1">
        <f t="shared" si="196"/>
        <v>-16.919175000000031</v>
      </c>
      <c r="U2548" s="1">
        <f t="shared" si="197"/>
        <v>-1.0070374999999925</v>
      </c>
      <c r="V2548" s="1">
        <f t="shared" si="198"/>
        <v>86.322512500000016</v>
      </c>
      <c r="W2548" s="1">
        <f t="shared" si="199"/>
        <v>90.537151500000149</v>
      </c>
    </row>
    <row r="2549" spans="1:23">
      <c r="A2549" s="1">
        <v>25.44</v>
      </c>
      <c r="B2549" s="1">
        <v>2013</v>
      </c>
      <c r="C2549" s="1">
        <v>3326</v>
      </c>
      <c r="D2549" s="1">
        <v>3060</v>
      </c>
      <c r="E2549" s="1">
        <v>-63</v>
      </c>
      <c r="F2549" s="1">
        <v>36</v>
      </c>
      <c r="G2549" s="1">
        <v>-33</v>
      </c>
      <c r="H2549" s="1">
        <v>1.74</v>
      </c>
      <c r="I2549" s="1">
        <v>13.97</v>
      </c>
      <c r="J2549" s="1">
        <v>9.84</v>
      </c>
      <c r="K2549" s="1">
        <v>0</v>
      </c>
      <c r="L2549" s="1">
        <v>-4.9000000000000002E-2</v>
      </c>
      <c r="M2549" s="1" t="s">
        <v>35</v>
      </c>
      <c r="N2549"/>
      <c r="P2549" s="1">
        <f>-(E2549-P0)*gyro_adc_deg</f>
        <v>1.1025</v>
      </c>
      <c r="Q2549" s="1">
        <f>(F2549-Q0)*gyro_adc_deg</f>
        <v>0.63000000000000012</v>
      </c>
      <c r="R2549" s="1">
        <f>(G2549-R0)*gyro_adc_deg</f>
        <v>-0.17500000000000002</v>
      </c>
      <c r="S2549" s="1">
        <f t="shared" si="195"/>
        <v>-2.8077000000000001</v>
      </c>
      <c r="T2549" s="1">
        <f t="shared" si="196"/>
        <v>-16.910600000000031</v>
      </c>
      <c r="U2549" s="1">
        <f t="shared" si="197"/>
        <v>-1.0009124999999925</v>
      </c>
      <c r="V2549" s="1">
        <f t="shared" si="198"/>
        <v>86.318750000000023</v>
      </c>
      <c r="W2549" s="1">
        <f t="shared" si="199"/>
        <v>90.510793500000148</v>
      </c>
    </row>
    <row r="2550" spans="1:23">
      <c r="A2550" s="1">
        <v>25.45</v>
      </c>
      <c r="B2550" s="1">
        <v>2008</v>
      </c>
      <c r="C2550" s="1">
        <v>3326</v>
      </c>
      <c r="D2550" s="1">
        <v>3062</v>
      </c>
      <c r="E2550" s="1">
        <v>-35</v>
      </c>
      <c r="F2550" s="1">
        <v>34</v>
      </c>
      <c r="G2550" s="1">
        <v>-56</v>
      </c>
      <c r="H2550" s="1">
        <v>1.73</v>
      </c>
      <c r="I2550" s="1">
        <v>13.95</v>
      </c>
      <c r="J2550" s="1">
        <v>9.74</v>
      </c>
      <c r="K2550" s="1">
        <v>0</v>
      </c>
      <c r="L2550" s="1">
        <v>-4.2999999999999997E-2</v>
      </c>
      <c r="M2550" s="1" t="s">
        <v>35</v>
      </c>
      <c r="N2550"/>
      <c r="P2550" s="1">
        <f>-(E2550-P0)*gyro_adc_deg</f>
        <v>0.61250000000000004</v>
      </c>
      <c r="Q2550" s="1">
        <f>(F2550-Q0)*gyro_adc_deg</f>
        <v>0.59500000000000008</v>
      </c>
      <c r="R2550" s="1">
        <f>(G2550-R0)*gyro_adc_deg</f>
        <v>-0.57750000000000001</v>
      </c>
      <c r="S2550" s="1">
        <f t="shared" si="195"/>
        <v>-2.4638999999999998</v>
      </c>
      <c r="T2550" s="1">
        <f t="shared" si="196"/>
        <v>-16.90491250000003</v>
      </c>
      <c r="U2550" s="1">
        <f t="shared" si="197"/>
        <v>-0.9932124999999925</v>
      </c>
      <c r="V2550" s="1">
        <f t="shared" si="198"/>
        <v>86.317612500000024</v>
      </c>
      <c r="W2550" s="1">
        <f t="shared" si="199"/>
        <v>90.48816000000015</v>
      </c>
    </row>
    <row r="2551" spans="1:23">
      <c r="A2551" s="1">
        <v>25.46</v>
      </c>
      <c r="B2551" s="1">
        <v>2004</v>
      </c>
      <c r="C2551" s="1">
        <v>3326</v>
      </c>
      <c r="D2551" s="1">
        <v>3062</v>
      </c>
      <c r="E2551" s="1">
        <v>-30</v>
      </c>
      <c r="F2551" s="1">
        <v>54</v>
      </c>
      <c r="G2551" s="1">
        <v>-3</v>
      </c>
      <c r="H2551" s="1">
        <v>1.72</v>
      </c>
      <c r="I2551" s="1">
        <v>13.94</v>
      </c>
      <c r="J2551" s="1">
        <v>9.8699999999999992</v>
      </c>
      <c r="K2551" s="1">
        <v>0</v>
      </c>
      <c r="L2551" s="1">
        <v>-3.5999999999999997E-2</v>
      </c>
      <c r="M2551" s="1" t="s">
        <v>35</v>
      </c>
      <c r="N2551"/>
      <c r="P2551" s="1">
        <f>-(E2551-P0)*gyro_adc_deg</f>
        <v>0.52500000000000002</v>
      </c>
      <c r="Q2551" s="1">
        <f>(F2551-Q0)*gyro_adc_deg</f>
        <v>0.94500000000000006</v>
      </c>
      <c r="R2551" s="1">
        <f>(G2551-R0)*gyro_adc_deg</f>
        <v>0.35000000000000003</v>
      </c>
      <c r="S2551" s="1">
        <f t="shared" si="195"/>
        <v>-2.0627999999999997</v>
      </c>
      <c r="T2551" s="1">
        <f t="shared" si="196"/>
        <v>-16.897475000000028</v>
      </c>
      <c r="U2551" s="1">
        <f t="shared" si="197"/>
        <v>-0.98551249999999246</v>
      </c>
      <c r="V2551" s="1">
        <f t="shared" si="198"/>
        <v>86.317525000000018</v>
      </c>
      <c r="W2551" s="1">
        <f t="shared" si="199"/>
        <v>90.468964500000155</v>
      </c>
    </row>
    <row r="2552" spans="1:23">
      <c r="A2552" s="1">
        <v>25.47</v>
      </c>
      <c r="B2552" s="1">
        <v>2005</v>
      </c>
      <c r="C2552" s="1">
        <v>3325</v>
      </c>
      <c r="D2552" s="1">
        <v>3061</v>
      </c>
      <c r="E2552" s="1">
        <v>-55</v>
      </c>
      <c r="F2552" s="1">
        <v>34</v>
      </c>
      <c r="G2552" s="1">
        <v>-44</v>
      </c>
      <c r="H2552" s="1">
        <v>1.79</v>
      </c>
      <c r="I2552" s="1">
        <v>13.99</v>
      </c>
      <c r="J2552" s="1">
        <v>9.93</v>
      </c>
      <c r="K2552" s="1">
        <v>0</v>
      </c>
      <c r="L2552" s="1">
        <v>-3.1E-2</v>
      </c>
      <c r="M2552" s="1" t="s">
        <v>35</v>
      </c>
      <c r="N2552"/>
      <c r="P2552" s="1">
        <f>-(E2552-P0)*gyro_adc_deg</f>
        <v>0.96250000000000013</v>
      </c>
      <c r="Q2552" s="1">
        <f>(F2552-Q0)*gyro_adc_deg</f>
        <v>0.59500000000000008</v>
      </c>
      <c r="R2552" s="1">
        <f>(G2552-R0)*gyro_adc_deg</f>
        <v>-0.36750000000000005</v>
      </c>
      <c r="S2552" s="1">
        <f t="shared" si="195"/>
        <v>-1.7763</v>
      </c>
      <c r="T2552" s="1">
        <f t="shared" si="196"/>
        <v>-16.890912500000027</v>
      </c>
      <c r="U2552" s="1">
        <f t="shared" si="197"/>
        <v>-0.97991249999999241</v>
      </c>
      <c r="V2552" s="1">
        <f t="shared" si="198"/>
        <v>86.314112500000022</v>
      </c>
      <c r="W2552" s="1">
        <f t="shared" si="199"/>
        <v>90.45263400000016</v>
      </c>
    </row>
    <row r="2553" spans="1:23">
      <c r="A2553" s="1">
        <v>25.48</v>
      </c>
      <c r="B2553" s="1">
        <v>2004</v>
      </c>
      <c r="C2553" s="1">
        <v>3326</v>
      </c>
      <c r="D2553" s="1">
        <v>3061</v>
      </c>
      <c r="E2553" s="1">
        <v>-20</v>
      </c>
      <c r="F2553" s="1">
        <v>30</v>
      </c>
      <c r="G2553" s="1">
        <v>-41</v>
      </c>
      <c r="H2553" s="1">
        <v>1.78</v>
      </c>
      <c r="I2553" s="1">
        <v>13.98</v>
      </c>
      <c r="J2553" s="1">
        <v>10.029999999999999</v>
      </c>
      <c r="K2553" s="1">
        <v>0</v>
      </c>
      <c r="L2553" s="1">
        <v>-2.5999999999999999E-2</v>
      </c>
      <c r="M2553" s="1" t="s">
        <v>35</v>
      </c>
      <c r="N2553"/>
      <c r="P2553" s="1">
        <f>-(E2553-P0)*gyro_adc_deg</f>
        <v>0.35000000000000003</v>
      </c>
      <c r="Q2553" s="1">
        <f>(F2553-Q0)*gyro_adc_deg</f>
        <v>0.52500000000000002</v>
      </c>
      <c r="R2553" s="1">
        <f>(G2553-R0)*gyro_adc_deg</f>
        <v>-0.31500000000000006</v>
      </c>
      <c r="S2553" s="1">
        <f t="shared" si="195"/>
        <v>-1.4897999999999998</v>
      </c>
      <c r="T2553" s="1">
        <f t="shared" si="196"/>
        <v>-16.886887500000029</v>
      </c>
      <c r="U2553" s="1">
        <f t="shared" si="197"/>
        <v>-0.9744874999999924</v>
      </c>
      <c r="V2553" s="1">
        <f t="shared" si="198"/>
        <v>86.310962500000016</v>
      </c>
      <c r="W2553" s="1">
        <f t="shared" si="199"/>
        <v>90.438882000000163</v>
      </c>
    </row>
    <row r="2554" spans="1:23">
      <c r="A2554" s="1">
        <v>25.49</v>
      </c>
      <c r="B2554" s="1">
        <v>2002</v>
      </c>
      <c r="C2554" s="1">
        <v>3326</v>
      </c>
      <c r="D2554" s="1">
        <v>3062</v>
      </c>
      <c r="E2554" s="1">
        <v>-26</v>
      </c>
      <c r="F2554" s="1">
        <v>32</v>
      </c>
      <c r="G2554" s="1">
        <v>-41</v>
      </c>
      <c r="H2554" s="1">
        <v>1.77</v>
      </c>
      <c r="I2554" s="1">
        <v>13.97</v>
      </c>
      <c r="J2554" s="1">
        <v>10.23</v>
      </c>
      <c r="K2554" s="1">
        <v>0</v>
      </c>
      <c r="L2554" s="1">
        <v>-2.1999999999999999E-2</v>
      </c>
      <c r="M2554" s="1" t="s">
        <v>35</v>
      </c>
      <c r="N2554"/>
      <c r="P2554" s="1">
        <f>-(E2554-P0)*gyro_adc_deg</f>
        <v>0.45500000000000007</v>
      </c>
      <c r="Q2554" s="1">
        <f>(F2554-Q0)*gyro_adc_deg</f>
        <v>0.56000000000000005</v>
      </c>
      <c r="R2554" s="1">
        <f>(G2554-R0)*gyro_adc_deg</f>
        <v>-0.31500000000000006</v>
      </c>
      <c r="S2554" s="1">
        <f t="shared" si="195"/>
        <v>-1.2605999999999999</v>
      </c>
      <c r="T2554" s="1">
        <f t="shared" si="196"/>
        <v>-16.88146250000003</v>
      </c>
      <c r="U2554" s="1">
        <f t="shared" si="197"/>
        <v>-0.96976249999999242</v>
      </c>
      <c r="V2554" s="1">
        <f t="shared" si="198"/>
        <v>86.310087500000023</v>
      </c>
      <c r="W2554" s="1">
        <f t="shared" si="199"/>
        <v>90.427708500000165</v>
      </c>
    </row>
    <row r="2555" spans="1:23">
      <c r="A2555" s="1">
        <v>25.5</v>
      </c>
      <c r="B2555" s="1">
        <v>2002</v>
      </c>
      <c r="C2555" s="1">
        <v>3326</v>
      </c>
      <c r="D2555" s="1">
        <v>3061</v>
      </c>
      <c r="E2555" s="1">
        <v>-36</v>
      </c>
      <c r="F2555" s="1">
        <v>22</v>
      </c>
      <c r="G2555" s="1">
        <v>-15</v>
      </c>
      <c r="H2555" s="1">
        <v>1.77</v>
      </c>
      <c r="I2555" s="1">
        <v>13.97</v>
      </c>
      <c r="J2555" s="1">
        <v>10.39</v>
      </c>
      <c r="K2555" s="1">
        <v>0</v>
      </c>
      <c r="L2555" s="1">
        <v>-1.7000000000000001E-2</v>
      </c>
      <c r="M2555" s="1" t="s">
        <v>35</v>
      </c>
      <c r="N2555"/>
      <c r="P2555" s="1">
        <f>-(E2555-P0)*gyro_adc_deg</f>
        <v>0.63000000000000012</v>
      </c>
      <c r="Q2555" s="1">
        <f>(F2555-Q0)*gyro_adc_deg</f>
        <v>0.38500000000000001</v>
      </c>
      <c r="R2555" s="1">
        <f>(G2555-R0)*gyro_adc_deg</f>
        <v>0.14000000000000001</v>
      </c>
      <c r="S2555" s="1">
        <f t="shared" si="195"/>
        <v>-0.97410000000000008</v>
      </c>
      <c r="T2555" s="1">
        <f t="shared" si="196"/>
        <v>-16.872887500000029</v>
      </c>
      <c r="U2555" s="1">
        <f t="shared" si="197"/>
        <v>-0.96346249999999245</v>
      </c>
      <c r="V2555" s="1">
        <f t="shared" si="198"/>
        <v>86.31236250000002</v>
      </c>
      <c r="W2555" s="1">
        <f t="shared" si="199"/>
        <v>90.419400000000167</v>
      </c>
    </row>
    <row r="2556" spans="1:23">
      <c r="A2556" s="1">
        <v>25.51</v>
      </c>
      <c r="B2556" s="1">
        <v>2003</v>
      </c>
      <c r="C2556" s="1">
        <v>3326</v>
      </c>
      <c r="D2556" s="1">
        <v>3061</v>
      </c>
      <c r="E2556" s="1">
        <v>-62</v>
      </c>
      <c r="F2556" s="1">
        <v>50</v>
      </c>
      <c r="G2556" s="1">
        <v>-5</v>
      </c>
      <c r="H2556" s="1">
        <v>1.76</v>
      </c>
      <c r="I2556" s="1">
        <v>13.96</v>
      </c>
      <c r="J2556" s="1">
        <v>10.46</v>
      </c>
      <c r="K2556" s="1">
        <v>0</v>
      </c>
      <c r="L2556" s="1">
        <v>-1.2E-2</v>
      </c>
      <c r="M2556" s="1" t="s">
        <v>35</v>
      </c>
      <c r="N2556"/>
      <c r="P2556" s="1">
        <f>-(E2556-P0)*gyro_adc_deg</f>
        <v>1.0850000000000002</v>
      </c>
      <c r="Q2556" s="1">
        <f>(F2556-Q0)*gyro_adc_deg</f>
        <v>0.87500000000000011</v>
      </c>
      <c r="R2556" s="1">
        <f>(G2556-R0)*gyro_adc_deg</f>
        <v>0.31500000000000006</v>
      </c>
      <c r="S2556" s="1">
        <f t="shared" ref="S2556:S2619" si="200">L2556*57.3</f>
        <v>-0.68759999999999999</v>
      </c>
      <c r="T2556" s="1">
        <f t="shared" ref="T2556:T2619" si="201">T2555+1/2*(P2556+P2557)*Dt</f>
        <v>-16.86370000000003</v>
      </c>
      <c r="U2556" s="1">
        <f t="shared" ref="U2556:U2619" si="202">U2555+1/2*(Q2556+Q2557)*Dt</f>
        <v>-0.95611249999999248</v>
      </c>
      <c r="V2556" s="1">
        <f t="shared" ref="V2556:V2619" si="203">V2555+1/2*(R2556+R2557)*Dt</f>
        <v>86.313937500000023</v>
      </c>
      <c r="W2556" s="1">
        <f t="shared" ref="W2556:W2619" si="204">W2555+1/2*(S2556+S2557)*Dt</f>
        <v>90.413383500000165</v>
      </c>
    </row>
    <row r="2557" spans="1:23">
      <c r="A2557" s="1">
        <v>25.52</v>
      </c>
      <c r="B2557" s="1">
        <v>2005</v>
      </c>
      <c r="C2557" s="1">
        <v>3326</v>
      </c>
      <c r="D2557" s="1">
        <v>3060</v>
      </c>
      <c r="E2557" s="1">
        <v>-43</v>
      </c>
      <c r="F2557" s="1">
        <v>34</v>
      </c>
      <c r="G2557" s="1">
        <v>-23</v>
      </c>
      <c r="H2557" s="1">
        <v>1.75</v>
      </c>
      <c r="I2557" s="1">
        <v>13.95</v>
      </c>
      <c r="J2557" s="1">
        <v>10.41</v>
      </c>
      <c r="K2557" s="1">
        <v>0</v>
      </c>
      <c r="L2557" s="1">
        <v>-8.9999999999999993E-3</v>
      </c>
      <c r="M2557" s="1" t="s">
        <v>35</v>
      </c>
      <c r="N2557"/>
      <c r="P2557" s="1">
        <f>-(E2557-P0)*gyro_adc_deg</f>
        <v>0.75250000000000006</v>
      </c>
      <c r="Q2557" s="1">
        <f>(F2557-Q0)*gyro_adc_deg</f>
        <v>0.59500000000000008</v>
      </c>
      <c r="R2557" s="1">
        <f>(G2557-R0)*gyro_adc_deg</f>
        <v>0</v>
      </c>
      <c r="S2557" s="1">
        <f t="shared" si="200"/>
        <v>-0.51569999999999994</v>
      </c>
      <c r="T2557" s="1">
        <f t="shared" si="201"/>
        <v>-16.855212500000029</v>
      </c>
      <c r="U2557" s="1">
        <f t="shared" si="202"/>
        <v>-0.95129999999999248</v>
      </c>
      <c r="V2557" s="1">
        <f t="shared" si="203"/>
        <v>86.313587500000025</v>
      </c>
      <c r="W2557" s="1">
        <f t="shared" si="204"/>
        <v>90.409086000000158</v>
      </c>
    </row>
    <row r="2558" spans="1:23">
      <c r="A2558" s="1">
        <v>25.53</v>
      </c>
      <c r="B2558" s="1">
        <v>2003</v>
      </c>
      <c r="C2558" s="1">
        <v>3326</v>
      </c>
      <c r="D2558" s="1">
        <v>3061</v>
      </c>
      <c r="E2558" s="1">
        <v>-54</v>
      </c>
      <c r="F2558" s="1">
        <v>21</v>
      </c>
      <c r="G2558" s="1">
        <v>-27</v>
      </c>
      <c r="H2558" s="1">
        <v>1.74</v>
      </c>
      <c r="I2558" s="1">
        <v>13.94</v>
      </c>
      <c r="J2558" s="1">
        <v>10.47</v>
      </c>
      <c r="K2558" s="1">
        <v>0</v>
      </c>
      <c r="L2558" s="1">
        <v>-6.0000000000000001E-3</v>
      </c>
      <c r="M2558" s="1" t="s">
        <v>35</v>
      </c>
      <c r="N2558"/>
      <c r="P2558" s="1">
        <f>-(E2558-P0)*gyro_adc_deg</f>
        <v>0.94500000000000006</v>
      </c>
      <c r="Q2558" s="1">
        <f>(F2558-Q0)*gyro_adc_deg</f>
        <v>0.36750000000000005</v>
      </c>
      <c r="R2558" s="1">
        <f>(G2558-R0)*gyro_adc_deg</f>
        <v>-7.0000000000000007E-2</v>
      </c>
      <c r="S2558" s="1">
        <f t="shared" si="200"/>
        <v>-0.34379999999999999</v>
      </c>
      <c r="T2558" s="1">
        <f t="shared" si="201"/>
        <v>-16.84786250000003</v>
      </c>
      <c r="U2558" s="1">
        <f t="shared" si="202"/>
        <v>-0.9470999999999925</v>
      </c>
      <c r="V2558" s="1">
        <f t="shared" si="203"/>
        <v>86.310700000000026</v>
      </c>
      <c r="W2558" s="1">
        <f t="shared" si="204"/>
        <v>90.406221000000158</v>
      </c>
    </row>
    <row r="2559" spans="1:23">
      <c r="A2559" s="1">
        <v>25.54</v>
      </c>
      <c r="B2559" s="1">
        <v>2000</v>
      </c>
      <c r="C2559" s="1">
        <v>3326</v>
      </c>
      <c r="D2559" s="1">
        <v>3060</v>
      </c>
      <c r="E2559" s="1">
        <v>-30</v>
      </c>
      <c r="F2559" s="1">
        <v>27</v>
      </c>
      <c r="G2559" s="1">
        <v>-52</v>
      </c>
      <c r="H2559" s="1">
        <v>1.73</v>
      </c>
      <c r="I2559" s="1">
        <v>13.94</v>
      </c>
      <c r="J2559" s="1">
        <v>10.7</v>
      </c>
      <c r="K2559" s="1">
        <v>0</v>
      </c>
      <c r="L2559" s="1">
        <v>-4.0000000000000001E-3</v>
      </c>
      <c r="M2559" s="1" t="s">
        <v>35</v>
      </c>
      <c r="N2559"/>
      <c r="P2559" s="1">
        <f>-(E2559-P0)*gyro_adc_deg</f>
        <v>0.52500000000000002</v>
      </c>
      <c r="Q2559" s="1">
        <f>(F2559-Q0)*gyro_adc_deg</f>
        <v>0.47250000000000003</v>
      </c>
      <c r="R2559" s="1">
        <f>(G2559-R0)*gyro_adc_deg</f>
        <v>-0.50750000000000006</v>
      </c>
      <c r="S2559" s="1">
        <f t="shared" si="200"/>
        <v>-0.22919999999999999</v>
      </c>
      <c r="T2559" s="1">
        <f t="shared" si="201"/>
        <v>-16.841737500000029</v>
      </c>
      <c r="U2559" s="1">
        <f t="shared" si="202"/>
        <v>-0.9400999999999925</v>
      </c>
      <c r="V2559" s="1">
        <f t="shared" si="203"/>
        <v>86.308775000000026</v>
      </c>
      <c r="W2559" s="1">
        <f t="shared" si="204"/>
        <v>90.404788500000151</v>
      </c>
    </row>
    <row r="2560" spans="1:23">
      <c r="A2560" s="1">
        <v>25.55</v>
      </c>
      <c r="B2560" s="1">
        <v>2002</v>
      </c>
      <c r="C2560" s="1">
        <v>3326</v>
      </c>
      <c r="D2560" s="1">
        <v>3060</v>
      </c>
      <c r="E2560" s="1">
        <v>-40</v>
      </c>
      <c r="F2560" s="1">
        <v>53</v>
      </c>
      <c r="G2560" s="1">
        <v>-16</v>
      </c>
      <c r="H2560" s="1">
        <v>1.73</v>
      </c>
      <c r="I2560" s="1">
        <v>13.94</v>
      </c>
      <c r="J2560" s="1">
        <v>10.77</v>
      </c>
      <c r="K2560" s="1">
        <v>0</v>
      </c>
      <c r="L2560" s="1">
        <v>-1E-3</v>
      </c>
      <c r="M2560" s="1" t="s">
        <v>35</v>
      </c>
      <c r="N2560"/>
      <c r="P2560" s="1">
        <f>-(E2560-P0)*gyro_adc_deg</f>
        <v>0.70000000000000007</v>
      </c>
      <c r="Q2560" s="1">
        <f>(F2560-Q0)*gyro_adc_deg</f>
        <v>0.9275000000000001</v>
      </c>
      <c r="R2560" s="1">
        <f>(G2560-R0)*gyro_adc_deg</f>
        <v>0.12250000000000001</v>
      </c>
      <c r="S2560" s="1">
        <f t="shared" si="200"/>
        <v>-5.7299999999999997E-2</v>
      </c>
      <c r="T2560" s="1">
        <f t="shared" si="201"/>
        <v>-16.83543750000003</v>
      </c>
      <c r="U2560" s="1">
        <f t="shared" si="202"/>
        <v>-0.93449999999999245</v>
      </c>
      <c r="V2560" s="1">
        <f t="shared" si="203"/>
        <v>86.309562500000027</v>
      </c>
      <c r="W2560" s="1">
        <f t="shared" si="204"/>
        <v>90.405075000000153</v>
      </c>
    </row>
    <row r="2561" spans="1:23">
      <c r="A2561" s="1">
        <v>25.56</v>
      </c>
      <c r="B2561" s="1">
        <v>2005</v>
      </c>
      <c r="C2561" s="1">
        <v>3326</v>
      </c>
      <c r="D2561" s="1">
        <v>3060</v>
      </c>
      <c r="E2561" s="1">
        <v>-32</v>
      </c>
      <c r="F2561" s="1">
        <v>11</v>
      </c>
      <c r="G2561" s="1">
        <v>-21</v>
      </c>
      <c r="H2561" s="1">
        <v>1.72</v>
      </c>
      <c r="I2561" s="1">
        <v>13.93</v>
      </c>
      <c r="J2561" s="1">
        <v>10.66</v>
      </c>
      <c r="K2561" s="1">
        <v>0</v>
      </c>
      <c r="L2561" s="1">
        <v>2E-3</v>
      </c>
      <c r="M2561" s="1" t="s">
        <v>35</v>
      </c>
      <c r="N2561"/>
      <c r="P2561" s="1">
        <f>-(E2561-P0)*gyro_adc_deg</f>
        <v>0.56000000000000005</v>
      </c>
      <c r="Q2561" s="1">
        <f>(F2561-Q0)*gyro_adc_deg</f>
        <v>0.1925</v>
      </c>
      <c r="R2561" s="1">
        <f>(G2561-R0)*gyro_adc_deg</f>
        <v>3.5000000000000003E-2</v>
      </c>
      <c r="S2561" s="1">
        <f t="shared" si="200"/>
        <v>0.11459999999999999</v>
      </c>
      <c r="T2561" s="1">
        <f t="shared" si="201"/>
        <v>-16.829925000000031</v>
      </c>
      <c r="U2561" s="1">
        <f t="shared" si="202"/>
        <v>-0.93029999999999247</v>
      </c>
      <c r="V2561" s="1">
        <f t="shared" si="203"/>
        <v>86.31043750000002</v>
      </c>
      <c r="W2561" s="1">
        <f t="shared" si="204"/>
        <v>90.406794000000147</v>
      </c>
    </row>
    <row r="2562" spans="1:23">
      <c r="A2562" s="1">
        <v>25.57</v>
      </c>
      <c r="B2562" s="1">
        <v>2003</v>
      </c>
      <c r="C2562" s="1">
        <v>3325</v>
      </c>
      <c r="D2562" s="1">
        <v>3062</v>
      </c>
      <c r="E2562" s="1">
        <v>-31</v>
      </c>
      <c r="F2562" s="1">
        <v>37</v>
      </c>
      <c r="G2562" s="1">
        <v>-15</v>
      </c>
      <c r="H2562" s="1">
        <v>1.79</v>
      </c>
      <c r="I2562" s="1">
        <v>13.98</v>
      </c>
      <c r="J2562" s="1">
        <v>10.68</v>
      </c>
      <c r="K2562" s="1">
        <v>0</v>
      </c>
      <c r="L2562" s="1">
        <v>4.0000000000000001E-3</v>
      </c>
      <c r="M2562" s="1" t="s">
        <v>35</v>
      </c>
      <c r="N2562"/>
      <c r="P2562" s="1">
        <f>-(E2562-P0)*gyro_adc_deg</f>
        <v>0.54250000000000009</v>
      </c>
      <c r="Q2562" s="1">
        <f>(F2562-Q0)*gyro_adc_deg</f>
        <v>0.64750000000000008</v>
      </c>
      <c r="R2562" s="1">
        <f>(G2562-R0)*gyro_adc_deg</f>
        <v>0.14000000000000001</v>
      </c>
      <c r="S2562" s="1">
        <f t="shared" si="200"/>
        <v>0.22919999999999999</v>
      </c>
      <c r="T2562" s="1">
        <f t="shared" si="201"/>
        <v>-16.82292500000003</v>
      </c>
      <c r="U2562" s="1">
        <f t="shared" si="202"/>
        <v>-0.92627499999999241</v>
      </c>
      <c r="V2562" s="1">
        <f t="shared" si="203"/>
        <v>86.311837500000024</v>
      </c>
      <c r="W2562" s="1">
        <f t="shared" si="204"/>
        <v>90.409659000000147</v>
      </c>
    </row>
    <row r="2563" spans="1:23">
      <c r="A2563" s="1">
        <v>25.58</v>
      </c>
      <c r="B2563" s="1">
        <v>2000</v>
      </c>
      <c r="C2563" s="1">
        <v>3326</v>
      </c>
      <c r="D2563" s="1">
        <v>3062</v>
      </c>
      <c r="E2563" s="1">
        <v>-49</v>
      </c>
      <c r="F2563" s="1">
        <v>9</v>
      </c>
      <c r="G2563" s="1">
        <v>-15</v>
      </c>
      <c r="H2563" s="1">
        <v>1.78</v>
      </c>
      <c r="I2563" s="1">
        <v>13.98</v>
      </c>
      <c r="J2563" s="1">
        <v>10.87</v>
      </c>
      <c r="K2563" s="1">
        <v>0</v>
      </c>
      <c r="L2563" s="1">
        <v>6.0000000000000001E-3</v>
      </c>
      <c r="M2563" s="1" t="s">
        <v>35</v>
      </c>
      <c r="N2563"/>
      <c r="P2563" s="1">
        <f>-(E2563-P0)*gyro_adc_deg</f>
        <v>0.85750000000000004</v>
      </c>
      <c r="Q2563" s="1">
        <f>(F2563-Q0)*gyro_adc_deg</f>
        <v>0.15750000000000003</v>
      </c>
      <c r="R2563" s="1">
        <f>(G2563-R0)*gyro_adc_deg</f>
        <v>0.14000000000000001</v>
      </c>
      <c r="S2563" s="1">
        <f t="shared" si="200"/>
        <v>0.34379999999999999</v>
      </c>
      <c r="T2563" s="1">
        <f t="shared" si="201"/>
        <v>-16.816362500000029</v>
      </c>
      <c r="U2563" s="1">
        <f t="shared" si="202"/>
        <v>-0.92154999999999243</v>
      </c>
      <c r="V2563" s="1">
        <f t="shared" si="203"/>
        <v>86.310787500000018</v>
      </c>
      <c r="W2563" s="1">
        <f t="shared" si="204"/>
        <v>90.413383500000151</v>
      </c>
    </row>
    <row r="2564" spans="1:23">
      <c r="A2564" s="1">
        <v>25.59</v>
      </c>
      <c r="B2564" s="1">
        <v>2003</v>
      </c>
      <c r="C2564" s="1">
        <v>3326</v>
      </c>
      <c r="D2564" s="1">
        <v>3060</v>
      </c>
      <c r="E2564" s="1">
        <v>-26</v>
      </c>
      <c r="F2564" s="1">
        <v>45</v>
      </c>
      <c r="G2564" s="1">
        <v>-43</v>
      </c>
      <c r="H2564" s="1">
        <v>1.77</v>
      </c>
      <c r="I2564" s="1">
        <v>13.98</v>
      </c>
      <c r="J2564" s="1">
        <v>10.85</v>
      </c>
      <c r="K2564" s="1">
        <v>0</v>
      </c>
      <c r="L2564" s="1">
        <v>7.0000000000000001E-3</v>
      </c>
      <c r="M2564" s="1" t="s">
        <v>35</v>
      </c>
      <c r="N2564"/>
      <c r="P2564" s="1">
        <f>-(E2564-P0)*gyro_adc_deg</f>
        <v>0.45500000000000007</v>
      </c>
      <c r="Q2564" s="1">
        <f>(F2564-Q0)*gyro_adc_deg</f>
        <v>0.78750000000000009</v>
      </c>
      <c r="R2564" s="1">
        <f>(G2564-R0)*gyro_adc_deg</f>
        <v>-0.35000000000000003</v>
      </c>
      <c r="S2564" s="1">
        <f t="shared" si="200"/>
        <v>0.40110000000000001</v>
      </c>
      <c r="T2564" s="1">
        <f t="shared" si="201"/>
        <v>-16.81190000000003</v>
      </c>
      <c r="U2564" s="1">
        <f t="shared" si="202"/>
        <v>-0.91393749999999241</v>
      </c>
      <c r="V2564" s="1">
        <f t="shared" si="203"/>
        <v>86.30755000000002</v>
      </c>
      <c r="W2564" s="1">
        <f t="shared" si="204"/>
        <v>90.417394500000157</v>
      </c>
    </row>
    <row r="2565" spans="1:23">
      <c r="A2565" s="1">
        <v>25.6</v>
      </c>
      <c r="B2565" s="1">
        <v>1997</v>
      </c>
      <c r="C2565" s="1">
        <v>3326</v>
      </c>
      <c r="D2565" s="1">
        <v>3061</v>
      </c>
      <c r="E2565" s="1">
        <v>-25</v>
      </c>
      <c r="F2565" s="1">
        <v>42</v>
      </c>
      <c r="G2565" s="1">
        <v>-40</v>
      </c>
      <c r="H2565" s="1">
        <v>1.76</v>
      </c>
      <c r="I2565" s="1">
        <v>13.99</v>
      </c>
      <c r="J2565" s="1">
        <v>11.17</v>
      </c>
      <c r="K2565" s="1">
        <v>0</v>
      </c>
      <c r="L2565" s="1">
        <v>7.0000000000000001E-3</v>
      </c>
      <c r="M2565" s="1" t="s">
        <v>35</v>
      </c>
      <c r="N2565"/>
      <c r="P2565" s="1">
        <f>-(E2565-P0)*gyro_adc_deg</f>
        <v>0.43750000000000006</v>
      </c>
      <c r="Q2565" s="1">
        <f>(F2565-Q0)*gyro_adc_deg</f>
        <v>0.7350000000000001</v>
      </c>
      <c r="R2565" s="1">
        <f>(G2565-R0)*gyro_adc_deg</f>
        <v>-0.29750000000000004</v>
      </c>
      <c r="S2565" s="1">
        <f t="shared" si="200"/>
        <v>0.40110000000000001</v>
      </c>
      <c r="T2565" s="1">
        <f t="shared" si="201"/>
        <v>-16.805775000000029</v>
      </c>
      <c r="U2565" s="1">
        <f t="shared" si="202"/>
        <v>-0.90754999999999242</v>
      </c>
      <c r="V2565" s="1">
        <f t="shared" si="203"/>
        <v>86.307725000000019</v>
      </c>
      <c r="W2565" s="1">
        <f t="shared" si="204"/>
        <v>90.421978500000151</v>
      </c>
    </row>
    <row r="2566" spans="1:23">
      <c r="A2566" s="1">
        <v>25.61</v>
      </c>
      <c r="B2566" s="1">
        <v>2004</v>
      </c>
      <c r="C2566" s="1">
        <v>3325</v>
      </c>
      <c r="D2566" s="1">
        <v>3062</v>
      </c>
      <c r="E2566" s="1">
        <v>-45</v>
      </c>
      <c r="F2566" s="1">
        <v>31</v>
      </c>
      <c r="G2566" s="1">
        <v>-4</v>
      </c>
      <c r="H2566" s="1">
        <v>1.83</v>
      </c>
      <c r="I2566" s="1">
        <v>14.04</v>
      </c>
      <c r="J2566" s="1">
        <v>11.04</v>
      </c>
      <c r="K2566" s="1">
        <v>0</v>
      </c>
      <c r="L2566" s="1">
        <v>8.9999999999999993E-3</v>
      </c>
      <c r="M2566" s="1" t="s">
        <v>35</v>
      </c>
      <c r="N2566"/>
      <c r="P2566" s="1">
        <f>-(E2566-P0)*gyro_adc_deg</f>
        <v>0.78750000000000009</v>
      </c>
      <c r="Q2566" s="1">
        <f>(F2566-Q0)*gyro_adc_deg</f>
        <v>0.54250000000000009</v>
      </c>
      <c r="R2566" s="1">
        <f>(G2566-R0)*gyro_adc_deg</f>
        <v>0.33250000000000002</v>
      </c>
      <c r="S2566" s="1">
        <f t="shared" si="200"/>
        <v>0.51569999999999994</v>
      </c>
      <c r="T2566" s="1">
        <f t="shared" si="201"/>
        <v>-16.79746250000003</v>
      </c>
      <c r="U2566" s="1">
        <f t="shared" si="202"/>
        <v>-0.90116249999999243</v>
      </c>
      <c r="V2566" s="1">
        <f t="shared" si="203"/>
        <v>86.308687500000019</v>
      </c>
      <c r="W2566" s="1">
        <f t="shared" si="204"/>
        <v>90.427422000000149</v>
      </c>
    </row>
    <row r="2567" spans="1:23">
      <c r="A2567" s="1">
        <v>25.62</v>
      </c>
      <c r="B2567" s="1">
        <v>2011</v>
      </c>
      <c r="C2567" s="1">
        <v>3326</v>
      </c>
      <c r="D2567" s="1">
        <v>3062</v>
      </c>
      <c r="E2567" s="1">
        <v>-50</v>
      </c>
      <c r="F2567" s="1">
        <v>42</v>
      </c>
      <c r="G2567" s="1">
        <v>-31</v>
      </c>
      <c r="H2567" s="1">
        <v>1.82</v>
      </c>
      <c r="I2567" s="1">
        <v>14.01</v>
      </c>
      <c r="J2567" s="1">
        <v>10.54</v>
      </c>
      <c r="K2567" s="1">
        <v>0</v>
      </c>
      <c r="L2567" s="1">
        <v>0.01</v>
      </c>
      <c r="M2567" s="1" t="s">
        <v>35</v>
      </c>
      <c r="N2567"/>
      <c r="P2567" s="1">
        <f>-(E2567-P0)*gyro_adc_deg</f>
        <v>0.87500000000000011</v>
      </c>
      <c r="Q2567" s="1">
        <f>(F2567-Q0)*gyro_adc_deg</f>
        <v>0.7350000000000001</v>
      </c>
      <c r="R2567" s="1">
        <f>(G2567-R0)*gyro_adc_deg</f>
        <v>-0.14000000000000001</v>
      </c>
      <c r="S2567" s="1">
        <f t="shared" si="200"/>
        <v>0.57299999999999995</v>
      </c>
      <c r="T2567" s="1">
        <f t="shared" si="201"/>
        <v>-16.78932500000003</v>
      </c>
      <c r="U2567" s="1">
        <f t="shared" si="202"/>
        <v>-0.89573749999999241</v>
      </c>
      <c r="V2567" s="1">
        <f t="shared" si="203"/>
        <v>86.307025000000024</v>
      </c>
      <c r="W2567" s="1">
        <f t="shared" si="204"/>
        <v>90.433152000000149</v>
      </c>
    </row>
    <row r="2568" spans="1:23">
      <c r="A2568" s="1">
        <v>25.63</v>
      </c>
      <c r="B2568" s="1">
        <v>2004</v>
      </c>
      <c r="C2568" s="1">
        <v>3325</v>
      </c>
      <c r="D2568" s="1">
        <v>3062</v>
      </c>
      <c r="E2568" s="1">
        <v>-43</v>
      </c>
      <c r="F2568" s="1">
        <v>20</v>
      </c>
      <c r="G2568" s="1">
        <v>-34</v>
      </c>
      <c r="H2568" s="1">
        <v>1.89</v>
      </c>
      <c r="I2568" s="1">
        <v>14.06</v>
      </c>
      <c r="J2568" s="1">
        <v>10.53</v>
      </c>
      <c r="K2568" s="1">
        <v>0</v>
      </c>
      <c r="L2568" s="1">
        <v>0.01</v>
      </c>
      <c r="M2568" s="1" t="s">
        <v>35</v>
      </c>
      <c r="N2568"/>
      <c r="P2568" s="1">
        <f>-(E2568-P0)*gyro_adc_deg</f>
        <v>0.75250000000000006</v>
      </c>
      <c r="Q2568" s="1">
        <f>(F2568-Q0)*gyro_adc_deg</f>
        <v>0.35000000000000003</v>
      </c>
      <c r="R2568" s="1">
        <f>(G2568-R0)*gyro_adc_deg</f>
        <v>-0.1925</v>
      </c>
      <c r="S2568" s="1">
        <f t="shared" si="200"/>
        <v>0.57299999999999995</v>
      </c>
      <c r="T2568" s="1">
        <f t="shared" si="201"/>
        <v>-16.784337500000031</v>
      </c>
      <c r="U2568" s="1">
        <f t="shared" si="202"/>
        <v>-0.89039999999999242</v>
      </c>
      <c r="V2568" s="1">
        <f t="shared" si="203"/>
        <v>86.308250000000029</v>
      </c>
      <c r="W2568" s="1">
        <f t="shared" si="204"/>
        <v>90.43916850000015</v>
      </c>
    </row>
    <row r="2569" spans="1:23">
      <c r="A2569" s="1">
        <v>25.64</v>
      </c>
      <c r="B2569" s="1">
        <v>2004</v>
      </c>
      <c r="C2569" s="1">
        <v>3326</v>
      </c>
      <c r="D2569" s="1">
        <v>3062</v>
      </c>
      <c r="E2569" s="1">
        <v>-14</v>
      </c>
      <c r="F2569" s="1">
        <v>41</v>
      </c>
      <c r="G2569" s="1">
        <v>2</v>
      </c>
      <c r="H2569" s="1">
        <v>1.88</v>
      </c>
      <c r="I2569" s="1">
        <v>14.04</v>
      </c>
      <c r="J2569" s="1">
        <v>10.52</v>
      </c>
      <c r="K2569" s="1">
        <v>0</v>
      </c>
      <c r="L2569" s="1">
        <v>1.0999999999999999E-2</v>
      </c>
      <c r="M2569" s="1" t="s">
        <v>35</v>
      </c>
      <c r="N2569"/>
      <c r="P2569" s="1">
        <f>-(E2569-P0)*gyro_adc_deg</f>
        <v>0.24500000000000002</v>
      </c>
      <c r="Q2569" s="1">
        <f>(F2569-Q0)*gyro_adc_deg</f>
        <v>0.71750000000000003</v>
      </c>
      <c r="R2569" s="1">
        <f>(G2569-R0)*gyro_adc_deg</f>
        <v>0.43750000000000006</v>
      </c>
      <c r="S2569" s="1">
        <f t="shared" si="200"/>
        <v>0.63029999999999997</v>
      </c>
      <c r="T2569" s="1">
        <f t="shared" si="201"/>
        <v>-16.780400000000032</v>
      </c>
      <c r="U2569" s="1">
        <f t="shared" si="202"/>
        <v>-0.88392499999999241</v>
      </c>
      <c r="V2569" s="1">
        <f t="shared" si="203"/>
        <v>86.310962500000031</v>
      </c>
      <c r="W2569" s="1">
        <f t="shared" si="204"/>
        <v>90.445758000000154</v>
      </c>
    </row>
    <row r="2570" spans="1:23">
      <c r="A2570" s="1">
        <v>25.65</v>
      </c>
      <c r="B2570" s="1">
        <v>2006</v>
      </c>
      <c r="C2570" s="1">
        <v>3326</v>
      </c>
      <c r="D2570" s="1">
        <v>3060</v>
      </c>
      <c r="E2570" s="1">
        <v>-31</v>
      </c>
      <c r="F2570" s="1">
        <v>33</v>
      </c>
      <c r="G2570" s="1">
        <v>-17</v>
      </c>
      <c r="H2570" s="1">
        <v>1.87</v>
      </c>
      <c r="I2570" s="1">
        <v>14.02</v>
      </c>
      <c r="J2570" s="1">
        <v>10.4</v>
      </c>
      <c r="K2570" s="1">
        <v>0</v>
      </c>
      <c r="L2570" s="1">
        <v>1.2E-2</v>
      </c>
      <c r="M2570" s="1" t="s">
        <v>35</v>
      </c>
      <c r="N2570"/>
      <c r="P2570" s="1">
        <f>-(E2570-P0)*gyro_adc_deg</f>
        <v>0.54250000000000009</v>
      </c>
      <c r="Q2570" s="1">
        <f>(F2570-Q0)*gyro_adc_deg</f>
        <v>0.57750000000000001</v>
      </c>
      <c r="R2570" s="1">
        <f>(G2570-R0)*gyro_adc_deg</f>
        <v>0.10500000000000001</v>
      </c>
      <c r="S2570" s="1">
        <f t="shared" si="200"/>
        <v>0.68759999999999999</v>
      </c>
      <c r="T2570" s="1">
        <f t="shared" si="201"/>
        <v>-16.776812500000034</v>
      </c>
      <c r="U2570" s="1">
        <f t="shared" si="202"/>
        <v>-0.87823749999999245</v>
      </c>
      <c r="V2570" s="1">
        <f t="shared" si="203"/>
        <v>86.313412500000027</v>
      </c>
      <c r="W2570" s="1">
        <f t="shared" si="204"/>
        <v>90.452920500000161</v>
      </c>
    </row>
    <row r="2571" spans="1:23">
      <c r="A2571" s="1">
        <v>25.66</v>
      </c>
      <c r="B2571" s="1">
        <v>2004</v>
      </c>
      <c r="C2571" s="1">
        <v>3326</v>
      </c>
      <c r="D2571" s="1">
        <v>3061</v>
      </c>
      <c r="E2571" s="1">
        <v>-10</v>
      </c>
      <c r="F2571" s="1">
        <v>32</v>
      </c>
      <c r="G2571" s="1">
        <v>-1</v>
      </c>
      <c r="H2571" s="1">
        <v>1.85</v>
      </c>
      <c r="I2571" s="1">
        <v>14.01</v>
      </c>
      <c r="J2571" s="1">
        <v>10.41</v>
      </c>
      <c r="K2571" s="1">
        <v>0</v>
      </c>
      <c r="L2571" s="1">
        <v>1.2999999999999999E-2</v>
      </c>
      <c r="M2571" s="1" t="s">
        <v>35</v>
      </c>
      <c r="N2571"/>
      <c r="P2571" s="1">
        <f>-(E2571-P0)*gyro_adc_deg</f>
        <v>0.17500000000000002</v>
      </c>
      <c r="Q2571" s="1">
        <f>(F2571-Q0)*gyro_adc_deg</f>
        <v>0.56000000000000005</v>
      </c>
      <c r="R2571" s="1">
        <f>(G2571-R0)*gyro_adc_deg</f>
        <v>0.38500000000000001</v>
      </c>
      <c r="S2571" s="1">
        <f t="shared" si="200"/>
        <v>0.7448999999999999</v>
      </c>
      <c r="T2571" s="1">
        <f t="shared" si="201"/>
        <v>-16.773225000000036</v>
      </c>
      <c r="U2571" s="1">
        <f t="shared" si="202"/>
        <v>-0.8725499999999925</v>
      </c>
      <c r="V2571" s="1">
        <f t="shared" si="203"/>
        <v>86.314900000000023</v>
      </c>
      <c r="W2571" s="1">
        <f t="shared" si="204"/>
        <v>90.460369500000155</v>
      </c>
    </row>
    <row r="2572" spans="1:23">
      <c r="A2572" s="1">
        <v>25.67</v>
      </c>
      <c r="B2572" s="1">
        <v>2000</v>
      </c>
      <c r="C2572" s="1">
        <v>3326</v>
      </c>
      <c r="D2572" s="1">
        <v>3062</v>
      </c>
      <c r="E2572" s="1">
        <v>-31</v>
      </c>
      <c r="F2572" s="1">
        <v>33</v>
      </c>
      <c r="G2572" s="1">
        <v>-28</v>
      </c>
      <c r="H2572" s="1">
        <v>1.84</v>
      </c>
      <c r="I2572" s="1">
        <v>14.01</v>
      </c>
      <c r="J2572" s="1">
        <v>10.65</v>
      </c>
      <c r="K2572" s="1">
        <v>0</v>
      </c>
      <c r="L2572" s="1">
        <v>1.2999999999999999E-2</v>
      </c>
      <c r="M2572" s="1" t="s">
        <v>35</v>
      </c>
      <c r="N2572"/>
      <c r="P2572" s="1">
        <f>-(E2572-P0)*gyro_adc_deg</f>
        <v>0.54250000000000009</v>
      </c>
      <c r="Q2572" s="1">
        <f>(F2572-Q0)*gyro_adc_deg</f>
        <v>0.57750000000000001</v>
      </c>
      <c r="R2572" s="1">
        <f>(G2572-R0)*gyro_adc_deg</f>
        <v>-8.7500000000000008E-2</v>
      </c>
      <c r="S2572" s="1">
        <f t="shared" si="200"/>
        <v>0.7448999999999999</v>
      </c>
      <c r="T2572" s="1">
        <f t="shared" si="201"/>
        <v>-16.766750000000037</v>
      </c>
      <c r="U2572" s="1">
        <f t="shared" si="202"/>
        <v>-0.86677499999999252</v>
      </c>
      <c r="V2572" s="1">
        <f t="shared" si="203"/>
        <v>86.314375000000027</v>
      </c>
      <c r="W2572" s="1">
        <f t="shared" si="204"/>
        <v>90.467818500000149</v>
      </c>
    </row>
    <row r="2573" spans="1:23">
      <c r="A2573" s="1">
        <v>25.68</v>
      </c>
      <c r="B2573" s="1">
        <v>2000</v>
      </c>
      <c r="C2573" s="1">
        <v>3326</v>
      </c>
      <c r="D2573" s="1">
        <v>3062</v>
      </c>
      <c r="E2573" s="1">
        <v>-43</v>
      </c>
      <c r="F2573" s="1">
        <v>33</v>
      </c>
      <c r="G2573" s="1">
        <v>-24</v>
      </c>
      <c r="H2573" s="1">
        <v>1.83</v>
      </c>
      <c r="I2573" s="1">
        <v>14.01</v>
      </c>
      <c r="J2573" s="1">
        <v>10.84</v>
      </c>
      <c r="K2573" s="1">
        <v>0</v>
      </c>
      <c r="L2573" s="1">
        <v>1.2999999999999999E-2</v>
      </c>
      <c r="M2573" s="1" t="s">
        <v>35</v>
      </c>
      <c r="N2573"/>
      <c r="P2573" s="1">
        <f>-(E2573-P0)*gyro_adc_deg</f>
        <v>0.75250000000000006</v>
      </c>
      <c r="Q2573" s="1">
        <f>(F2573-Q0)*gyro_adc_deg</f>
        <v>0.57750000000000001</v>
      </c>
      <c r="R2573" s="1">
        <f>(G2573-R0)*gyro_adc_deg</f>
        <v>-1.7500000000000002E-2</v>
      </c>
      <c r="S2573" s="1">
        <f t="shared" si="200"/>
        <v>0.7448999999999999</v>
      </c>
      <c r="T2573" s="1">
        <f t="shared" si="201"/>
        <v>-16.761850000000038</v>
      </c>
      <c r="U2573" s="1">
        <f t="shared" si="202"/>
        <v>-0.85583749999999248</v>
      </c>
      <c r="V2573" s="1">
        <f t="shared" si="203"/>
        <v>86.318050000000028</v>
      </c>
      <c r="W2573" s="1">
        <f t="shared" si="204"/>
        <v>90.475554000000145</v>
      </c>
    </row>
    <row r="2574" spans="1:23">
      <c r="A2574" s="1">
        <v>25.69</v>
      </c>
      <c r="B2574" s="1">
        <v>2004</v>
      </c>
      <c r="C2574" s="1">
        <v>3326</v>
      </c>
      <c r="D2574" s="1">
        <v>3060</v>
      </c>
      <c r="E2574" s="1">
        <v>-13</v>
      </c>
      <c r="F2574" s="1">
        <v>92</v>
      </c>
      <c r="G2574" s="1">
        <v>20</v>
      </c>
      <c r="H2574" s="1">
        <v>1.82</v>
      </c>
      <c r="I2574" s="1">
        <v>14</v>
      </c>
      <c r="J2574" s="1">
        <v>10.77</v>
      </c>
      <c r="K2574" s="1">
        <v>0</v>
      </c>
      <c r="L2574" s="1">
        <v>1.4E-2</v>
      </c>
      <c r="M2574" s="1" t="s">
        <v>35</v>
      </c>
      <c r="N2574"/>
      <c r="P2574" s="1">
        <f>-(E2574-P0)*gyro_adc_deg</f>
        <v>0.22750000000000004</v>
      </c>
      <c r="Q2574" s="1">
        <f>(F2574-Q0)*gyro_adc_deg</f>
        <v>1.61</v>
      </c>
      <c r="R2574" s="1">
        <f>(G2574-R0)*gyro_adc_deg</f>
        <v>0.75250000000000006</v>
      </c>
      <c r="S2574" s="1">
        <f t="shared" si="200"/>
        <v>0.80220000000000002</v>
      </c>
      <c r="T2574" s="1">
        <f t="shared" si="201"/>
        <v>-16.755287500000037</v>
      </c>
      <c r="U2574" s="1">
        <f t="shared" si="202"/>
        <v>-0.84384999999999244</v>
      </c>
      <c r="V2574" s="1">
        <f t="shared" si="203"/>
        <v>86.32155000000003</v>
      </c>
      <c r="W2574" s="1">
        <f t="shared" si="204"/>
        <v>90.483576000000141</v>
      </c>
    </row>
    <row r="2575" spans="1:23">
      <c r="A2575" s="1">
        <v>25.7</v>
      </c>
      <c r="B2575" s="1">
        <v>2006</v>
      </c>
      <c r="C2575" s="1">
        <v>3326</v>
      </c>
      <c r="D2575" s="1">
        <v>3060</v>
      </c>
      <c r="E2575" s="1">
        <v>-62</v>
      </c>
      <c r="F2575" s="1">
        <v>45</v>
      </c>
      <c r="G2575" s="1">
        <v>-26</v>
      </c>
      <c r="H2575" s="1">
        <v>1.81</v>
      </c>
      <c r="I2575" s="1">
        <v>13.98</v>
      </c>
      <c r="J2575" s="1">
        <v>10.61</v>
      </c>
      <c r="K2575" s="1">
        <v>0</v>
      </c>
      <c r="L2575" s="1">
        <v>1.4E-2</v>
      </c>
      <c r="M2575" s="1" t="s">
        <v>35</v>
      </c>
      <c r="N2575"/>
      <c r="P2575" s="1">
        <f>-(E2575-P0)*gyro_adc_deg</f>
        <v>1.0850000000000002</v>
      </c>
      <c r="Q2575" s="1">
        <f>(F2575-Q0)*gyro_adc_deg</f>
        <v>0.78750000000000009</v>
      </c>
      <c r="R2575" s="1">
        <f>(G2575-R0)*gyro_adc_deg</f>
        <v>-5.2500000000000005E-2</v>
      </c>
      <c r="S2575" s="1">
        <f t="shared" si="200"/>
        <v>0.80220000000000002</v>
      </c>
      <c r="T2575" s="1">
        <f t="shared" si="201"/>
        <v>-16.747587500000037</v>
      </c>
      <c r="U2575" s="1">
        <f t="shared" si="202"/>
        <v>-0.83816249999999248</v>
      </c>
      <c r="V2575" s="1">
        <f t="shared" si="203"/>
        <v>86.323212500000025</v>
      </c>
      <c r="W2575" s="1">
        <f t="shared" si="204"/>
        <v>90.491598000000138</v>
      </c>
    </row>
    <row r="2576" spans="1:23">
      <c r="A2576" s="1">
        <v>25.71</v>
      </c>
      <c r="B2576" s="1">
        <v>2006</v>
      </c>
      <c r="C2576" s="1">
        <v>3326</v>
      </c>
      <c r="D2576" s="1">
        <v>3062</v>
      </c>
      <c r="E2576" s="1">
        <v>-26</v>
      </c>
      <c r="F2576" s="1">
        <v>20</v>
      </c>
      <c r="G2576" s="1">
        <v>-1</v>
      </c>
      <c r="H2576" s="1">
        <v>1.8</v>
      </c>
      <c r="I2576" s="1">
        <v>13.96</v>
      </c>
      <c r="J2576" s="1">
        <v>10.47</v>
      </c>
      <c r="K2576" s="1">
        <v>0</v>
      </c>
      <c r="L2576" s="1">
        <v>1.4E-2</v>
      </c>
      <c r="M2576" s="1" t="s">
        <v>35</v>
      </c>
      <c r="N2576"/>
      <c r="P2576" s="1">
        <f>-(E2576-P0)*gyro_adc_deg</f>
        <v>0.45500000000000007</v>
      </c>
      <c r="Q2576" s="1">
        <f>(F2576-Q0)*gyro_adc_deg</f>
        <v>0.35000000000000003</v>
      </c>
      <c r="R2576" s="1">
        <f>(G2576-R0)*gyro_adc_deg</f>
        <v>0.38500000000000001</v>
      </c>
      <c r="S2576" s="1">
        <f t="shared" si="200"/>
        <v>0.80220000000000002</v>
      </c>
      <c r="T2576" s="1">
        <f t="shared" si="201"/>
        <v>-16.740762500000038</v>
      </c>
      <c r="U2576" s="1">
        <f t="shared" si="202"/>
        <v>-0.83413749999999243</v>
      </c>
      <c r="V2576" s="1">
        <f t="shared" si="203"/>
        <v>86.324262500000032</v>
      </c>
      <c r="W2576" s="1">
        <f t="shared" si="204"/>
        <v>90.499333500000134</v>
      </c>
    </row>
    <row r="2577" spans="1:23">
      <c r="A2577" s="1">
        <v>25.72</v>
      </c>
      <c r="B2577" s="1">
        <v>1999</v>
      </c>
      <c r="C2577" s="1">
        <v>3326</v>
      </c>
      <c r="D2577" s="1">
        <v>3062</v>
      </c>
      <c r="E2577" s="1">
        <v>-52</v>
      </c>
      <c r="F2577" s="1">
        <v>26</v>
      </c>
      <c r="G2577" s="1">
        <v>-33</v>
      </c>
      <c r="H2577" s="1">
        <v>1.79</v>
      </c>
      <c r="I2577" s="1">
        <v>13.97</v>
      </c>
      <c r="J2577" s="1">
        <v>10.75</v>
      </c>
      <c r="K2577" s="1">
        <v>0</v>
      </c>
      <c r="L2577" s="1">
        <v>1.2999999999999999E-2</v>
      </c>
      <c r="M2577" s="1" t="s">
        <v>35</v>
      </c>
      <c r="N2577"/>
      <c r="P2577" s="1">
        <f>-(E2577-P0)*gyro_adc_deg</f>
        <v>0.91000000000000014</v>
      </c>
      <c r="Q2577" s="1">
        <f>(F2577-Q0)*gyro_adc_deg</f>
        <v>0.45500000000000007</v>
      </c>
      <c r="R2577" s="1">
        <f>(G2577-R0)*gyro_adc_deg</f>
        <v>-0.17500000000000002</v>
      </c>
      <c r="S2577" s="1">
        <f t="shared" si="200"/>
        <v>0.7448999999999999</v>
      </c>
      <c r="T2577" s="1">
        <f t="shared" si="201"/>
        <v>-16.733762500000037</v>
      </c>
      <c r="U2577" s="1">
        <f t="shared" si="202"/>
        <v>-0.83002499999999246</v>
      </c>
      <c r="V2577" s="1">
        <f t="shared" si="203"/>
        <v>86.326012500000033</v>
      </c>
      <c r="W2577" s="1">
        <f t="shared" si="204"/>
        <v>90.507069000000129</v>
      </c>
    </row>
    <row r="2578" spans="1:23">
      <c r="A2578" s="1">
        <v>25.73</v>
      </c>
      <c r="B2578" s="1">
        <v>2008</v>
      </c>
      <c r="C2578" s="1">
        <v>3326</v>
      </c>
      <c r="D2578" s="1">
        <v>3060</v>
      </c>
      <c r="E2578" s="1">
        <v>-28</v>
      </c>
      <c r="F2578" s="1">
        <v>21</v>
      </c>
      <c r="G2578" s="1">
        <v>7</v>
      </c>
      <c r="H2578" s="1">
        <v>1.78</v>
      </c>
      <c r="I2578" s="1">
        <v>13.95</v>
      </c>
      <c r="J2578" s="1">
        <v>10.48</v>
      </c>
      <c r="K2578" s="1">
        <v>0</v>
      </c>
      <c r="L2578" s="1">
        <v>1.4E-2</v>
      </c>
      <c r="M2578" s="1" t="s">
        <v>35</v>
      </c>
      <c r="N2578"/>
      <c r="P2578" s="1">
        <f>-(E2578-P0)*gyro_adc_deg</f>
        <v>0.49000000000000005</v>
      </c>
      <c r="Q2578" s="1">
        <f>(F2578-Q0)*gyro_adc_deg</f>
        <v>0.36750000000000005</v>
      </c>
      <c r="R2578" s="1">
        <f>(G2578-R0)*gyro_adc_deg</f>
        <v>0.52500000000000002</v>
      </c>
      <c r="S2578" s="1">
        <f t="shared" si="200"/>
        <v>0.80220000000000002</v>
      </c>
      <c r="T2578" s="1">
        <f t="shared" si="201"/>
        <v>-16.725975000000037</v>
      </c>
      <c r="U2578" s="1">
        <f t="shared" si="202"/>
        <v>-0.82608749999999243</v>
      </c>
      <c r="V2578" s="1">
        <f t="shared" si="203"/>
        <v>86.327500000000029</v>
      </c>
      <c r="W2578" s="1">
        <f t="shared" si="204"/>
        <v>90.514804500000125</v>
      </c>
    </row>
    <row r="2579" spans="1:23">
      <c r="A2579" s="1">
        <v>25.74</v>
      </c>
      <c r="B2579" s="1">
        <v>2006</v>
      </c>
      <c r="C2579" s="1">
        <v>3326</v>
      </c>
      <c r="D2579" s="1">
        <v>3060</v>
      </c>
      <c r="E2579" s="1">
        <v>-61</v>
      </c>
      <c r="F2579" s="1">
        <v>24</v>
      </c>
      <c r="G2579" s="1">
        <v>-36</v>
      </c>
      <c r="H2579" s="1">
        <v>1.77</v>
      </c>
      <c r="I2579" s="1">
        <v>13.93</v>
      </c>
      <c r="J2579" s="1">
        <v>10.36</v>
      </c>
      <c r="K2579" s="1">
        <v>0</v>
      </c>
      <c r="L2579" s="1">
        <v>1.2999999999999999E-2</v>
      </c>
      <c r="M2579" s="1" t="s">
        <v>35</v>
      </c>
      <c r="N2579"/>
      <c r="P2579" s="1">
        <f>-(E2579-P0)*gyro_adc_deg</f>
        <v>1.0675000000000001</v>
      </c>
      <c r="Q2579" s="1">
        <f>(F2579-Q0)*gyro_adc_deg</f>
        <v>0.42000000000000004</v>
      </c>
      <c r="R2579" s="1">
        <f>(G2579-R0)*gyro_adc_deg</f>
        <v>-0.22750000000000004</v>
      </c>
      <c r="S2579" s="1">
        <f t="shared" si="200"/>
        <v>0.7448999999999999</v>
      </c>
      <c r="T2579" s="1">
        <f t="shared" si="201"/>
        <v>-16.718450000000036</v>
      </c>
      <c r="U2579" s="1">
        <f t="shared" si="202"/>
        <v>-0.8238124999999924</v>
      </c>
      <c r="V2579" s="1">
        <f t="shared" si="203"/>
        <v>86.326887500000026</v>
      </c>
      <c r="W2579" s="1">
        <f t="shared" si="204"/>
        <v>90.521967000000132</v>
      </c>
    </row>
    <row r="2580" spans="1:23">
      <c r="A2580" s="1">
        <v>25.75</v>
      </c>
      <c r="B2580" s="1">
        <v>2008</v>
      </c>
      <c r="C2580" s="1">
        <v>3326</v>
      </c>
      <c r="D2580" s="1">
        <v>3061</v>
      </c>
      <c r="E2580" s="1">
        <v>-25</v>
      </c>
      <c r="F2580" s="1">
        <v>2</v>
      </c>
      <c r="G2580" s="1">
        <v>-17</v>
      </c>
      <c r="H2580" s="1">
        <v>1.76</v>
      </c>
      <c r="I2580" s="1">
        <v>13.91</v>
      </c>
      <c r="J2580" s="1">
        <v>10.16</v>
      </c>
      <c r="K2580" s="1">
        <v>0</v>
      </c>
      <c r="L2580" s="1">
        <v>1.2E-2</v>
      </c>
      <c r="M2580" s="1" t="s">
        <v>35</v>
      </c>
      <c r="N2580"/>
      <c r="P2580" s="1">
        <f>-(E2580-P0)*gyro_adc_deg</f>
        <v>0.43750000000000006</v>
      </c>
      <c r="Q2580" s="1">
        <f>(F2580-Q0)*gyro_adc_deg</f>
        <v>3.5000000000000003E-2</v>
      </c>
      <c r="R2580" s="1">
        <f>(G2580-R0)*gyro_adc_deg</f>
        <v>0.10500000000000001</v>
      </c>
      <c r="S2580" s="1">
        <f t="shared" si="200"/>
        <v>0.68759999999999999</v>
      </c>
      <c r="T2580" s="1">
        <f t="shared" si="201"/>
        <v>-16.713812500000035</v>
      </c>
      <c r="U2580" s="1">
        <f t="shared" si="202"/>
        <v>-0.82162499999999239</v>
      </c>
      <c r="V2580" s="1">
        <f t="shared" si="203"/>
        <v>86.326537500000029</v>
      </c>
      <c r="W2580" s="1">
        <f t="shared" si="204"/>
        <v>90.528556500000136</v>
      </c>
    </row>
    <row r="2581" spans="1:23">
      <c r="A2581" s="1">
        <v>25.76</v>
      </c>
      <c r="B2581" s="1">
        <v>2012</v>
      </c>
      <c r="C2581" s="1">
        <v>3326</v>
      </c>
      <c r="D2581" s="1">
        <v>3062</v>
      </c>
      <c r="E2581" s="1">
        <v>-28</v>
      </c>
      <c r="F2581" s="1">
        <v>23</v>
      </c>
      <c r="G2581" s="1">
        <v>-33</v>
      </c>
      <c r="H2581" s="1">
        <v>1.75</v>
      </c>
      <c r="I2581" s="1">
        <v>13.88</v>
      </c>
      <c r="J2581" s="1">
        <v>9.77</v>
      </c>
      <c r="K2581" s="1">
        <v>0</v>
      </c>
      <c r="L2581" s="1">
        <v>1.0999999999999999E-2</v>
      </c>
      <c r="M2581" s="1" t="s">
        <v>35</v>
      </c>
      <c r="N2581"/>
      <c r="P2581" s="1">
        <f>-(E2581-P0)*gyro_adc_deg</f>
        <v>0.49000000000000005</v>
      </c>
      <c r="Q2581" s="1">
        <f>(F2581-Q0)*gyro_adc_deg</f>
        <v>0.40250000000000002</v>
      </c>
      <c r="R2581" s="1">
        <f>(G2581-R0)*gyro_adc_deg</f>
        <v>-0.17500000000000002</v>
      </c>
      <c r="S2581" s="1">
        <f t="shared" si="200"/>
        <v>0.63029999999999997</v>
      </c>
      <c r="T2581" s="1">
        <f t="shared" si="201"/>
        <v>-16.710487500000035</v>
      </c>
      <c r="U2581" s="1">
        <f t="shared" si="202"/>
        <v>-0.81698749999999243</v>
      </c>
      <c r="V2581" s="1">
        <f t="shared" si="203"/>
        <v>86.327412500000023</v>
      </c>
      <c r="W2581" s="1">
        <f t="shared" si="204"/>
        <v>90.534859500000138</v>
      </c>
    </row>
    <row r="2582" spans="1:23">
      <c r="A2582" s="1">
        <v>25.77</v>
      </c>
      <c r="B2582" s="1">
        <v>2012</v>
      </c>
      <c r="C2582" s="1">
        <v>3326</v>
      </c>
      <c r="D2582" s="1">
        <v>3060</v>
      </c>
      <c r="E2582" s="1">
        <v>-10</v>
      </c>
      <c r="F2582" s="1">
        <v>30</v>
      </c>
      <c r="G2582" s="1">
        <v>-3</v>
      </c>
      <c r="H2582" s="1">
        <v>1.74</v>
      </c>
      <c r="I2582" s="1">
        <v>13.85</v>
      </c>
      <c r="J2582" s="1">
        <v>9.4600000000000009</v>
      </c>
      <c r="K2582" s="1">
        <v>0</v>
      </c>
      <c r="L2582" s="1">
        <v>1.0999999999999999E-2</v>
      </c>
      <c r="M2582" s="1" t="s">
        <v>35</v>
      </c>
      <c r="N2582"/>
      <c r="P2582" s="1">
        <f>-(E2582-P0)*gyro_adc_deg</f>
        <v>0.17500000000000002</v>
      </c>
      <c r="Q2582" s="1">
        <f>(F2582-Q0)*gyro_adc_deg</f>
        <v>0.52500000000000002</v>
      </c>
      <c r="R2582" s="1">
        <f>(G2582-R0)*gyro_adc_deg</f>
        <v>0.35000000000000003</v>
      </c>
      <c r="S2582" s="1">
        <f t="shared" si="200"/>
        <v>0.63029999999999997</v>
      </c>
      <c r="T2582" s="1">
        <f t="shared" si="201"/>
        <v>-16.705675000000035</v>
      </c>
      <c r="U2582" s="1">
        <f t="shared" si="202"/>
        <v>-0.81121249999999245</v>
      </c>
      <c r="V2582" s="1">
        <f t="shared" si="203"/>
        <v>86.33065000000002</v>
      </c>
      <c r="W2582" s="1">
        <f t="shared" si="204"/>
        <v>90.541162500000141</v>
      </c>
    </row>
    <row r="2583" spans="1:23">
      <c r="A2583" s="1">
        <v>25.78</v>
      </c>
      <c r="B2583" s="1">
        <v>2004</v>
      </c>
      <c r="C2583" s="1">
        <v>3326</v>
      </c>
      <c r="D2583" s="1">
        <v>3062</v>
      </c>
      <c r="E2583" s="1">
        <v>-45</v>
      </c>
      <c r="F2583" s="1">
        <v>36</v>
      </c>
      <c r="G2583" s="1">
        <v>-6</v>
      </c>
      <c r="H2583" s="1">
        <v>1.73</v>
      </c>
      <c r="I2583" s="1">
        <v>13.84</v>
      </c>
      <c r="J2583" s="1">
        <v>9.65</v>
      </c>
      <c r="K2583" s="1">
        <v>0</v>
      </c>
      <c r="L2583" s="1">
        <v>1.0999999999999999E-2</v>
      </c>
      <c r="M2583" s="1" t="s">
        <v>35</v>
      </c>
      <c r="N2583"/>
      <c r="P2583" s="1">
        <f>-(E2583-P0)*gyro_adc_deg</f>
        <v>0.78750000000000009</v>
      </c>
      <c r="Q2583" s="1">
        <f>(F2583-Q0)*gyro_adc_deg</f>
        <v>0.63000000000000012</v>
      </c>
      <c r="R2583" s="1">
        <f>(G2583-R0)*gyro_adc_deg</f>
        <v>0.29750000000000004</v>
      </c>
      <c r="S2583" s="1">
        <f t="shared" si="200"/>
        <v>0.63029999999999997</v>
      </c>
      <c r="T2583" s="1">
        <f t="shared" si="201"/>
        <v>-16.695962500000036</v>
      </c>
      <c r="U2583" s="1">
        <f t="shared" si="202"/>
        <v>-0.80534999999999246</v>
      </c>
      <c r="V2583" s="1">
        <f t="shared" si="203"/>
        <v>86.332400000000021</v>
      </c>
      <c r="W2583" s="1">
        <f t="shared" si="204"/>
        <v>90.547465500000143</v>
      </c>
    </row>
    <row r="2584" spans="1:23">
      <c r="A2584" s="1">
        <v>25.79</v>
      </c>
      <c r="B2584" s="1">
        <v>2008</v>
      </c>
      <c r="C2584" s="1">
        <v>3326</v>
      </c>
      <c r="D2584" s="1">
        <v>3061</v>
      </c>
      <c r="E2584" s="1">
        <v>-66</v>
      </c>
      <c r="F2584" s="1">
        <v>31</v>
      </c>
      <c r="G2584" s="1">
        <v>-20</v>
      </c>
      <c r="H2584" s="1">
        <v>1.72</v>
      </c>
      <c r="I2584" s="1">
        <v>13.81</v>
      </c>
      <c r="J2584" s="1">
        <v>9.58</v>
      </c>
      <c r="K2584" s="1">
        <v>0</v>
      </c>
      <c r="L2584" s="1">
        <v>1.0999999999999999E-2</v>
      </c>
      <c r="M2584" s="1" t="s">
        <v>35</v>
      </c>
      <c r="N2584"/>
      <c r="P2584" s="1">
        <f>-(E2584-P0)*gyro_adc_deg</f>
        <v>1.155</v>
      </c>
      <c r="Q2584" s="1">
        <f>(F2584-Q0)*gyro_adc_deg</f>
        <v>0.54250000000000009</v>
      </c>
      <c r="R2584" s="1">
        <f>(G2584-R0)*gyro_adc_deg</f>
        <v>5.2500000000000005E-2</v>
      </c>
      <c r="S2584" s="1">
        <f t="shared" si="200"/>
        <v>0.63029999999999997</v>
      </c>
      <c r="T2584" s="1">
        <f t="shared" si="201"/>
        <v>-16.687650000000037</v>
      </c>
      <c r="U2584" s="1">
        <f t="shared" si="202"/>
        <v>-0.8007124999999925</v>
      </c>
      <c r="V2584" s="1">
        <f t="shared" si="203"/>
        <v>86.333975000000024</v>
      </c>
      <c r="W2584" s="1">
        <f t="shared" si="204"/>
        <v>90.553768500000146</v>
      </c>
    </row>
    <row r="2585" spans="1:23">
      <c r="A2585" s="1">
        <v>25.8</v>
      </c>
      <c r="B2585" s="1">
        <v>2005</v>
      </c>
      <c r="C2585" s="1">
        <v>3326</v>
      </c>
      <c r="D2585" s="1">
        <v>3062</v>
      </c>
      <c r="E2585" s="1">
        <v>-29</v>
      </c>
      <c r="F2585" s="1">
        <v>22</v>
      </c>
      <c r="G2585" s="1">
        <v>-8</v>
      </c>
      <c r="H2585" s="1">
        <v>1.71</v>
      </c>
      <c r="I2585" s="1">
        <v>13.8</v>
      </c>
      <c r="J2585" s="1">
        <v>9.69</v>
      </c>
      <c r="K2585" s="1">
        <v>0</v>
      </c>
      <c r="L2585" s="1">
        <v>1.0999999999999999E-2</v>
      </c>
      <c r="M2585" s="1" t="s">
        <v>35</v>
      </c>
      <c r="N2585"/>
      <c r="P2585" s="1">
        <f>-(E2585-P0)*gyro_adc_deg</f>
        <v>0.50750000000000006</v>
      </c>
      <c r="Q2585" s="1">
        <f>(F2585-Q0)*gyro_adc_deg</f>
        <v>0.38500000000000001</v>
      </c>
      <c r="R2585" s="1">
        <f>(G2585-R0)*gyro_adc_deg</f>
        <v>0.26250000000000001</v>
      </c>
      <c r="S2585" s="1">
        <f t="shared" si="200"/>
        <v>0.63029999999999997</v>
      </c>
      <c r="T2585" s="1">
        <f t="shared" si="201"/>
        <v>-16.683275000000037</v>
      </c>
      <c r="U2585" s="1">
        <f t="shared" si="202"/>
        <v>-0.79659999999999254</v>
      </c>
      <c r="V2585" s="1">
        <f t="shared" si="203"/>
        <v>86.335200000000029</v>
      </c>
      <c r="W2585" s="1">
        <f t="shared" si="204"/>
        <v>90.559785000000147</v>
      </c>
    </row>
    <row r="2586" spans="1:23">
      <c r="A2586" s="1">
        <v>25.81</v>
      </c>
      <c r="B2586" s="1">
        <v>2000</v>
      </c>
      <c r="C2586" s="1">
        <v>3327</v>
      </c>
      <c r="D2586" s="1">
        <v>3061</v>
      </c>
      <c r="E2586" s="1">
        <v>-21</v>
      </c>
      <c r="F2586" s="1">
        <v>25</v>
      </c>
      <c r="G2586" s="1">
        <v>-24</v>
      </c>
      <c r="H2586" s="1">
        <v>1.63</v>
      </c>
      <c r="I2586" s="1">
        <v>13.74</v>
      </c>
      <c r="J2586" s="1">
        <v>10.06</v>
      </c>
      <c r="K2586" s="1">
        <v>0</v>
      </c>
      <c r="L2586" s="1">
        <v>0.01</v>
      </c>
      <c r="M2586" s="1" t="s">
        <v>35</v>
      </c>
      <c r="N2586"/>
      <c r="P2586" s="1">
        <f>-(E2586-P0)*gyro_adc_deg</f>
        <v>0.36750000000000005</v>
      </c>
      <c r="Q2586" s="1">
        <f>(F2586-Q0)*gyro_adc_deg</f>
        <v>0.43750000000000006</v>
      </c>
      <c r="R2586" s="1">
        <f>(G2586-R0)*gyro_adc_deg</f>
        <v>-1.7500000000000002E-2</v>
      </c>
      <c r="S2586" s="1">
        <f t="shared" si="200"/>
        <v>0.57299999999999995</v>
      </c>
      <c r="T2586" s="1">
        <f t="shared" si="201"/>
        <v>-16.678987500000037</v>
      </c>
      <c r="U2586" s="1">
        <f t="shared" si="202"/>
        <v>-0.79064999999999253</v>
      </c>
      <c r="V2586" s="1">
        <f t="shared" si="203"/>
        <v>86.337212500000035</v>
      </c>
      <c r="W2586" s="1">
        <f t="shared" si="204"/>
        <v>90.565515000000147</v>
      </c>
    </row>
    <row r="2587" spans="1:23">
      <c r="A2587" s="1">
        <v>25.82</v>
      </c>
      <c r="B2587" s="1">
        <v>2006</v>
      </c>
      <c r="C2587" s="1">
        <v>3326</v>
      </c>
      <c r="D2587" s="1">
        <v>3059</v>
      </c>
      <c r="E2587" s="1">
        <v>-28</v>
      </c>
      <c r="F2587" s="1">
        <v>43</v>
      </c>
      <c r="G2587" s="1">
        <v>1</v>
      </c>
      <c r="H2587" s="1">
        <v>1.62</v>
      </c>
      <c r="I2587" s="1">
        <v>13.73</v>
      </c>
      <c r="J2587" s="1">
        <v>10.029999999999999</v>
      </c>
      <c r="K2587" s="1">
        <v>0</v>
      </c>
      <c r="L2587" s="1">
        <v>0.01</v>
      </c>
      <c r="M2587" s="1" t="s">
        <v>35</v>
      </c>
      <c r="N2587"/>
      <c r="P2587" s="1">
        <f>-(E2587-P0)*gyro_adc_deg</f>
        <v>0.49000000000000005</v>
      </c>
      <c r="Q2587" s="1">
        <f>(F2587-Q0)*gyro_adc_deg</f>
        <v>0.75250000000000006</v>
      </c>
      <c r="R2587" s="1">
        <f>(G2587-R0)*gyro_adc_deg</f>
        <v>0.42000000000000004</v>
      </c>
      <c r="S2587" s="1">
        <f t="shared" si="200"/>
        <v>0.57299999999999995</v>
      </c>
      <c r="T2587" s="1">
        <f t="shared" si="201"/>
        <v>-16.674175000000037</v>
      </c>
      <c r="U2587" s="1">
        <f t="shared" si="202"/>
        <v>-0.78391249999999257</v>
      </c>
      <c r="V2587" s="1">
        <f t="shared" si="203"/>
        <v>86.33695000000003</v>
      </c>
      <c r="W2587" s="1">
        <f t="shared" si="204"/>
        <v>90.570672000000144</v>
      </c>
    </row>
    <row r="2588" spans="1:23">
      <c r="A2588" s="1">
        <v>25.83</v>
      </c>
      <c r="B2588" s="1">
        <v>2003</v>
      </c>
      <c r="C2588" s="1">
        <v>3326</v>
      </c>
      <c r="D2588" s="1">
        <v>3060</v>
      </c>
      <c r="E2588" s="1">
        <v>-27</v>
      </c>
      <c r="F2588" s="1">
        <v>34</v>
      </c>
      <c r="G2588" s="1">
        <v>-50</v>
      </c>
      <c r="H2588" s="1">
        <v>1.62</v>
      </c>
      <c r="I2588" s="1">
        <v>13.73</v>
      </c>
      <c r="J2588" s="1">
        <v>10.17</v>
      </c>
      <c r="K2588" s="1">
        <v>0</v>
      </c>
      <c r="L2588" s="1">
        <v>8.0000000000000002E-3</v>
      </c>
      <c r="M2588" s="1" t="s">
        <v>35</v>
      </c>
      <c r="N2588"/>
      <c r="P2588" s="1">
        <f>-(E2588-P0)*gyro_adc_deg</f>
        <v>0.47250000000000003</v>
      </c>
      <c r="Q2588" s="1">
        <f>(F2588-Q0)*gyro_adc_deg</f>
        <v>0.59500000000000008</v>
      </c>
      <c r="R2588" s="1">
        <f>(G2588-R0)*gyro_adc_deg</f>
        <v>-0.47250000000000003</v>
      </c>
      <c r="S2588" s="1">
        <f t="shared" si="200"/>
        <v>0.45839999999999997</v>
      </c>
      <c r="T2588" s="1">
        <f t="shared" si="201"/>
        <v>-16.667000000000037</v>
      </c>
      <c r="U2588" s="1">
        <f t="shared" si="202"/>
        <v>-0.77936249999999252</v>
      </c>
      <c r="V2588" s="1">
        <f t="shared" si="203"/>
        <v>86.332750000000033</v>
      </c>
      <c r="W2588" s="1">
        <f t="shared" si="204"/>
        <v>90.574969500000151</v>
      </c>
    </row>
    <row r="2589" spans="1:23">
      <c r="A2589" s="1">
        <v>25.84</v>
      </c>
      <c r="B2589" s="1">
        <v>2005</v>
      </c>
      <c r="C2589" s="1">
        <v>3326</v>
      </c>
      <c r="D2589" s="1">
        <v>3062</v>
      </c>
      <c r="E2589" s="1">
        <v>-55</v>
      </c>
      <c r="F2589" s="1">
        <v>18</v>
      </c>
      <c r="G2589" s="1">
        <v>-44</v>
      </c>
      <c r="H2589" s="1">
        <v>1.61</v>
      </c>
      <c r="I2589" s="1">
        <v>13.72</v>
      </c>
      <c r="J2589" s="1">
        <v>10.17</v>
      </c>
      <c r="K2589" s="1">
        <v>0</v>
      </c>
      <c r="L2589" s="1">
        <v>7.0000000000000001E-3</v>
      </c>
      <c r="M2589" s="1" t="s">
        <v>35</v>
      </c>
      <c r="N2589"/>
      <c r="P2589" s="1">
        <f>-(E2589-P0)*gyro_adc_deg</f>
        <v>0.96250000000000013</v>
      </c>
      <c r="Q2589" s="1">
        <f>(F2589-Q0)*gyro_adc_deg</f>
        <v>0.31500000000000006</v>
      </c>
      <c r="R2589" s="1">
        <f>(G2589-R0)*gyro_adc_deg</f>
        <v>-0.36750000000000005</v>
      </c>
      <c r="S2589" s="1">
        <f t="shared" si="200"/>
        <v>0.40110000000000001</v>
      </c>
      <c r="T2589" s="1">
        <f t="shared" si="201"/>
        <v>-16.659212500000038</v>
      </c>
      <c r="U2589" s="1">
        <f t="shared" si="202"/>
        <v>-0.77699999999999247</v>
      </c>
      <c r="V2589" s="1">
        <f t="shared" si="203"/>
        <v>86.332837500000039</v>
      </c>
      <c r="W2589" s="1">
        <f t="shared" si="204"/>
        <v>90.578980500000156</v>
      </c>
    </row>
    <row r="2590" spans="1:23">
      <c r="A2590" s="1">
        <v>25.85</v>
      </c>
      <c r="B2590" s="1">
        <v>2002</v>
      </c>
      <c r="C2590" s="1">
        <v>3326</v>
      </c>
      <c r="D2590" s="1">
        <v>3061</v>
      </c>
      <c r="E2590" s="1">
        <v>-34</v>
      </c>
      <c r="F2590" s="1">
        <v>9</v>
      </c>
      <c r="G2590" s="1">
        <v>-1</v>
      </c>
      <c r="H2590" s="1">
        <v>1.61</v>
      </c>
      <c r="I2590" s="1">
        <v>13.72</v>
      </c>
      <c r="J2590" s="1">
        <v>10.34</v>
      </c>
      <c r="K2590" s="1">
        <v>0</v>
      </c>
      <c r="L2590" s="1">
        <v>7.0000000000000001E-3</v>
      </c>
      <c r="M2590" s="1" t="s">
        <v>35</v>
      </c>
      <c r="N2590"/>
      <c r="P2590" s="1">
        <f>-(E2590-P0)*gyro_adc_deg</f>
        <v>0.59500000000000008</v>
      </c>
      <c r="Q2590" s="1">
        <f>(F2590-Q0)*gyro_adc_deg</f>
        <v>0.15750000000000003</v>
      </c>
      <c r="R2590" s="1">
        <f>(G2590-R0)*gyro_adc_deg</f>
        <v>0.38500000000000001</v>
      </c>
      <c r="S2590" s="1">
        <f t="shared" si="200"/>
        <v>0.40110000000000001</v>
      </c>
      <c r="T2590" s="1">
        <f t="shared" si="201"/>
        <v>-16.651687500000037</v>
      </c>
      <c r="U2590" s="1">
        <f t="shared" si="202"/>
        <v>-0.77411249999999243</v>
      </c>
      <c r="V2590" s="1">
        <f t="shared" si="203"/>
        <v>86.334675000000033</v>
      </c>
      <c r="W2590" s="1">
        <f t="shared" si="204"/>
        <v>90.582991500000162</v>
      </c>
    </row>
    <row r="2591" spans="1:23">
      <c r="A2591" s="1">
        <v>25.86</v>
      </c>
      <c r="B2591" s="1">
        <v>2000</v>
      </c>
      <c r="C2591" s="1">
        <v>3326</v>
      </c>
      <c r="D2591" s="1">
        <v>3062</v>
      </c>
      <c r="E2591" s="1">
        <v>-52</v>
      </c>
      <c r="F2591" s="1">
        <v>24</v>
      </c>
      <c r="G2591" s="1">
        <v>-24</v>
      </c>
      <c r="H2591" s="1">
        <v>1.6</v>
      </c>
      <c r="I2591" s="1">
        <v>13.72</v>
      </c>
      <c r="J2591" s="1">
        <v>10.59</v>
      </c>
      <c r="K2591" s="1">
        <v>0</v>
      </c>
      <c r="L2591" s="1">
        <v>7.0000000000000001E-3</v>
      </c>
      <c r="M2591" s="1" t="s">
        <v>35</v>
      </c>
      <c r="N2591"/>
      <c r="P2591" s="1">
        <f>-(E2591-P0)*gyro_adc_deg</f>
        <v>0.91000000000000014</v>
      </c>
      <c r="Q2591" s="1">
        <f>(F2591-Q0)*gyro_adc_deg</f>
        <v>0.42000000000000004</v>
      </c>
      <c r="R2591" s="1">
        <f>(G2591-R0)*gyro_adc_deg</f>
        <v>-1.7500000000000002E-2</v>
      </c>
      <c r="S2591" s="1">
        <f t="shared" si="200"/>
        <v>0.40110000000000001</v>
      </c>
      <c r="T2591" s="1">
        <f t="shared" si="201"/>
        <v>-16.645212500000039</v>
      </c>
      <c r="U2591" s="1">
        <f t="shared" si="202"/>
        <v>-0.77104999999999246</v>
      </c>
      <c r="V2591" s="1">
        <f t="shared" si="203"/>
        <v>86.333625000000026</v>
      </c>
      <c r="W2591" s="1">
        <f t="shared" si="204"/>
        <v>90.586716000000166</v>
      </c>
    </row>
    <row r="2592" spans="1:23">
      <c r="A2592" s="1">
        <v>25.87</v>
      </c>
      <c r="B2592" s="1">
        <v>2003</v>
      </c>
      <c r="C2592" s="1">
        <v>3326</v>
      </c>
      <c r="D2592" s="1">
        <v>3061</v>
      </c>
      <c r="E2592" s="1">
        <v>-22</v>
      </c>
      <c r="F2592" s="1">
        <v>11</v>
      </c>
      <c r="G2592" s="1">
        <v>-34</v>
      </c>
      <c r="H2592" s="1">
        <v>1.6</v>
      </c>
      <c r="I2592" s="1">
        <v>13.72</v>
      </c>
      <c r="J2592" s="1">
        <v>10.62</v>
      </c>
      <c r="K2592" s="1">
        <v>0</v>
      </c>
      <c r="L2592" s="1">
        <v>6.0000000000000001E-3</v>
      </c>
      <c r="M2592" s="1" t="s">
        <v>35</v>
      </c>
      <c r="N2592"/>
      <c r="P2592" s="1">
        <f>-(E2592-P0)*gyro_adc_deg</f>
        <v>0.38500000000000001</v>
      </c>
      <c r="Q2592" s="1">
        <f>(F2592-Q0)*gyro_adc_deg</f>
        <v>0.1925</v>
      </c>
      <c r="R2592" s="1">
        <f>(G2592-R0)*gyro_adc_deg</f>
        <v>-0.1925</v>
      </c>
      <c r="S2592" s="1">
        <f t="shared" si="200"/>
        <v>0.34379999999999999</v>
      </c>
      <c r="T2592" s="1">
        <f t="shared" si="201"/>
        <v>-16.641800000000039</v>
      </c>
      <c r="U2592" s="1">
        <f t="shared" si="202"/>
        <v>-0.76789999999999248</v>
      </c>
      <c r="V2592" s="1">
        <f t="shared" si="203"/>
        <v>86.333275000000029</v>
      </c>
      <c r="W2592" s="1">
        <f t="shared" si="204"/>
        <v>90.589867500000167</v>
      </c>
    </row>
    <row r="2593" spans="1:23">
      <c r="A2593" s="1">
        <v>25.88</v>
      </c>
      <c r="B2593" s="1">
        <v>2006</v>
      </c>
      <c r="C2593" s="1">
        <v>3326</v>
      </c>
      <c r="D2593" s="1">
        <v>3060</v>
      </c>
      <c r="E2593" s="1">
        <v>-17</v>
      </c>
      <c r="F2593" s="1">
        <v>25</v>
      </c>
      <c r="G2593" s="1">
        <v>-16</v>
      </c>
      <c r="H2593" s="1">
        <v>1.59</v>
      </c>
      <c r="I2593" s="1">
        <v>13.71</v>
      </c>
      <c r="J2593" s="1">
        <v>10.48</v>
      </c>
      <c r="K2593" s="1">
        <v>0</v>
      </c>
      <c r="L2593" s="1">
        <v>5.0000000000000001E-3</v>
      </c>
      <c r="M2593" s="1" t="s">
        <v>35</v>
      </c>
      <c r="N2593"/>
      <c r="P2593" s="1">
        <f>-(E2593-P0)*gyro_adc_deg</f>
        <v>0.29750000000000004</v>
      </c>
      <c r="Q2593" s="1">
        <f>(F2593-Q0)*gyro_adc_deg</f>
        <v>0.43750000000000006</v>
      </c>
      <c r="R2593" s="1">
        <f>(G2593-R0)*gyro_adc_deg</f>
        <v>0.12250000000000001</v>
      </c>
      <c r="S2593" s="1">
        <f t="shared" si="200"/>
        <v>0.28649999999999998</v>
      </c>
      <c r="T2593" s="1">
        <f t="shared" si="201"/>
        <v>-16.63681250000004</v>
      </c>
      <c r="U2593" s="1">
        <f t="shared" si="202"/>
        <v>-0.76396249999999244</v>
      </c>
      <c r="V2593" s="1">
        <f t="shared" si="203"/>
        <v>86.335812500000031</v>
      </c>
      <c r="W2593" s="1">
        <f t="shared" si="204"/>
        <v>90.593019000000169</v>
      </c>
    </row>
    <row r="2594" spans="1:23">
      <c r="A2594" s="1">
        <v>25.89</v>
      </c>
      <c r="B2594" s="1">
        <v>2002</v>
      </c>
      <c r="C2594" s="1">
        <v>3326</v>
      </c>
      <c r="D2594" s="1">
        <v>3060</v>
      </c>
      <c r="E2594" s="1">
        <v>-40</v>
      </c>
      <c r="F2594" s="1">
        <v>20</v>
      </c>
      <c r="G2594" s="1">
        <v>-1</v>
      </c>
      <c r="H2594" s="1">
        <v>1.59</v>
      </c>
      <c r="I2594" s="1">
        <v>13.71</v>
      </c>
      <c r="J2594" s="1">
        <v>10.59</v>
      </c>
      <c r="K2594" s="1">
        <v>0</v>
      </c>
      <c r="L2594" s="1">
        <v>6.0000000000000001E-3</v>
      </c>
      <c r="M2594" s="1" t="s">
        <v>35</v>
      </c>
      <c r="N2594"/>
      <c r="P2594" s="1">
        <f>-(E2594-P0)*gyro_adc_deg</f>
        <v>0.70000000000000007</v>
      </c>
      <c r="Q2594" s="1">
        <f>(F2594-Q0)*gyro_adc_deg</f>
        <v>0.35000000000000003</v>
      </c>
      <c r="R2594" s="1">
        <f>(G2594-R0)*gyro_adc_deg</f>
        <v>0.38500000000000001</v>
      </c>
      <c r="S2594" s="1">
        <f t="shared" si="200"/>
        <v>0.34379999999999999</v>
      </c>
      <c r="T2594" s="1">
        <f t="shared" si="201"/>
        <v>-16.631737500000039</v>
      </c>
      <c r="U2594" s="1">
        <f t="shared" si="202"/>
        <v>-0.76098749999999249</v>
      </c>
      <c r="V2594" s="1">
        <f t="shared" si="203"/>
        <v>86.338350000000034</v>
      </c>
      <c r="W2594" s="1">
        <f t="shared" si="204"/>
        <v>90.596457000000171</v>
      </c>
    </row>
    <row r="2595" spans="1:23">
      <c r="A2595" s="1">
        <v>25.9</v>
      </c>
      <c r="B2595" s="1">
        <v>2005</v>
      </c>
      <c r="C2595" s="1">
        <v>3326</v>
      </c>
      <c r="D2595" s="1">
        <v>3062</v>
      </c>
      <c r="E2595" s="1">
        <v>-18</v>
      </c>
      <c r="F2595" s="1">
        <v>14</v>
      </c>
      <c r="G2595" s="1">
        <v>-16</v>
      </c>
      <c r="H2595" s="1">
        <v>1.58</v>
      </c>
      <c r="I2595" s="1">
        <v>13.7</v>
      </c>
      <c r="J2595" s="1">
        <v>10.52</v>
      </c>
      <c r="K2595" s="1">
        <v>0</v>
      </c>
      <c r="L2595" s="1">
        <v>6.0000000000000001E-3</v>
      </c>
      <c r="M2595" s="1" t="s">
        <v>35</v>
      </c>
      <c r="N2595"/>
      <c r="P2595" s="1">
        <f>-(E2595-P0)*gyro_adc_deg</f>
        <v>0.31500000000000006</v>
      </c>
      <c r="Q2595" s="1">
        <f>(F2595-Q0)*gyro_adc_deg</f>
        <v>0.24500000000000002</v>
      </c>
      <c r="R2595" s="1">
        <f>(G2595-R0)*gyro_adc_deg</f>
        <v>0.12250000000000001</v>
      </c>
      <c r="S2595" s="1">
        <f t="shared" si="200"/>
        <v>0.34379999999999999</v>
      </c>
      <c r="T2595" s="1">
        <f t="shared" si="201"/>
        <v>-16.62867500000004</v>
      </c>
      <c r="U2595" s="1">
        <f t="shared" si="202"/>
        <v>-0.75678749999999251</v>
      </c>
      <c r="V2595" s="1">
        <f t="shared" si="203"/>
        <v>86.339225000000027</v>
      </c>
      <c r="W2595" s="1">
        <f t="shared" si="204"/>
        <v>90.599608500000173</v>
      </c>
    </row>
    <row r="2596" spans="1:23">
      <c r="A2596" s="1">
        <v>25.91</v>
      </c>
      <c r="B2596" s="1">
        <v>2006</v>
      </c>
      <c r="C2596" s="1">
        <v>3326</v>
      </c>
      <c r="D2596" s="1">
        <v>3062</v>
      </c>
      <c r="E2596" s="1">
        <v>-17</v>
      </c>
      <c r="F2596" s="1">
        <v>34</v>
      </c>
      <c r="G2596" s="1">
        <v>-20</v>
      </c>
      <c r="H2596" s="1">
        <v>1.58</v>
      </c>
      <c r="I2596" s="1">
        <v>13.69</v>
      </c>
      <c r="J2596" s="1">
        <v>10.4</v>
      </c>
      <c r="K2596" s="1">
        <v>0</v>
      </c>
      <c r="L2596" s="1">
        <v>5.0000000000000001E-3</v>
      </c>
      <c r="M2596" s="1" t="s">
        <v>35</v>
      </c>
      <c r="N2596"/>
      <c r="P2596" s="1">
        <f>-(E2596-P0)*gyro_adc_deg</f>
        <v>0.29750000000000004</v>
      </c>
      <c r="Q2596" s="1">
        <f>(F2596-Q0)*gyro_adc_deg</f>
        <v>0.59500000000000008</v>
      </c>
      <c r="R2596" s="1">
        <f>(G2596-R0)*gyro_adc_deg</f>
        <v>5.2500000000000005E-2</v>
      </c>
      <c r="S2596" s="1">
        <f t="shared" si="200"/>
        <v>0.28649999999999998</v>
      </c>
      <c r="T2596" s="1">
        <f t="shared" si="201"/>
        <v>-16.625262500000041</v>
      </c>
      <c r="U2596" s="1">
        <f t="shared" si="202"/>
        <v>-0.75074999999999248</v>
      </c>
      <c r="V2596" s="1">
        <f t="shared" si="203"/>
        <v>86.341937500000029</v>
      </c>
      <c r="W2596" s="1">
        <f t="shared" si="204"/>
        <v>90.602760000000174</v>
      </c>
    </row>
    <row r="2597" spans="1:23">
      <c r="A2597" s="1">
        <v>25.92</v>
      </c>
      <c r="B2597" s="1">
        <v>2003</v>
      </c>
      <c r="C2597" s="1">
        <v>3326</v>
      </c>
      <c r="D2597" s="1">
        <v>3061</v>
      </c>
      <c r="E2597" s="1">
        <v>-22</v>
      </c>
      <c r="F2597" s="1">
        <v>35</v>
      </c>
      <c r="G2597" s="1">
        <v>5</v>
      </c>
      <c r="H2597" s="1">
        <v>1.57</v>
      </c>
      <c r="I2597" s="1">
        <v>13.69</v>
      </c>
      <c r="J2597" s="1">
        <v>10.47</v>
      </c>
      <c r="K2597" s="1">
        <v>0</v>
      </c>
      <c r="L2597" s="1">
        <v>6.0000000000000001E-3</v>
      </c>
      <c r="M2597" s="1" t="s">
        <v>35</v>
      </c>
      <c r="N2597"/>
      <c r="P2597" s="1">
        <f>-(E2597-P0)*gyro_adc_deg</f>
        <v>0.38500000000000001</v>
      </c>
      <c r="Q2597" s="1">
        <f>(F2597-Q0)*gyro_adc_deg</f>
        <v>0.61250000000000004</v>
      </c>
      <c r="R2597" s="1">
        <f>(G2597-R0)*gyro_adc_deg</f>
        <v>0.49000000000000005</v>
      </c>
      <c r="S2597" s="1">
        <f t="shared" si="200"/>
        <v>0.34379999999999999</v>
      </c>
      <c r="T2597" s="1">
        <f t="shared" si="201"/>
        <v>-16.61966250000004</v>
      </c>
      <c r="U2597" s="1">
        <f t="shared" si="202"/>
        <v>-0.74751249999999247</v>
      </c>
      <c r="V2597" s="1">
        <f t="shared" si="203"/>
        <v>86.344212500000026</v>
      </c>
      <c r="W2597" s="1">
        <f t="shared" si="204"/>
        <v>90.605911500000175</v>
      </c>
    </row>
    <row r="2598" spans="1:23">
      <c r="A2598" s="1">
        <v>25.93</v>
      </c>
      <c r="B2598" s="1">
        <v>2002</v>
      </c>
      <c r="C2598" s="1">
        <v>3326</v>
      </c>
      <c r="D2598" s="1">
        <v>3061</v>
      </c>
      <c r="E2598" s="1">
        <v>-42</v>
      </c>
      <c r="F2598" s="1">
        <v>2</v>
      </c>
      <c r="G2598" s="1">
        <v>-25</v>
      </c>
      <c r="H2598" s="1">
        <v>1.57</v>
      </c>
      <c r="I2598" s="1">
        <v>13.69</v>
      </c>
      <c r="J2598" s="1">
        <v>10.58</v>
      </c>
      <c r="K2598" s="1">
        <v>0</v>
      </c>
      <c r="L2598" s="1">
        <v>5.0000000000000001E-3</v>
      </c>
      <c r="M2598" s="1" t="s">
        <v>35</v>
      </c>
      <c r="N2598"/>
      <c r="P2598" s="1">
        <f>-(E2598-P0)*gyro_adc_deg</f>
        <v>0.7350000000000001</v>
      </c>
      <c r="Q2598" s="1">
        <f>(F2598-Q0)*gyro_adc_deg</f>
        <v>3.5000000000000003E-2</v>
      </c>
      <c r="R2598" s="1">
        <f>(G2598-R0)*gyro_adc_deg</f>
        <v>-3.5000000000000003E-2</v>
      </c>
      <c r="S2598" s="1">
        <f t="shared" si="200"/>
        <v>0.28649999999999998</v>
      </c>
      <c r="T2598" s="1">
        <f t="shared" si="201"/>
        <v>-16.613012500000039</v>
      </c>
      <c r="U2598" s="1">
        <f t="shared" si="202"/>
        <v>-0.74409999999999243</v>
      </c>
      <c r="V2598" s="1">
        <f t="shared" si="203"/>
        <v>86.343425000000025</v>
      </c>
      <c r="W2598" s="1">
        <f t="shared" si="204"/>
        <v>90.608776500000175</v>
      </c>
    </row>
    <row r="2599" spans="1:23">
      <c r="A2599" s="1">
        <v>25.94</v>
      </c>
      <c r="B2599" s="1">
        <v>2002</v>
      </c>
      <c r="C2599" s="1">
        <v>3326</v>
      </c>
      <c r="D2599" s="1">
        <v>3062</v>
      </c>
      <c r="E2599" s="1">
        <v>-34</v>
      </c>
      <c r="F2599" s="1">
        <v>37</v>
      </c>
      <c r="G2599" s="1">
        <v>-30</v>
      </c>
      <c r="H2599" s="1">
        <v>1.56</v>
      </c>
      <c r="I2599" s="1">
        <v>13.69</v>
      </c>
      <c r="J2599" s="1">
        <v>10.67</v>
      </c>
      <c r="K2599" s="1">
        <v>0</v>
      </c>
      <c r="L2599" s="1">
        <v>5.0000000000000001E-3</v>
      </c>
      <c r="M2599" s="1" t="s">
        <v>35</v>
      </c>
      <c r="N2599"/>
      <c r="P2599" s="1">
        <f>-(E2599-P0)*gyro_adc_deg</f>
        <v>0.59500000000000008</v>
      </c>
      <c r="Q2599" s="1">
        <f>(F2599-Q0)*gyro_adc_deg</f>
        <v>0.64750000000000008</v>
      </c>
      <c r="R2599" s="1">
        <f>(G2599-R0)*gyro_adc_deg</f>
        <v>-0.12250000000000001</v>
      </c>
      <c r="S2599" s="1">
        <f t="shared" si="200"/>
        <v>0.28649999999999998</v>
      </c>
      <c r="T2599" s="1">
        <f t="shared" si="201"/>
        <v>-16.606975000000038</v>
      </c>
      <c r="U2599" s="1">
        <f t="shared" si="202"/>
        <v>-0.73981249999999243</v>
      </c>
      <c r="V2599" s="1">
        <f t="shared" si="203"/>
        <v>86.341937500000029</v>
      </c>
      <c r="W2599" s="1">
        <f t="shared" si="204"/>
        <v>90.611355000000174</v>
      </c>
    </row>
    <row r="2600" spans="1:23">
      <c r="A2600" s="1">
        <v>25.95</v>
      </c>
      <c r="B2600" s="1">
        <v>2006</v>
      </c>
      <c r="C2600" s="1">
        <v>3325</v>
      </c>
      <c r="D2600" s="1">
        <v>3061</v>
      </c>
      <c r="E2600" s="1">
        <v>-35</v>
      </c>
      <c r="F2600" s="1">
        <v>12</v>
      </c>
      <c r="G2600" s="1">
        <v>-33</v>
      </c>
      <c r="H2600" s="1">
        <v>1.64</v>
      </c>
      <c r="I2600" s="1">
        <v>13.74</v>
      </c>
      <c r="J2600" s="1">
        <v>10.52</v>
      </c>
      <c r="K2600" s="1">
        <v>0</v>
      </c>
      <c r="L2600" s="1">
        <v>4.0000000000000001E-3</v>
      </c>
      <c r="M2600" s="1" t="s">
        <v>35</v>
      </c>
      <c r="N2600"/>
      <c r="P2600" s="1">
        <f>-(E2600-P0)*gyro_adc_deg</f>
        <v>0.61250000000000004</v>
      </c>
      <c r="Q2600" s="1">
        <f>(F2600-Q0)*gyro_adc_deg</f>
        <v>0.21000000000000002</v>
      </c>
      <c r="R2600" s="1">
        <f>(G2600-R0)*gyro_adc_deg</f>
        <v>-0.17500000000000002</v>
      </c>
      <c r="S2600" s="1">
        <f t="shared" si="200"/>
        <v>0.22919999999999999</v>
      </c>
      <c r="T2600" s="1">
        <f t="shared" si="201"/>
        <v>-16.600850000000037</v>
      </c>
      <c r="U2600" s="1">
        <f t="shared" si="202"/>
        <v>-0.73578749999999249</v>
      </c>
      <c r="V2600" s="1">
        <f t="shared" si="203"/>
        <v>86.340887500000022</v>
      </c>
      <c r="W2600" s="1">
        <f t="shared" si="204"/>
        <v>90.613360500000169</v>
      </c>
    </row>
    <row r="2601" spans="1:23">
      <c r="A2601" s="1">
        <v>25.96</v>
      </c>
      <c r="B2601" s="1">
        <v>2007</v>
      </c>
      <c r="C2601" s="1">
        <v>3326</v>
      </c>
      <c r="D2601" s="1">
        <v>3062</v>
      </c>
      <c r="E2601" s="1">
        <v>-35</v>
      </c>
      <c r="F2601" s="1">
        <v>34</v>
      </c>
      <c r="G2601" s="1">
        <v>-25</v>
      </c>
      <c r="H2601" s="1">
        <v>1.63</v>
      </c>
      <c r="I2601" s="1">
        <v>13.73</v>
      </c>
      <c r="J2601" s="1">
        <v>10.35</v>
      </c>
      <c r="K2601" s="1">
        <v>0</v>
      </c>
      <c r="L2601" s="1">
        <v>3.0000000000000001E-3</v>
      </c>
      <c r="M2601" s="1" t="s">
        <v>35</v>
      </c>
      <c r="N2601"/>
      <c r="P2601" s="1">
        <f>-(E2601-P0)*gyro_adc_deg</f>
        <v>0.61250000000000004</v>
      </c>
      <c r="Q2601" s="1">
        <f>(F2601-Q0)*gyro_adc_deg</f>
        <v>0.59500000000000008</v>
      </c>
      <c r="R2601" s="1">
        <f>(G2601-R0)*gyro_adc_deg</f>
        <v>-3.5000000000000003E-2</v>
      </c>
      <c r="S2601" s="1">
        <f t="shared" si="200"/>
        <v>0.1719</v>
      </c>
      <c r="T2601" s="1">
        <f t="shared" si="201"/>
        <v>-16.595250000000036</v>
      </c>
      <c r="U2601" s="1">
        <f t="shared" si="202"/>
        <v>-0.72931249999999248</v>
      </c>
      <c r="V2601" s="1">
        <f t="shared" si="203"/>
        <v>86.342287500000026</v>
      </c>
      <c r="W2601" s="1">
        <f t="shared" si="204"/>
        <v>90.615366000000165</v>
      </c>
    </row>
    <row r="2602" spans="1:23">
      <c r="A2602" s="1">
        <v>25.97</v>
      </c>
      <c r="B2602" s="1">
        <v>2006</v>
      </c>
      <c r="C2602" s="1">
        <v>3326</v>
      </c>
      <c r="D2602" s="1">
        <v>3061</v>
      </c>
      <c r="E2602" s="1">
        <v>-29</v>
      </c>
      <c r="F2602" s="1">
        <v>40</v>
      </c>
      <c r="G2602" s="1">
        <v>-5</v>
      </c>
      <c r="H2602" s="1">
        <v>1.63</v>
      </c>
      <c r="I2602" s="1">
        <v>13.72</v>
      </c>
      <c r="J2602" s="1">
        <v>10.26</v>
      </c>
      <c r="K2602" s="1">
        <v>0</v>
      </c>
      <c r="L2602" s="1">
        <v>4.0000000000000001E-3</v>
      </c>
      <c r="M2602" s="1" t="s">
        <v>35</v>
      </c>
      <c r="N2602"/>
      <c r="P2602" s="1">
        <f>-(E2602-P0)*gyro_adc_deg</f>
        <v>0.50750000000000006</v>
      </c>
      <c r="Q2602" s="1">
        <f>(F2602-Q0)*gyro_adc_deg</f>
        <v>0.70000000000000007</v>
      </c>
      <c r="R2602" s="1">
        <f>(G2602-R0)*gyro_adc_deg</f>
        <v>0.31500000000000006</v>
      </c>
      <c r="S2602" s="1">
        <f t="shared" si="200"/>
        <v>0.22919999999999999</v>
      </c>
      <c r="T2602" s="1">
        <f t="shared" si="201"/>
        <v>-16.589562500000035</v>
      </c>
      <c r="U2602" s="1">
        <f t="shared" si="202"/>
        <v>-0.7251124999999925</v>
      </c>
      <c r="V2602" s="1">
        <f t="shared" si="203"/>
        <v>86.345175000000026</v>
      </c>
      <c r="W2602" s="1">
        <f t="shared" si="204"/>
        <v>90.617658000000162</v>
      </c>
    </row>
    <row r="2603" spans="1:23">
      <c r="A2603" s="1">
        <v>25.98</v>
      </c>
      <c r="B2603" s="1">
        <v>2002</v>
      </c>
      <c r="C2603" s="1">
        <v>3326</v>
      </c>
      <c r="D2603" s="1">
        <v>3061</v>
      </c>
      <c r="E2603" s="1">
        <v>-36</v>
      </c>
      <c r="F2603" s="1">
        <v>8</v>
      </c>
      <c r="G2603" s="1">
        <v>-8</v>
      </c>
      <c r="H2603" s="1">
        <v>1.62</v>
      </c>
      <c r="I2603" s="1">
        <v>13.72</v>
      </c>
      <c r="J2603" s="1">
        <v>10.41</v>
      </c>
      <c r="K2603" s="1">
        <v>0</v>
      </c>
      <c r="L2603" s="1">
        <v>4.0000000000000001E-3</v>
      </c>
      <c r="M2603" s="1" t="s">
        <v>35</v>
      </c>
      <c r="N2603"/>
      <c r="P2603" s="1">
        <f>-(E2603-P0)*gyro_adc_deg</f>
        <v>0.63000000000000012</v>
      </c>
      <c r="Q2603" s="1">
        <f>(F2603-Q0)*gyro_adc_deg</f>
        <v>0.14000000000000001</v>
      </c>
      <c r="R2603" s="1">
        <f>(G2603-R0)*gyro_adc_deg</f>
        <v>0.26250000000000001</v>
      </c>
      <c r="S2603" s="1">
        <f t="shared" si="200"/>
        <v>0.22919999999999999</v>
      </c>
      <c r="T2603" s="1">
        <f t="shared" si="201"/>
        <v>-16.584837500000035</v>
      </c>
      <c r="U2603" s="1">
        <f t="shared" si="202"/>
        <v>-0.72607499999999248</v>
      </c>
      <c r="V2603" s="1">
        <f t="shared" si="203"/>
        <v>86.349987500000026</v>
      </c>
      <c r="W2603" s="1">
        <f t="shared" si="204"/>
        <v>90.620236500000161</v>
      </c>
    </row>
    <row r="2604" spans="1:23">
      <c r="A2604" s="1">
        <v>25.99</v>
      </c>
      <c r="B2604" s="1">
        <v>2003</v>
      </c>
      <c r="C2604" s="1">
        <v>3326</v>
      </c>
      <c r="D2604" s="1">
        <v>3060</v>
      </c>
      <c r="E2604" s="1">
        <v>-18</v>
      </c>
      <c r="F2604" s="1">
        <v>-19</v>
      </c>
      <c r="G2604" s="1">
        <v>17</v>
      </c>
      <c r="H2604" s="1">
        <v>1.61</v>
      </c>
      <c r="I2604" s="1">
        <v>13.71</v>
      </c>
      <c r="J2604" s="1">
        <v>10.48</v>
      </c>
      <c r="K2604" s="1">
        <v>0</v>
      </c>
      <c r="L2604" s="1">
        <v>5.0000000000000001E-3</v>
      </c>
      <c r="M2604" s="1" t="s">
        <v>35</v>
      </c>
      <c r="N2604"/>
      <c r="P2604" s="1">
        <f>-(E2604-P0)*gyro_adc_deg</f>
        <v>0.31500000000000006</v>
      </c>
      <c r="Q2604" s="1">
        <f>(F2604-Q0)*gyro_adc_deg</f>
        <v>-0.33250000000000002</v>
      </c>
      <c r="R2604" s="1">
        <f>(G2604-R0)*gyro_adc_deg</f>
        <v>0.70000000000000007</v>
      </c>
      <c r="S2604" s="1">
        <f t="shared" si="200"/>
        <v>0.28649999999999998</v>
      </c>
      <c r="T2604" s="1">
        <f t="shared" si="201"/>
        <v>-16.578100000000035</v>
      </c>
      <c r="U2604" s="1">
        <f t="shared" si="202"/>
        <v>-0.72441249999999247</v>
      </c>
      <c r="V2604" s="1">
        <f t="shared" si="203"/>
        <v>86.352000000000032</v>
      </c>
      <c r="W2604" s="1">
        <f t="shared" si="204"/>
        <v>90.622815000000159</v>
      </c>
    </row>
    <row r="2605" spans="1:23">
      <c r="A2605" s="1">
        <v>26</v>
      </c>
      <c r="B2605" s="1">
        <v>2005</v>
      </c>
      <c r="C2605" s="1">
        <v>3326</v>
      </c>
      <c r="D2605" s="1">
        <v>3060</v>
      </c>
      <c r="E2605" s="1">
        <v>-59</v>
      </c>
      <c r="F2605" s="1">
        <v>38</v>
      </c>
      <c r="G2605" s="1">
        <v>-40</v>
      </c>
      <c r="H2605" s="1">
        <v>1.61</v>
      </c>
      <c r="I2605" s="1">
        <v>13.71</v>
      </c>
      <c r="J2605" s="1">
        <v>10.42</v>
      </c>
      <c r="K2605" s="1">
        <v>0</v>
      </c>
      <c r="L2605" s="1">
        <v>4.0000000000000001E-3</v>
      </c>
      <c r="M2605" s="1" t="s">
        <v>35</v>
      </c>
      <c r="N2605"/>
      <c r="P2605" s="1">
        <f>-(E2605-P0)*gyro_adc_deg</f>
        <v>1.0325000000000002</v>
      </c>
      <c r="Q2605" s="1">
        <f>(F2605-Q0)*gyro_adc_deg</f>
        <v>0.66500000000000004</v>
      </c>
      <c r="R2605" s="1">
        <f>(G2605-R0)*gyro_adc_deg</f>
        <v>-0.29750000000000004</v>
      </c>
      <c r="S2605" s="1">
        <f t="shared" si="200"/>
        <v>0.22919999999999999</v>
      </c>
      <c r="T2605" s="1">
        <f t="shared" si="201"/>
        <v>-16.571450000000034</v>
      </c>
      <c r="U2605" s="1">
        <f t="shared" si="202"/>
        <v>-0.71986249999999241</v>
      </c>
      <c r="V2605" s="1">
        <f t="shared" si="203"/>
        <v>86.347362500000031</v>
      </c>
      <c r="W2605" s="1">
        <f t="shared" si="204"/>
        <v>90.624820500000155</v>
      </c>
    </row>
    <row r="2606" spans="1:23">
      <c r="A2606" s="1">
        <v>26.01</v>
      </c>
      <c r="B2606" s="1">
        <v>2004</v>
      </c>
      <c r="C2606" s="1">
        <v>3326</v>
      </c>
      <c r="D2606" s="1">
        <v>3061</v>
      </c>
      <c r="E2606" s="1">
        <v>-17</v>
      </c>
      <c r="F2606" s="1">
        <v>14</v>
      </c>
      <c r="G2606" s="1">
        <v>-59</v>
      </c>
      <c r="H2606" s="1">
        <v>1.6</v>
      </c>
      <c r="I2606" s="1">
        <v>13.7</v>
      </c>
      <c r="J2606" s="1">
        <v>10.43</v>
      </c>
      <c r="K2606" s="1">
        <v>0</v>
      </c>
      <c r="L2606" s="1">
        <v>3.0000000000000001E-3</v>
      </c>
      <c r="M2606" s="1" t="s">
        <v>35</v>
      </c>
      <c r="N2606"/>
      <c r="P2606" s="1">
        <f>-(E2606-P0)*gyro_adc_deg</f>
        <v>0.29750000000000004</v>
      </c>
      <c r="Q2606" s="1">
        <f>(F2606-Q0)*gyro_adc_deg</f>
        <v>0.24500000000000002</v>
      </c>
      <c r="R2606" s="1">
        <f>(G2606-R0)*gyro_adc_deg</f>
        <v>-0.63000000000000012</v>
      </c>
      <c r="S2606" s="1">
        <f t="shared" si="200"/>
        <v>0.1719</v>
      </c>
      <c r="T2606" s="1">
        <f t="shared" si="201"/>
        <v>-16.566637500000034</v>
      </c>
      <c r="U2606" s="1">
        <f t="shared" si="202"/>
        <v>-0.71601249999999239</v>
      </c>
      <c r="V2606" s="1">
        <f t="shared" si="203"/>
        <v>86.342375000000033</v>
      </c>
      <c r="W2606" s="1">
        <f t="shared" si="204"/>
        <v>90.62596650000016</v>
      </c>
    </row>
    <row r="2607" spans="1:23">
      <c r="A2607" s="1">
        <v>26.02</v>
      </c>
      <c r="B2607" s="1">
        <v>2008</v>
      </c>
      <c r="C2607" s="1">
        <v>3326</v>
      </c>
      <c r="D2607" s="1">
        <v>3061</v>
      </c>
      <c r="E2607" s="1">
        <v>-38</v>
      </c>
      <c r="F2607" s="1">
        <v>30</v>
      </c>
      <c r="G2607" s="1">
        <v>-44</v>
      </c>
      <c r="H2607" s="1">
        <v>1.6</v>
      </c>
      <c r="I2607" s="1">
        <v>13.68</v>
      </c>
      <c r="J2607" s="1">
        <v>10.220000000000001</v>
      </c>
      <c r="K2607" s="1">
        <v>0</v>
      </c>
      <c r="L2607" s="1">
        <v>1E-3</v>
      </c>
      <c r="M2607" s="1" t="s">
        <v>35</v>
      </c>
      <c r="N2607"/>
      <c r="P2607" s="1">
        <f>-(E2607-P0)*gyro_adc_deg</f>
        <v>0.66500000000000004</v>
      </c>
      <c r="Q2607" s="1">
        <f>(F2607-Q0)*gyro_adc_deg</f>
        <v>0.52500000000000002</v>
      </c>
      <c r="R2607" s="1">
        <f>(G2607-R0)*gyro_adc_deg</f>
        <v>-0.36750000000000005</v>
      </c>
      <c r="S2607" s="1">
        <f t="shared" si="200"/>
        <v>5.7299999999999997E-2</v>
      </c>
      <c r="T2607" s="1">
        <f t="shared" si="201"/>
        <v>-16.560687500000036</v>
      </c>
      <c r="U2607" s="1">
        <f t="shared" si="202"/>
        <v>-0.71242499999999243</v>
      </c>
      <c r="V2607" s="1">
        <f t="shared" si="203"/>
        <v>86.338525000000033</v>
      </c>
      <c r="W2607" s="1">
        <f t="shared" si="204"/>
        <v>90.626253000000162</v>
      </c>
    </row>
    <row r="2608" spans="1:23">
      <c r="A2608" s="1">
        <v>26.03</v>
      </c>
      <c r="B2608" s="1">
        <v>2004</v>
      </c>
      <c r="C2608" s="1">
        <v>3326</v>
      </c>
      <c r="D2608" s="1">
        <v>3062</v>
      </c>
      <c r="E2608" s="1">
        <v>-30</v>
      </c>
      <c r="F2608" s="1">
        <v>11</v>
      </c>
      <c r="G2608" s="1">
        <v>-46</v>
      </c>
      <c r="H2608" s="1">
        <v>1.59</v>
      </c>
      <c r="I2608" s="1">
        <v>13.68</v>
      </c>
      <c r="J2608" s="1">
        <v>10.27</v>
      </c>
      <c r="K2608" s="1">
        <v>0</v>
      </c>
      <c r="L2608" s="1">
        <v>0</v>
      </c>
      <c r="M2608" s="1" t="s">
        <v>35</v>
      </c>
      <c r="N2608"/>
      <c r="P2608" s="1">
        <f>-(E2608-P0)*gyro_adc_deg</f>
        <v>0.52500000000000002</v>
      </c>
      <c r="Q2608" s="1">
        <f>(F2608-Q0)*gyro_adc_deg</f>
        <v>0.1925</v>
      </c>
      <c r="R2608" s="1">
        <f>(G2608-R0)*gyro_adc_deg</f>
        <v>-0.40250000000000002</v>
      </c>
      <c r="S2608" s="1">
        <f t="shared" si="200"/>
        <v>0</v>
      </c>
      <c r="T2608" s="1">
        <f t="shared" si="201"/>
        <v>-16.554387500000036</v>
      </c>
      <c r="U2608" s="1">
        <f t="shared" si="202"/>
        <v>-0.70936249999999246</v>
      </c>
      <c r="V2608" s="1">
        <f t="shared" si="203"/>
        <v>86.333450000000028</v>
      </c>
      <c r="W2608" s="1">
        <f t="shared" si="204"/>
        <v>90.62596650000016</v>
      </c>
    </row>
    <row r="2609" spans="1:23">
      <c r="A2609" s="1">
        <v>26.04</v>
      </c>
      <c r="B2609" s="1">
        <v>2002</v>
      </c>
      <c r="C2609" s="1">
        <v>3326</v>
      </c>
      <c r="D2609" s="1">
        <v>3062</v>
      </c>
      <c r="E2609" s="1">
        <v>-42</v>
      </c>
      <c r="F2609" s="1">
        <v>24</v>
      </c>
      <c r="G2609" s="1">
        <v>-58</v>
      </c>
      <c r="H2609" s="1">
        <v>1.59</v>
      </c>
      <c r="I2609" s="1">
        <v>13.68</v>
      </c>
      <c r="J2609" s="1">
        <v>10.42</v>
      </c>
      <c r="K2609" s="1">
        <v>0</v>
      </c>
      <c r="L2609" s="1">
        <v>-1E-3</v>
      </c>
      <c r="M2609" s="1" t="s">
        <v>35</v>
      </c>
      <c r="N2609"/>
      <c r="P2609" s="1">
        <f>-(E2609-P0)*gyro_adc_deg</f>
        <v>0.7350000000000001</v>
      </c>
      <c r="Q2609" s="1">
        <f>(F2609-Q0)*gyro_adc_deg</f>
        <v>0.42000000000000004</v>
      </c>
      <c r="R2609" s="1">
        <f>(G2609-R0)*gyro_adc_deg</f>
        <v>-0.61250000000000004</v>
      </c>
      <c r="S2609" s="1">
        <f t="shared" si="200"/>
        <v>-5.7299999999999997E-2</v>
      </c>
      <c r="T2609" s="1">
        <f t="shared" si="201"/>
        <v>-16.544850000000036</v>
      </c>
      <c r="U2609" s="1">
        <f t="shared" si="202"/>
        <v>-0.70437499999999242</v>
      </c>
      <c r="V2609" s="1">
        <f t="shared" si="203"/>
        <v>86.331000000000031</v>
      </c>
      <c r="W2609" s="1">
        <f t="shared" si="204"/>
        <v>90.625393500000158</v>
      </c>
    </row>
    <row r="2610" spans="1:23">
      <c r="A2610" s="1">
        <v>26.05</v>
      </c>
      <c r="B2610" s="1">
        <v>1998</v>
      </c>
      <c r="C2610" s="1">
        <v>3326</v>
      </c>
      <c r="D2610" s="1">
        <v>3060</v>
      </c>
      <c r="E2610" s="1">
        <v>-67</v>
      </c>
      <c r="F2610" s="1">
        <v>33</v>
      </c>
      <c r="G2610" s="1">
        <v>-16</v>
      </c>
      <c r="H2610" s="1">
        <v>1.58</v>
      </c>
      <c r="I2610" s="1">
        <v>13.69</v>
      </c>
      <c r="J2610" s="1">
        <v>10.76</v>
      </c>
      <c r="K2610" s="1">
        <v>0</v>
      </c>
      <c r="L2610" s="1">
        <v>-1E-3</v>
      </c>
      <c r="M2610" s="1" t="s">
        <v>35</v>
      </c>
      <c r="N2610"/>
      <c r="P2610" s="1">
        <f>-(E2610-P0)*gyro_adc_deg</f>
        <v>1.1725000000000001</v>
      </c>
      <c r="Q2610" s="1">
        <f>(F2610-Q0)*gyro_adc_deg</f>
        <v>0.57750000000000001</v>
      </c>
      <c r="R2610" s="1">
        <f>(G2610-R0)*gyro_adc_deg</f>
        <v>0.12250000000000001</v>
      </c>
      <c r="S2610" s="1">
        <f t="shared" si="200"/>
        <v>-5.7299999999999997E-2</v>
      </c>
      <c r="T2610" s="1">
        <f t="shared" si="201"/>
        <v>-16.536012500000037</v>
      </c>
      <c r="U2610" s="1">
        <f t="shared" si="202"/>
        <v>-0.70087499999999248</v>
      </c>
      <c r="V2610" s="1">
        <f t="shared" si="203"/>
        <v>86.331612500000034</v>
      </c>
      <c r="W2610" s="1">
        <f t="shared" si="204"/>
        <v>90.624820500000155</v>
      </c>
    </row>
    <row r="2611" spans="1:23">
      <c r="A2611" s="1">
        <v>26.06</v>
      </c>
      <c r="B2611" s="1">
        <v>2006</v>
      </c>
      <c r="C2611" s="1">
        <v>3324</v>
      </c>
      <c r="D2611" s="1">
        <v>3062</v>
      </c>
      <c r="E2611" s="1">
        <v>-34</v>
      </c>
      <c r="F2611" s="1">
        <v>7</v>
      </c>
      <c r="G2611" s="1">
        <v>-23</v>
      </c>
      <c r="H2611" s="1">
        <v>1.74</v>
      </c>
      <c r="I2611" s="1">
        <v>13.8</v>
      </c>
      <c r="J2611" s="1">
        <v>10.6</v>
      </c>
      <c r="K2611" s="1">
        <v>0</v>
      </c>
      <c r="L2611" s="1">
        <v>-1E-3</v>
      </c>
      <c r="M2611" s="1" t="s">
        <v>35</v>
      </c>
      <c r="N2611"/>
      <c r="P2611" s="1">
        <f>-(E2611-P0)*gyro_adc_deg</f>
        <v>0.59500000000000008</v>
      </c>
      <c r="Q2611" s="1">
        <f>(F2611-Q0)*gyro_adc_deg</f>
        <v>0.12250000000000001</v>
      </c>
      <c r="R2611" s="1">
        <f>(G2611-R0)*gyro_adc_deg</f>
        <v>0</v>
      </c>
      <c r="S2611" s="1">
        <f t="shared" si="200"/>
        <v>-5.7299999999999997E-2</v>
      </c>
      <c r="T2611" s="1">
        <f t="shared" si="201"/>
        <v>-16.528837500000037</v>
      </c>
      <c r="U2611" s="1">
        <f t="shared" si="202"/>
        <v>-0.6993874999999925</v>
      </c>
      <c r="V2611" s="1">
        <f t="shared" si="203"/>
        <v>86.33266250000004</v>
      </c>
      <c r="W2611" s="1">
        <f t="shared" si="204"/>
        <v>90.624534000000153</v>
      </c>
    </row>
    <row r="2612" spans="1:23">
      <c r="A2612" s="1">
        <v>26.07</v>
      </c>
      <c r="B2612" s="1">
        <v>2004</v>
      </c>
      <c r="C2612" s="1">
        <v>3326</v>
      </c>
      <c r="D2612" s="1">
        <v>3062</v>
      </c>
      <c r="E2612" s="1">
        <v>-48</v>
      </c>
      <c r="F2612" s="1">
        <v>10</v>
      </c>
      <c r="G2612" s="1">
        <v>-11</v>
      </c>
      <c r="H2612" s="1">
        <v>1.73</v>
      </c>
      <c r="I2612" s="1">
        <v>13.79</v>
      </c>
      <c r="J2612" s="1">
        <v>10.58</v>
      </c>
      <c r="K2612" s="1">
        <v>0</v>
      </c>
      <c r="L2612" s="1">
        <v>0</v>
      </c>
      <c r="M2612" s="1" t="s">
        <v>35</v>
      </c>
      <c r="N2612"/>
      <c r="P2612" s="1">
        <f>-(E2612-P0)*gyro_adc_deg</f>
        <v>0.84000000000000008</v>
      </c>
      <c r="Q2612" s="1">
        <f>(F2612-Q0)*gyro_adc_deg</f>
        <v>0.17500000000000002</v>
      </c>
      <c r="R2612" s="1">
        <f>(G2612-R0)*gyro_adc_deg</f>
        <v>0.21000000000000002</v>
      </c>
      <c r="S2612" s="1">
        <f t="shared" si="200"/>
        <v>0</v>
      </c>
      <c r="T2612" s="1">
        <f t="shared" si="201"/>
        <v>-16.522975000000038</v>
      </c>
      <c r="U2612" s="1">
        <f t="shared" si="202"/>
        <v>-0.69579999999999254</v>
      </c>
      <c r="V2612" s="1">
        <f t="shared" si="203"/>
        <v>86.33555000000004</v>
      </c>
      <c r="W2612" s="1">
        <f t="shared" si="204"/>
        <v>90.624820500000155</v>
      </c>
    </row>
    <row r="2613" spans="1:23">
      <c r="A2613" s="1">
        <v>26.08</v>
      </c>
      <c r="B2613" s="1">
        <v>2004</v>
      </c>
      <c r="C2613" s="1">
        <v>3324</v>
      </c>
      <c r="D2613" s="1">
        <v>3062</v>
      </c>
      <c r="E2613" s="1">
        <v>-19</v>
      </c>
      <c r="F2613" s="1">
        <v>31</v>
      </c>
      <c r="G2613" s="1">
        <v>-2</v>
      </c>
      <c r="H2613" s="1">
        <v>1.88</v>
      </c>
      <c r="I2613" s="1">
        <v>13.91</v>
      </c>
      <c r="J2613" s="1">
        <v>10.56</v>
      </c>
      <c r="K2613" s="1">
        <v>0</v>
      </c>
      <c r="L2613" s="1">
        <v>1E-3</v>
      </c>
      <c r="M2613" s="1" t="s">
        <v>35</v>
      </c>
      <c r="N2613"/>
      <c r="P2613" s="1">
        <f>-(E2613-P0)*gyro_adc_deg</f>
        <v>0.33250000000000002</v>
      </c>
      <c r="Q2613" s="1">
        <f>(F2613-Q0)*gyro_adc_deg</f>
        <v>0.54250000000000009</v>
      </c>
      <c r="R2613" s="1">
        <f>(G2613-R0)*gyro_adc_deg</f>
        <v>0.36750000000000005</v>
      </c>
      <c r="S2613" s="1">
        <f t="shared" si="200"/>
        <v>5.7299999999999997E-2</v>
      </c>
      <c r="T2613" s="1">
        <f t="shared" si="201"/>
        <v>-16.518162500000038</v>
      </c>
      <c r="U2613" s="1">
        <f t="shared" si="202"/>
        <v>-0.6908124999999925</v>
      </c>
      <c r="V2613" s="1">
        <f t="shared" si="203"/>
        <v>86.335900000000038</v>
      </c>
      <c r="W2613" s="1">
        <f t="shared" si="204"/>
        <v>90.625107000000156</v>
      </c>
    </row>
    <row r="2614" spans="1:23">
      <c r="A2614" s="1">
        <v>26.09</v>
      </c>
      <c r="B2614" s="1">
        <v>2008</v>
      </c>
      <c r="C2614" s="1">
        <v>3326</v>
      </c>
      <c r="D2614" s="1">
        <v>3062</v>
      </c>
      <c r="E2614" s="1">
        <v>-36</v>
      </c>
      <c r="F2614" s="1">
        <v>26</v>
      </c>
      <c r="G2614" s="1">
        <v>-40</v>
      </c>
      <c r="H2614" s="1">
        <v>1.86</v>
      </c>
      <c r="I2614" s="1">
        <v>13.88</v>
      </c>
      <c r="J2614" s="1">
        <v>10.32</v>
      </c>
      <c r="K2614" s="1">
        <v>0</v>
      </c>
      <c r="L2614" s="1">
        <v>0</v>
      </c>
      <c r="M2614" s="1" t="s">
        <v>35</v>
      </c>
      <c r="N2614"/>
      <c r="P2614" s="1">
        <f>-(E2614-P0)*gyro_adc_deg</f>
        <v>0.63000000000000012</v>
      </c>
      <c r="Q2614" s="1">
        <f>(F2614-Q0)*gyro_adc_deg</f>
        <v>0.45500000000000007</v>
      </c>
      <c r="R2614" s="1">
        <f>(G2614-R0)*gyro_adc_deg</f>
        <v>-0.29750000000000004</v>
      </c>
      <c r="S2614" s="1">
        <f t="shared" si="200"/>
        <v>0</v>
      </c>
      <c r="T2614" s="1">
        <f t="shared" si="201"/>
        <v>-16.510900000000039</v>
      </c>
      <c r="U2614" s="1">
        <f t="shared" si="202"/>
        <v>-0.68731249999999255</v>
      </c>
      <c r="V2614" s="1">
        <f t="shared" si="203"/>
        <v>86.333187500000037</v>
      </c>
      <c r="W2614" s="1">
        <f t="shared" si="204"/>
        <v>90.625107000000156</v>
      </c>
    </row>
    <row r="2615" spans="1:23">
      <c r="A2615" s="1">
        <v>26.1</v>
      </c>
      <c r="B2615" s="1">
        <v>2000</v>
      </c>
      <c r="C2615" s="1">
        <v>3326</v>
      </c>
      <c r="D2615" s="1">
        <v>3062</v>
      </c>
      <c r="E2615" s="1">
        <v>-47</v>
      </c>
      <c r="F2615" s="1">
        <v>14</v>
      </c>
      <c r="G2615" s="1">
        <v>-37</v>
      </c>
      <c r="H2615" s="1">
        <v>1.85</v>
      </c>
      <c r="I2615" s="1">
        <v>13.88</v>
      </c>
      <c r="J2615" s="1">
        <v>10.57</v>
      </c>
      <c r="K2615" s="1">
        <v>0</v>
      </c>
      <c r="L2615" s="1">
        <v>0</v>
      </c>
      <c r="M2615" s="1" t="s">
        <v>35</v>
      </c>
      <c r="N2615"/>
      <c r="P2615" s="1">
        <f>-(E2615-P0)*gyro_adc_deg</f>
        <v>0.82250000000000012</v>
      </c>
      <c r="Q2615" s="1">
        <f>(F2615-Q0)*gyro_adc_deg</f>
        <v>0.24500000000000002</v>
      </c>
      <c r="R2615" s="1">
        <f>(G2615-R0)*gyro_adc_deg</f>
        <v>-0.24500000000000002</v>
      </c>
      <c r="S2615" s="1">
        <f t="shared" si="200"/>
        <v>0</v>
      </c>
      <c r="T2615" s="1">
        <f t="shared" si="201"/>
        <v>-16.505737500000038</v>
      </c>
      <c r="U2615" s="1">
        <f t="shared" si="202"/>
        <v>-0.68293749999999254</v>
      </c>
      <c r="V2615" s="1">
        <f t="shared" si="203"/>
        <v>86.331875000000039</v>
      </c>
      <c r="W2615" s="1">
        <f t="shared" si="204"/>
        <v>90.625107000000156</v>
      </c>
    </row>
    <row r="2616" spans="1:23">
      <c r="A2616" s="1">
        <v>26.11</v>
      </c>
      <c r="B2616" s="1">
        <v>2006</v>
      </c>
      <c r="C2616" s="1">
        <v>3326</v>
      </c>
      <c r="D2616" s="1">
        <v>3060</v>
      </c>
      <c r="E2616" s="1">
        <v>-12</v>
      </c>
      <c r="F2616" s="1">
        <v>36</v>
      </c>
      <c r="G2616" s="1">
        <v>-24</v>
      </c>
      <c r="H2616" s="1">
        <v>1.84</v>
      </c>
      <c r="I2616" s="1">
        <v>13.86</v>
      </c>
      <c r="J2616" s="1">
        <v>10.44</v>
      </c>
      <c r="K2616" s="1">
        <v>0</v>
      </c>
      <c r="L2616" s="1">
        <v>0</v>
      </c>
      <c r="M2616" s="1" t="s">
        <v>35</v>
      </c>
      <c r="N2616"/>
      <c r="P2616" s="1">
        <f>-(E2616-P0)*gyro_adc_deg</f>
        <v>0.21000000000000002</v>
      </c>
      <c r="Q2616" s="1">
        <f>(F2616-Q0)*gyro_adc_deg</f>
        <v>0.63000000000000012</v>
      </c>
      <c r="R2616" s="1">
        <f>(G2616-R0)*gyro_adc_deg</f>
        <v>-1.7500000000000002E-2</v>
      </c>
      <c r="S2616" s="1">
        <f t="shared" si="200"/>
        <v>0</v>
      </c>
      <c r="T2616" s="1">
        <f t="shared" si="201"/>
        <v>-16.503287500000038</v>
      </c>
      <c r="U2616" s="1">
        <f t="shared" si="202"/>
        <v>-0.67829999999999258</v>
      </c>
      <c r="V2616" s="1">
        <f t="shared" si="203"/>
        <v>86.332050000000038</v>
      </c>
      <c r="W2616" s="1">
        <f t="shared" si="204"/>
        <v>90.625107000000156</v>
      </c>
    </row>
    <row r="2617" spans="1:23">
      <c r="A2617" s="1">
        <v>26.12</v>
      </c>
      <c r="B2617" s="1">
        <v>2004</v>
      </c>
      <c r="C2617" s="1">
        <v>3327</v>
      </c>
      <c r="D2617" s="1">
        <v>3060</v>
      </c>
      <c r="E2617" s="1">
        <v>-16</v>
      </c>
      <c r="F2617" s="1">
        <v>17</v>
      </c>
      <c r="G2617" s="1">
        <v>-20</v>
      </c>
      <c r="H2617" s="1">
        <v>1.75</v>
      </c>
      <c r="I2617" s="1">
        <v>13.79</v>
      </c>
      <c r="J2617" s="1">
        <v>10.45</v>
      </c>
      <c r="K2617" s="1">
        <v>0</v>
      </c>
      <c r="L2617" s="1">
        <v>0</v>
      </c>
      <c r="M2617" s="1" t="s">
        <v>35</v>
      </c>
      <c r="N2617"/>
      <c r="P2617" s="1">
        <f>-(E2617-P0)*gyro_adc_deg</f>
        <v>0.28000000000000003</v>
      </c>
      <c r="Q2617" s="1">
        <f>(F2617-Q0)*gyro_adc_deg</f>
        <v>0.29750000000000004</v>
      </c>
      <c r="R2617" s="1">
        <f>(G2617-R0)*gyro_adc_deg</f>
        <v>5.2500000000000005E-2</v>
      </c>
      <c r="S2617" s="1">
        <f t="shared" si="200"/>
        <v>0</v>
      </c>
      <c r="T2617" s="1">
        <f t="shared" si="201"/>
        <v>-16.496725000000037</v>
      </c>
      <c r="U2617" s="1">
        <f t="shared" si="202"/>
        <v>-0.67401249999999258</v>
      </c>
      <c r="V2617" s="1">
        <f t="shared" si="203"/>
        <v>86.332837500000039</v>
      </c>
      <c r="W2617" s="1">
        <f t="shared" si="204"/>
        <v>90.625107000000156</v>
      </c>
    </row>
    <row r="2618" spans="1:23">
      <c r="A2618" s="1">
        <v>26.13</v>
      </c>
      <c r="B2618" s="1">
        <v>2006</v>
      </c>
      <c r="C2618" s="1">
        <v>3326</v>
      </c>
      <c r="D2618" s="1">
        <v>3062</v>
      </c>
      <c r="E2618" s="1">
        <v>-59</v>
      </c>
      <c r="F2618" s="1">
        <v>32</v>
      </c>
      <c r="G2618" s="1">
        <v>-17</v>
      </c>
      <c r="H2618" s="1">
        <v>1.74</v>
      </c>
      <c r="I2618" s="1">
        <v>13.78</v>
      </c>
      <c r="J2618" s="1">
        <v>10.34</v>
      </c>
      <c r="K2618" s="1">
        <v>0</v>
      </c>
      <c r="L2618" s="1">
        <v>0</v>
      </c>
      <c r="M2618" s="1" t="s">
        <v>35</v>
      </c>
      <c r="N2618"/>
      <c r="P2618" s="1">
        <f>-(E2618-P0)*gyro_adc_deg</f>
        <v>1.0325000000000002</v>
      </c>
      <c r="Q2618" s="1">
        <f>(F2618-Q0)*gyro_adc_deg</f>
        <v>0.56000000000000005</v>
      </c>
      <c r="R2618" s="1">
        <f>(G2618-R0)*gyro_adc_deg</f>
        <v>0.10500000000000001</v>
      </c>
      <c r="S2618" s="1">
        <f t="shared" si="200"/>
        <v>0</v>
      </c>
      <c r="T2618" s="1">
        <f t="shared" si="201"/>
        <v>-16.491212500000039</v>
      </c>
      <c r="U2618" s="1">
        <f t="shared" si="202"/>
        <v>-0.66981249999999259</v>
      </c>
      <c r="V2618" s="1">
        <f t="shared" si="203"/>
        <v>86.333275000000043</v>
      </c>
      <c r="W2618" s="1">
        <f t="shared" si="204"/>
        <v>90.625393500000158</v>
      </c>
    </row>
    <row r="2619" spans="1:23">
      <c r="A2619" s="1">
        <v>26.14</v>
      </c>
      <c r="B2619" s="1">
        <v>2003</v>
      </c>
      <c r="C2619" s="1">
        <v>3326</v>
      </c>
      <c r="D2619" s="1">
        <v>3062</v>
      </c>
      <c r="E2619" s="1">
        <v>-4</v>
      </c>
      <c r="F2619" s="1">
        <v>16</v>
      </c>
      <c r="G2619" s="1">
        <v>-24</v>
      </c>
      <c r="H2619" s="1">
        <v>1.73</v>
      </c>
      <c r="I2619" s="1">
        <v>13.77</v>
      </c>
      <c r="J2619" s="1">
        <v>10.42</v>
      </c>
      <c r="K2619" s="1">
        <v>0</v>
      </c>
      <c r="L2619" s="1">
        <v>1E-3</v>
      </c>
      <c r="M2619" s="1" t="s">
        <v>35</v>
      </c>
      <c r="N2619"/>
      <c r="P2619" s="1">
        <f>-(E2619-P0)*gyro_adc_deg</f>
        <v>7.0000000000000007E-2</v>
      </c>
      <c r="Q2619" s="1">
        <f>(F2619-Q0)*gyro_adc_deg</f>
        <v>0.28000000000000003</v>
      </c>
      <c r="R2619" s="1">
        <f>(G2619-R0)*gyro_adc_deg</f>
        <v>-1.7500000000000002E-2</v>
      </c>
      <c r="S2619" s="1">
        <f t="shared" si="200"/>
        <v>5.7299999999999997E-2</v>
      </c>
      <c r="T2619" s="1">
        <f t="shared" si="201"/>
        <v>-16.49007500000004</v>
      </c>
      <c r="U2619" s="1">
        <f t="shared" si="202"/>
        <v>-0.66473749999999254</v>
      </c>
      <c r="V2619" s="1">
        <f t="shared" si="203"/>
        <v>86.333887500000046</v>
      </c>
      <c r="W2619" s="1">
        <f t="shared" si="204"/>
        <v>90.62596650000016</v>
      </c>
    </row>
    <row r="2620" spans="1:23">
      <c r="A2620" s="1">
        <v>26.15</v>
      </c>
      <c r="B2620" s="1">
        <v>1999</v>
      </c>
      <c r="C2620" s="1">
        <v>3324</v>
      </c>
      <c r="D2620" s="1">
        <v>3062</v>
      </c>
      <c r="E2620" s="1">
        <v>-9</v>
      </c>
      <c r="F2620" s="1">
        <v>42</v>
      </c>
      <c r="G2620" s="1">
        <v>-15</v>
      </c>
      <c r="H2620" s="1">
        <v>1.88</v>
      </c>
      <c r="I2620" s="1">
        <v>13.9</v>
      </c>
      <c r="J2620" s="1">
        <v>10.71</v>
      </c>
      <c r="K2620" s="1">
        <v>0</v>
      </c>
      <c r="L2620" s="1">
        <v>1E-3</v>
      </c>
      <c r="M2620" s="1" t="s">
        <v>35</v>
      </c>
      <c r="N2620"/>
      <c r="P2620" s="1">
        <f>-(E2620-P0)*gyro_adc_deg</f>
        <v>0.15750000000000003</v>
      </c>
      <c r="Q2620" s="1">
        <f>(F2620-Q0)*gyro_adc_deg</f>
        <v>0.7350000000000001</v>
      </c>
      <c r="R2620" s="1">
        <f>(G2620-R0)*gyro_adc_deg</f>
        <v>0.14000000000000001</v>
      </c>
      <c r="S2620" s="1">
        <f t="shared" ref="S2620:S2683" si="205">L2620*57.3</f>
        <v>5.7299999999999997E-2</v>
      </c>
      <c r="T2620" s="1">
        <f t="shared" ref="T2620:T2683" si="206">T2619+1/2*(P2620+P2621)*Dt</f>
        <v>-16.484912500000039</v>
      </c>
      <c r="U2620" s="1">
        <f t="shared" ref="U2620:U2683" si="207">U2619+1/2*(Q2620+Q2621)*Dt</f>
        <v>-0.65878749999999253</v>
      </c>
      <c r="V2620" s="1">
        <f t="shared" ref="V2620:V2683" si="208">V2619+1/2*(R2620+R2621)*Dt</f>
        <v>86.334675000000047</v>
      </c>
      <c r="W2620" s="1">
        <f t="shared" ref="W2620:W2683" si="209">W2619+1/2*(S2620+S2621)*Dt</f>
        <v>90.626539500000163</v>
      </c>
    </row>
    <row r="2621" spans="1:23">
      <c r="A2621" s="1">
        <v>26.16</v>
      </c>
      <c r="B2621" s="1">
        <v>2004</v>
      </c>
      <c r="C2621" s="1">
        <v>3327</v>
      </c>
      <c r="D2621" s="1">
        <v>3062</v>
      </c>
      <c r="E2621" s="1">
        <v>-50</v>
      </c>
      <c r="F2621" s="1">
        <v>26</v>
      </c>
      <c r="G2621" s="1">
        <v>-22</v>
      </c>
      <c r="H2621" s="1">
        <v>1.78</v>
      </c>
      <c r="I2621" s="1">
        <v>13.82</v>
      </c>
      <c r="J2621" s="1">
        <v>10.67</v>
      </c>
      <c r="K2621" s="1">
        <v>0</v>
      </c>
      <c r="L2621" s="1">
        <v>1E-3</v>
      </c>
      <c r="M2621" s="1" t="s">
        <v>35</v>
      </c>
      <c r="N2621"/>
      <c r="P2621" s="1">
        <f>-(E2621-P0)*gyro_adc_deg</f>
        <v>0.87500000000000011</v>
      </c>
      <c r="Q2621" s="1">
        <f>(F2621-Q0)*gyro_adc_deg</f>
        <v>0.45500000000000007</v>
      </c>
      <c r="R2621" s="1">
        <f>(G2621-R0)*gyro_adc_deg</f>
        <v>1.7500000000000002E-2</v>
      </c>
      <c r="S2621" s="1">
        <f t="shared" si="205"/>
        <v>5.7299999999999997E-2</v>
      </c>
      <c r="T2621" s="1">
        <f t="shared" si="206"/>
        <v>-16.47756250000004</v>
      </c>
      <c r="U2621" s="1">
        <f t="shared" si="207"/>
        <v>-0.6565124999999925</v>
      </c>
      <c r="V2621" s="1">
        <f t="shared" si="208"/>
        <v>86.336950000000044</v>
      </c>
      <c r="W2621" s="1">
        <f t="shared" si="209"/>
        <v>90.627399000000167</v>
      </c>
    </row>
    <row r="2622" spans="1:23">
      <c r="A2622" s="1">
        <v>26.17</v>
      </c>
      <c r="B2622" s="1">
        <v>2008</v>
      </c>
      <c r="C2622" s="1">
        <v>3326</v>
      </c>
      <c r="D2622" s="1">
        <v>3062</v>
      </c>
      <c r="E2622" s="1">
        <v>-34</v>
      </c>
      <c r="F2622" s="1">
        <v>0</v>
      </c>
      <c r="G2622" s="1">
        <v>2</v>
      </c>
      <c r="H2622" s="1">
        <v>1.77</v>
      </c>
      <c r="I2622" s="1">
        <v>13.8</v>
      </c>
      <c r="J2622" s="1">
        <v>10.41</v>
      </c>
      <c r="K2622" s="1">
        <v>0</v>
      </c>
      <c r="L2622" s="1">
        <v>2E-3</v>
      </c>
      <c r="M2622" s="1" t="s">
        <v>35</v>
      </c>
      <c r="N2622"/>
      <c r="P2622" s="1">
        <f>-(E2622-P0)*gyro_adc_deg</f>
        <v>0.59500000000000008</v>
      </c>
      <c r="Q2622" s="1">
        <f>(F2622-Q0)*gyro_adc_deg</f>
        <v>0</v>
      </c>
      <c r="R2622" s="1">
        <f>(G2622-R0)*gyro_adc_deg</f>
        <v>0.43750000000000006</v>
      </c>
      <c r="S2622" s="1">
        <f t="shared" si="205"/>
        <v>0.11459999999999999</v>
      </c>
      <c r="T2622" s="1">
        <f t="shared" si="206"/>
        <v>-16.470650000000042</v>
      </c>
      <c r="U2622" s="1">
        <f t="shared" si="207"/>
        <v>-0.65371249999999248</v>
      </c>
      <c r="V2622" s="1">
        <f t="shared" si="208"/>
        <v>86.337912500000044</v>
      </c>
      <c r="W2622" s="1">
        <f t="shared" si="209"/>
        <v>90.628545000000173</v>
      </c>
    </row>
    <row r="2623" spans="1:23">
      <c r="A2623" s="1">
        <v>26.18</v>
      </c>
      <c r="B2623" s="1">
        <v>1999</v>
      </c>
      <c r="C2623" s="1">
        <v>3326</v>
      </c>
      <c r="D2623" s="1">
        <v>3061</v>
      </c>
      <c r="E2623" s="1">
        <v>-45</v>
      </c>
      <c r="F2623" s="1">
        <v>32</v>
      </c>
      <c r="G2623" s="1">
        <v>-37</v>
      </c>
      <c r="H2623" s="1">
        <v>1.76</v>
      </c>
      <c r="I2623" s="1">
        <v>13.8</v>
      </c>
      <c r="J2623" s="1">
        <v>10.7</v>
      </c>
      <c r="K2623" s="1">
        <v>0</v>
      </c>
      <c r="L2623" s="1">
        <v>2E-3</v>
      </c>
      <c r="M2623" s="1" t="s">
        <v>35</v>
      </c>
      <c r="N2623"/>
      <c r="P2623" s="1">
        <f>-(E2623-P0)*gyro_adc_deg</f>
        <v>0.78750000000000009</v>
      </c>
      <c r="Q2623" s="1">
        <f>(F2623-Q0)*gyro_adc_deg</f>
        <v>0.56000000000000005</v>
      </c>
      <c r="R2623" s="1">
        <f>(G2623-R0)*gyro_adc_deg</f>
        <v>-0.24500000000000002</v>
      </c>
      <c r="S2623" s="1">
        <f t="shared" si="205"/>
        <v>0.11459999999999999</v>
      </c>
      <c r="T2623" s="1">
        <f t="shared" si="206"/>
        <v>-16.463037500000041</v>
      </c>
      <c r="U2623" s="1">
        <f t="shared" si="207"/>
        <v>-0.6495124999999925</v>
      </c>
      <c r="V2623" s="1">
        <f t="shared" si="208"/>
        <v>86.33747500000004</v>
      </c>
      <c r="W2623" s="1">
        <f t="shared" si="209"/>
        <v>90.629691000000179</v>
      </c>
    </row>
    <row r="2624" spans="1:23">
      <c r="A2624" s="1">
        <v>26.19</v>
      </c>
      <c r="B2624" s="1">
        <v>2001</v>
      </c>
      <c r="C2624" s="1">
        <v>3326</v>
      </c>
      <c r="D2624" s="1">
        <v>3062</v>
      </c>
      <c r="E2624" s="1">
        <v>-42</v>
      </c>
      <c r="F2624" s="1">
        <v>16</v>
      </c>
      <c r="G2624" s="1">
        <v>-14</v>
      </c>
      <c r="H2624" s="1">
        <v>1.75</v>
      </c>
      <c r="I2624" s="1">
        <v>13.8</v>
      </c>
      <c r="J2624" s="1">
        <v>10.83</v>
      </c>
      <c r="K2624" s="1">
        <v>0</v>
      </c>
      <c r="L2624" s="1">
        <v>2E-3</v>
      </c>
      <c r="M2624" s="1" t="s">
        <v>35</v>
      </c>
      <c r="N2624"/>
      <c r="P2624" s="1">
        <f>-(E2624-P0)*gyro_adc_deg</f>
        <v>0.7350000000000001</v>
      </c>
      <c r="Q2624" s="1">
        <f>(F2624-Q0)*gyro_adc_deg</f>
        <v>0.28000000000000003</v>
      </c>
      <c r="R2624" s="1">
        <f>(G2624-R0)*gyro_adc_deg</f>
        <v>0.15750000000000003</v>
      </c>
      <c r="S2624" s="1">
        <f t="shared" si="205"/>
        <v>0.11459999999999999</v>
      </c>
      <c r="T2624" s="1">
        <f t="shared" si="206"/>
        <v>-16.456125000000043</v>
      </c>
      <c r="U2624" s="1">
        <f t="shared" si="207"/>
        <v>-0.6446999999999925</v>
      </c>
      <c r="V2624" s="1">
        <f t="shared" si="208"/>
        <v>86.337037500000037</v>
      </c>
      <c r="W2624" s="1">
        <f t="shared" si="209"/>
        <v>90.630837000000184</v>
      </c>
    </row>
    <row r="2625" spans="1:23">
      <c r="A2625" s="1">
        <v>26.2</v>
      </c>
      <c r="B2625" s="1">
        <v>2002</v>
      </c>
      <c r="C2625" s="1">
        <v>3326</v>
      </c>
      <c r="D2625" s="1">
        <v>3062</v>
      </c>
      <c r="E2625" s="1">
        <v>-37</v>
      </c>
      <c r="F2625" s="1">
        <v>39</v>
      </c>
      <c r="G2625" s="1">
        <v>-37</v>
      </c>
      <c r="H2625" s="1">
        <v>1.74</v>
      </c>
      <c r="I2625" s="1">
        <v>13.8</v>
      </c>
      <c r="J2625" s="1">
        <v>10.87</v>
      </c>
      <c r="K2625" s="1">
        <v>0</v>
      </c>
      <c r="L2625" s="1">
        <v>2E-3</v>
      </c>
      <c r="M2625" s="1" t="s">
        <v>35</v>
      </c>
      <c r="N2625"/>
      <c r="P2625" s="1">
        <f>-(E2625-P0)*gyro_adc_deg</f>
        <v>0.64750000000000008</v>
      </c>
      <c r="Q2625" s="1">
        <f>(F2625-Q0)*gyro_adc_deg</f>
        <v>0.68250000000000011</v>
      </c>
      <c r="R2625" s="1">
        <f>(G2625-R0)*gyro_adc_deg</f>
        <v>-0.24500000000000002</v>
      </c>
      <c r="S2625" s="1">
        <f t="shared" si="205"/>
        <v>0.11459999999999999</v>
      </c>
      <c r="T2625" s="1">
        <f t="shared" si="206"/>
        <v>-16.449300000000044</v>
      </c>
      <c r="U2625" s="1">
        <f t="shared" si="207"/>
        <v>-0.63901249999999254</v>
      </c>
      <c r="V2625" s="1">
        <f t="shared" si="208"/>
        <v>86.336687500000039</v>
      </c>
      <c r="W2625" s="1">
        <f t="shared" si="209"/>
        <v>90.63198300000019</v>
      </c>
    </row>
    <row r="2626" spans="1:23">
      <c r="A2626" s="1">
        <v>26.21</v>
      </c>
      <c r="B2626" s="1">
        <v>1998</v>
      </c>
      <c r="C2626" s="1">
        <v>3326</v>
      </c>
      <c r="D2626" s="1">
        <v>3062</v>
      </c>
      <c r="E2626" s="1">
        <v>-41</v>
      </c>
      <c r="F2626" s="1">
        <v>26</v>
      </c>
      <c r="G2626" s="1">
        <v>-13</v>
      </c>
      <c r="H2626" s="1">
        <v>1.73</v>
      </c>
      <c r="I2626" s="1">
        <v>13.81</v>
      </c>
      <c r="J2626" s="1">
        <v>11.13</v>
      </c>
      <c r="K2626" s="1">
        <v>0</v>
      </c>
      <c r="L2626" s="1">
        <v>2E-3</v>
      </c>
      <c r="M2626" s="1" t="s">
        <v>35</v>
      </c>
      <c r="N2626"/>
      <c r="P2626" s="1">
        <f>-(E2626-P0)*gyro_adc_deg</f>
        <v>0.71750000000000003</v>
      </c>
      <c r="Q2626" s="1">
        <f>(F2626-Q0)*gyro_adc_deg</f>
        <v>0.45500000000000007</v>
      </c>
      <c r="R2626" s="1">
        <f>(G2626-R0)*gyro_adc_deg</f>
        <v>0.17500000000000002</v>
      </c>
      <c r="S2626" s="1">
        <f t="shared" si="205"/>
        <v>0.11459999999999999</v>
      </c>
      <c r="T2626" s="1">
        <f t="shared" si="206"/>
        <v>-16.443087500000043</v>
      </c>
      <c r="U2626" s="1">
        <f t="shared" si="207"/>
        <v>-0.63516249999999252</v>
      </c>
      <c r="V2626" s="1">
        <f t="shared" si="208"/>
        <v>86.337650000000039</v>
      </c>
      <c r="W2626" s="1">
        <f t="shared" si="209"/>
        <v>90.633129000000196</v>
      </c>
    </row>
    <row r="2627" spans="1:23">
      <c r="A2627" s="1">
        <v>26.22</v>
      </c>
      <c r="B2627" s="1">
        <v>1997</v>
      </c>
      <c r="C2627" s="1">
        <v>3326</v>
      </c>
      <c r="D2627" s="1">
        <v>3061</v>
      </c>
      <c r="E2627" s="1">
        <v>-30</v>
      </c>
      <c r="F2627" s="1">
        <v>18</v>
      </c>
      <c r="G2627" s="1">
        <v>-22</v>
      </c>
      <c r="H2627" s="1">
        <v>1.73</v>
      </c>
      <c r="I2627" s="1">
        <v>13.82</v>
      </c>
      <c r="J2627" s="1">
        <v>11.4</v>
      </c>
      <c r="K2627" s="1">
        <v>0</v>
      </c>
      <c r="L2627" s="1">
        <v>2E-3</v>
      </c>
      <c r="M2627" s="1" t="s">
        <v>35</v>
      </c>
      <c r="N2627"/>
      <c r="P2627" s="1">
        <f>-(E2627-P0)*gyro_adc_deg</f>
        <v>0.52500000000000002</v>
      </c>
      <c r="Q2627" s="1">
        <f>(F2627-Q0)*gyro_adc_deg</f>
        <v>0.31500000000000006</v>
      </c>
      <c r="R2627" s="1">
        <f>(G2627-R0)*gyro_adc_deg</f>
        <v>1.7500000000000002E-2</v>
      </c>
      <c r="S2627" s="1">
        <f t="shared" si="205"/>
        <v>0.11459999999999999</v>
      </c>
      <c r="T2627" s="1">
        <f t="shared" si="206"/>
        <v>-16.436875000000043</v>
      </c>
      <c r="U2627" s="1">
        <f t="shared" si="207"/>
        <v>-0.62938749999999255</v>
      </c>
      <c r="V2627" s="1">
        <f t="shared" si="208"/>
        <v>86.340100000000035</v>
      </c>
      <c r="W2627" s="1">
        <f t="shared" si="209"/>
        <v>90.634561500000203</v>
      </c>
    </row>
    <row r="2628" spans="1:23">
      <c r="A2628" s="1">
        <v>26.23</v>
      </c>
      <c r="B2628" s="1">
        <v>2000</v>
      </c>
      <c r="C2628" s="1">
        <v>3326</v>
      </c>
      <c r="D2628" s="1">
        <v>3060</v>
      </c>
      <c r="E2628" s="1">
        <v>-41</v>
      </c>
      <c r="F2628" s="1">
        <v>48</v>
      </c>
      <c r="G2628" s="1">
        <v>4</v>
      </c>
      <c r="H2628" s="1">
        <v>1.72</v>
      </c>
      <c r="I2628" s="1">
        <v>13.82</v>
      </c>
      <c r="J2628" s="1">
        <v>11.45</v>
      </c>
      <c r="K2628" s="1">
        <v>0</v>
      </c>
      <c r="L2628" s="1">
        <v>3.0000000000000001E-3</v>
      </c>
      <c r="M2628" s="1" t="s">
        <v>35</v>
      </c>
      <c r="N2628"/>
      <c r="P2628" s="1">
        <f>-(E2628-P0)*gyro_adc_deg</f>
        <v>0.71750000000000003</v>
      </c>
      <c r="Q2628" s="1">
        <f>(F2628-Q0)*gyro_adc_deg</f>
        <v>0.84000000000000008</v>
      </c>
      <c r="R2628" s="1">
        <f>(G2628-R0)*gyro_adc_deg</f>
        <v>0.47250000000000003</v>
      </c>
      <c r="S2628" s="1">
        <f t="shared" si="205"/>
        <v>0.1719</v>
      </c>
      <c r="T2628" s="1">
        <f t="shared" si="206"/>
        <v>-16.429787500000042</v>
      </c>
      <c r="U2628" s="1">
        <f t="shared" si="207"/>
        <v>-0.62439999999999252</v>
      </c>
      <c r="V2628" s="1">
        <f t="shared" si="208"/>
        <v>86.343075000000042</v>
      </c>
      <c r="W2628" s="1">
        <f t="shared" si="209"/>
        <v>90.636280500000197</v>
      </c>
    </row>
    <row r="2629" spans="1:23">
      <c r="A2629" s="1">
        <v>26.24</v>
      </c>
      <c r="B2629" s="1">
        <v>2004</v>
      </c>
      <c r="C2629" s="1">
        <v>3326</v>
      </c>
      <c r="D2629" s="1">
        <v>3060</v>
      </c>
      <c r="E2629" s="1">
        <v>-40</v>
      </c>
      <c r="F2629" s="1">
        <v>9</v>
      </c>
      <c r="G2629" s="1">
        <v>-16</v>
      </c>
      <c r="H2629" s="1">
        <v>1.71</v>
      </c>
      <c r="I2629" s="1">
        <v>13.81</v>
      </c>
      <c r="J2629" s="1">
        <v>11.27</v>
      </c>
      <c r="K2629" s="1">
        <v>0</v>
      </c>
      <c r="L2629" s="1">
        <v>3.0000000000000001E-3</v>
      </c>
      <c r="M2629" s="1" t="s">
        <v>35</v>
      </c>
      <c r="N2629"/>
      <c r="P2629" s="1">
        <f>-(E2629-P0)*gyro_adc_deg</f>
        <v>0.70000000000000007</v>
      </c>
      <c r="Q2629" s="1">
        <f>(F2629-Q0)*gyro_adc_deg</f>
        <v>0.15750000000000003</v>
      </c>
      <c r="R2629" s="1">
        <f>(G2629-R0)*gyro_adc_deg</f>
        <v>0.12250000000000001</v>
      </c>
      <c r="S2629" s="1">
        <f t="shared" si="205"/>
        <v>0.1719</v>
      </c>
      <c r="T2629" s="1">
        <f t="shared" si="206"/>
        <v>-16.424712500000041</v>
      </c>
      <c r="U2629" s="1">
        <f t="shared" si="207"/>
        <v>-0.62037499999999257</v>
      </c>
      <c r="V2629" s="1">
        <f t="shared" si="208"/>
        <v>86.344300000000047</v>
      </c>
      <c r="W2629" s="1">
        <f t="shared" si="209"/>
        <v>90.638286000000193</v>
      </c>
    </row>
    <row r="2630" spans="1:23">
      <c r="A2630" s="1">
        <v>26.25</v>
      </c>
      <c r="B2630" s="1">
        <v>2003</v>
      </c>
      <c r="C2630" s="1">
        <v>3326</v>
      </c>
      <c r="D2630" s="1">
        <v>3061</v>
      </c>
      <c r="E2630" s="1">
        <v>-18</v>
      </c>
      <c r="F2630" s="1">
        <v>37</v>
      </c>
      <c r="G2630" s="1">
        <v>-16</v>
      </c>
      <c r="H2630" s="1">
        <v>1.7</v>
      </c>
      <c r="I2630" s="1">
        <v>13.81</v>
      </c>
      <c r="J2630" s="1">
        <v>11.18</v>
      </c>
      <c r="K2630" s="1">
        <v>0</v>
      </c>
      <c r="L2630" s="1">
        <v>4.0000000000000001E-3</v>
      </c>
      <c r="M2630" s="1" t="s">
        <v>35</v>
      </c>
      <c r="N2630"/>
      <c r="P2630" s="1">
        <f>-(E2630-P0)*gyro_adc_deg</f>
        <v>0.31500000000000006</v>
      </c>
      <c r="Q2630" s="1">
        <f>(F2630-Q0)*gyro_adc_deg</f>
        <v>0.64750000000000008</v>
      </c>
      <c r="R2630" s="1">
        <f>(G2630-R0)*gyro_adc_deg</f>
        <v>0.12250000000000001</v>
      </c>
      <c r="S2630" s="1">
        <f t="shared" si="205"/>
        <v>0.22919999999999999</v>
      </c>
      <c r="T2630" s="1">
        <f t="shared" si="206"/>
        <v>-16.418325000000042</v>
      </c>
      <c r="U2630" s="1">
        <f t="shared" si="207"/>
        <v>-0.61171249999999255</v>
      </c>
      <c r="V2630" s="1">
        <f t="shared" si="208"/>
        <v>86.343687500000044</v>
      </c>
      <c r="W2630" s="1">
        <f t="shared" si="209"/>
        <v>90.640291500000188</v>
      </c>
    </row>
    <row r="2631" spans="1:23">
      <c r="A2631" s="1">
        <v>26.26</v>
      </c>
      <c r="B2631" s="1">
        <v>2003</v>
      </c>
      <c r="C2631" s="1">
        <v>3326</v>
      </c>
      <c r="D2631" s="1">
        <v>3060</v>
      </c>
      <c r="E2631" s="1">
        <v>-55</v>
      </c>
      <c r="F2631" s="1">
        <v>62</v>
      </c>
      <c r="G2631" s="1">
        <v>-37</v>
      </c>
      <c r="H2631" s="1">
        <v>1.69</v>
      </c>
      <c r="I2631" s="1">
        <v>13.8</v>
      </c>
      <c r="J2631" s="1">
        <v>11.1</v>
      </c>
      <c r="K2631" s="1">
        <v>0</v>
      </c>
      <c r="L2631" s="1">
        <v>3.0000000000000001E-3</v>
      </c>
      <c r="M2631" s="1" t="s">
        <v>35</v>
      </c>
      <c r="N2631"/>
      <c r="P2631" s="1">
        <f>-(E2631-P0)*gyro_adc_deg</f>
        <v>0.96250000000000013</v>
      </c>
      <c r="Q2631" s="1">
        <f>(F2631-Q0)*gyro_adc_deg</f>
        <v>1.0850000000000002</v>
      </c>
      <c r="R2631" s="1">
        <f>(G2631-R0)*gyro_adc_deg</f>
        <v>-0.24500000000000002</v>
      </c>
      <c r="S2631" s="1">
        <f t="shared" si="205"/>
        <v>0.1719</v>
      </c>
      <c r="T2631" s="1">
        <f t="shared" si="206"/>
        <v>-16.411412500000043</v>
      </c>
      <c r="U2631" s="1">
        <f t="shared" si="207"/>
        <v>-0.60462499999999253</v>
      </c>
      <c r="V2631" s="1">
        <f t="shared" si="208"/>
        <v>86.344387500000039</v>
      </c>
      <c r="W2631" s="1">
        <f t="shared" si="209"/>
        <v>90.642297000000184</v>
      </c>
    </row>
    <row r="2632" spans="1:23">
      <c r="A2632" s="1">
        <v>26.27</v>
      </c>
      <c r="B2632" s="1">
        <v>2005</v>
      </c>
      <c r="C2632" s="1">
        <v>3326</v>
      </c>
      <c r="D2632" s="1">
        <v>3062</v>
      </c>
      <c r="E2632" s="1">
        <v>-24</v>
      </c>
      <c r="F2632" s="1">
        <v>19</v>
      </c>
      <c r="G2632" s="1">
        <v>-1</v>
      </c>
      <c r="H2632" s="1">
        <v>1.68</v>
      </c>
      <c r="I2632" s="1">
        <v>13.79</v>
      </c>
      <c r="J2632" s="1">
        <v>10.93</v>
      </c>
      <c r="K2632" s="1">
        <v>0</v>
      </c>
      <c r="L2632" s="1">
        <v>4.0000000000000001E-3</v>
      </c>
      <c r="M2632" s="1" t="s">
        <v>35</v>
      </c>
      <c r="N2632"/>
      <c r="P2632" s="1">
        <f>-(E2632-P0)*gyro_adc_deg</f>
        <v>0.42000000000000004</v>
      </c>
      <c r="Q2632" s="1">
        <f>(F2632-Q0)*gyro_adc_deg</f>
        <v>0.33250000000000002</v>
      </c>
      <c r="R2632" s="1">
        <f>(G2632-R0)*gyro_adc_deg</f>
        <v>0.38500000000000001</v>
      </c>
      <c r="S2632" s="1">
        <f t="shared" si="205"/>
        <v>0.22919999999999999</v>
      </c>
      <c r="T2632" s="1">
        <f t="shared" si="206"/>
        <v>-16.405900000000045</v>
      </c>
      <c r="U2632" s="1">
        <f t="shared" si="207"/>
        <v>-0.60016249999999249</v>
      </c>
      <c r="V2632" s="1">
        <f t="shared" si="208"/>
        <v>86.344387500000039</v>
      </c>
      <c r="W2632" s="1">
        <f t="shared" si="209"/>
        <v>90.64430250000018</v>
      </c>
    </row>
    <row r="2633" spans="1:23">
      <c r="A2633" s="1">
        <v>26.28</v>
      </c>
      <c r="B2633" s="1">
        <v>2001</v>
      </c>
      <c r="C2633" s="1">
        <v>3326</v>
      </c>
      <c r="D2633" s="1">
        <v>3061</v>
      </c>
      <c r="E2633" s="1">
        <v>-39</v>
      </c>
      <c r="F2633" s="1">
        <v>32</v>
      </c>
      <c r="G2633" s="1">
        <v>-45</v>
      </c>
      <c r="H2633" s="1">
        <v>1.68</v>
      </c>
      <c r="I2633" s="1">
        <v>13.79</v>
      </c>
      <c r="J2633" s="1">
        <v>11.01</v>
      </c>
      <c r="K2633" s="1">
        <v>0</v>
      </c>
      <c r="L2633" s="1">
        <v>3.0000000000000001E-3</v>
      </c>
      <c r="M2633" s="1" t="s">
        <v>35</v>
      </c>
      <c r="N2633"/>
      <c r="P2633" s="1">
        <f>-(E2633-P0)*gyro_adc_deg</f>
        <v>0.68250000000000011</v>
      </c>
      <c r="Q2633" s="1">
        <f>(F2633-Q0)*gyro_adc_deg</f>
        <v>0.56000000000000005</v>
      </c>
      <c r="R2633" s="1">
        <f>(G2633-R0)*gyro_adc_deg</f>
        <v>-0.38500000000000001</v>
      </c>
      <c r="S2633" s="1">
        <f t="shared" si="205"/>
        <v>0.1719</v>
      </c>
      <c r="T2633" s="1">
        <f t="shared" si="206"/>
        <v>-16.399250000000045</v>
      </c>
      <c r="U2633" s="1">
        <f t="shared" si="207"/>
        <v>-0.59543749999999251</v>
      </c>
      <c r="V2633" s="1">
        <f t="shared" si="208"/>
        <v>86.341937500000043</v>
      </c>
      <c r="W2633" s="1">
        <f t="shared" si="209"/>
        <v>90.645735000000187</v>
      </c>
    </row>
    <row r="2634" spans="1:23">
      <c r="A2634" s="1">
        <v>26.29</v>
      </c>
      <c r="B2634" s="1">
        <v>2000</v>
      </c>
      <c r="C2634" s="1">
        <v>3326</v>
      </c>
      <c r="D2634" s="1">
        <v>3060</v>
      </c>
      <c r="E2634" s="1">
        <v>-37</v>
      </c>
      <c r="F2634" s="1">
        <v>22</v>
      </c>
      <c r="G2634" s="1">
        <v>-29</v>
      </c>
      <c r="H2634" s="1">
        <v>1.67</v>
      </c>
      <c r="I2634" s="1">
        <v>13.8</v>
      </c>
      <c r="J2634" s="1">
        <v>11.14</v>
      </c>
      <c r="K2634" s="1">
        <v>0</v>
      </c>
      <c r="L2634" s="1">
        <v>2E-3</v>
      </c>
      <c r="M2634" s="1" t="s">
        <v>35</v>
      </c>
      <c r="N2634"/>
      <c r="P2634" s="1">
        <f>-(E2634-P0)*gyro_adc_deg</f>
        <v>0.64750000000000008</v>
      </c>
      <c r="Q2634" s="1">
        <f>(F2634-Q0)*gyro_adc_deg</f>
        <v>0.38500000000000001</v>
      </c>
      <c r="R2634" s="1">
        <f>(G2634-R0)*gyro_adc_deg</f>
        <v>-0.10500000000000001</v>
      </c>
      <c r="S2634" s="1">
        <f t="shared" si="205"/>
        <v>0.11459999999999999</v>
      </c>
      <c r="T2634" s="1">
        <f t="shared" si="206"/>
        <v>-16.392250000000043</v>
      </c>
      <c r="U2634" s="1">
        <f t="shared" si="207"/>
        <v>-0.59324999999999251</v>
      </c>
      <c r="V2634" s="1">
        <f t="shared" si="208"/>
        <v>86.341150000000042</v>
      </c>
      <c r="W2634" s="1">
        <f t="shared" si="209"/>
        <v>90.646881000000192</v>
      </c>
    </row>
    <row r="2635" spans="1:23">
      <c r="A2635" s="1">
        <v>26.3</v>
      </c>
      <c r="B2635" s="1">
        <v>2002</v>
      </c>
      <c r="C2635" s="1">
        <v>3326</v>
      </c>
      <c r="D2635" s="1">
        <v>3062</v>
      </c>
      <c r="E2635" s="1">
        <v>-43</v>
      </c>
      <c r="F2635" s="1">
        <v>3</v>
      </c>
      <c r="G2635" s="1">
        <v>-26</v>
      </c>
      <c r="H2635" s="1">
        <v>1.66</v>
      </c>
      <c r="I2635" s="1">
        <v>13.8</v>
      </c>
      <c r="J2635" s="1">
        <v>11.12</v>
      </c>
      <c r="K2635" s="1">
        <v>0</v>
      </c>
      <c r="L2635" s="1">
        <v>2E-3</v>
      </c>
      <c r="M2635" s="1" t="s">
        <v>35</v>
      </c>
      <c r="N2635"/>
      <c r="P2635" s="1">
        <f>-(E2635-P0)*gyro_adc_deg</f>
        <v>0.75250000000000006</v>
      </c>
      <c r="Q2635" s="1">
        <f>(F2635-Q0)*gyro_adc_deg</f>
        <v>5.2500000000000005E-2</v>
      </c>
      <c r="R2635" s="1">
        <f>(G2635-R0)*gyro_adc_deg</f>
        <v>-5.2500000000000005E-2</v>
      </c>
      <c r="S2635" s="1">
        <f t="shared" si="205"/>
        <v>0.11459999999999999</v>
      </c>
      <c r="T2635" s="1">
        <f t="shared" si="206"/>
        <v>-16.385337500000045</v>
      </c>
      <c r="U2635" s="1">
        <f t="shared" si="207"/>
        <v>-0.59009999999999252</v>
      </c>
      <c r="V2635" s="1">
        <f t="shared" si="208"/>
        <v>86.339487500000047</v>
      </c>
      <c r="W2635" s="1">
        <f t="shared" si="209"/>
        <v>90.648027000000198</v>
      </c>
    </row>
    <row r="2636" spans="1:23">
      <c r="A2636" s="1">
        <v>26.31</v>
      </c>
      <c r="B2636" s="1">
        <v>2005</v>
      </c>
      <c r="C2636" s="1">
        <v>3326</v>
      </c>
      <c r="D2636" s="1">
        <v>3060</v>
      </c>
      <c r="E2636" s="1">
        <v>-36</v>
      </c>
      <c r="F2636" s="1">
        <v>33</v>
      </c>
      <c r="G2636" s="1">
        <v>-39</v>
      </c>
      <c r="H2636" s="1">
        <v>1.66</v>
      </c>
      <c r="I2636" s="1">
        <v>13.79</v>
      </c>
      <c r="J2636" s="1">
        <v>10.95</v>
      </c>
      <c r="K2636" s="1">
        <v>0</v>
      </c>
      <c r="L2636" s="1">
        <v>2E-3</v>
      </c>
      <c r="M2636" s="1" t="s">
        <v>35</v>
      </c>
      <c r="N2636"/>
      <c r="P2636" s="1">
        <f>-(E2636-P0)*gyro_adc_deg</f>
        <v>0.63000000000000012</v>
      </c>
      <c r="Q2636" s="1">
        <f>(F2636-Q0)*gyro_adc_deg</f>
        <v>0.57750000000000001</v>
      </c>
      <c r="R2636" s="1">
        <f>(G2636-R0)*gyro_adc_deg</f>
        <v>-0.28000000000000003</v>
      </c>
      <c r="S2636" s="1">
        <f t="shared" si="205"/>
        <v>0.11459999999999999</v>
      </c>
      <c r="T2636" s="1">
        <f t="shared" si="206"/>
        <v>-16.378075000000045</v>
      </c>
      <c r="U2636" s="1">
        <f t="shared" si="207"/>
        <v>-0.5857249999999925</v>
      </c>
      <c r="V2636" s="1">
        <f t="shared" si="208"/>
        <v>86.337300000000042</v>
      </c>
      <c r="W2636" s="1">
        <f t="shared" si="209"/>
        <v>90.648886500000202</v>
      </c>
    </row>
    <row r="2637" spans="1:23">
      <c r="A2637" s="1">
        <v>26.32</v>
      </c>
      <c r="B2637" s="1">
        <v>2008</v>
      </c>
      <c r="C2637" s="1">
        <v>3326</v>
      </c>
      <c r="D2637" s="1">
        <v>3060</v>
      </c>
      <c r="E2637" s="1">
        <v>-47</v>
      </c>
      <c r="F2637" s="1">
        <v>17</v>
      </c>
      <c r="G2637" s="1">
        <v>-32</v>
      </c>
      <c r="H2637" s="1">
        <v>1.65</v>
      </c>
      <c r="I2637" s="1">
        <v>13.77</v>
      </c>
      <c r="J2637" s="1">
        <v>10.64</v>
      </c>
      <c r="K2637" s="1">
        <v>0</v>
      </c>
      <c r="L2637" s="1">
        <v>1E-3</v>
      </c>
      <c r="M2637" s="1" t="s">
        <v>35</v>
      </c>
      <c r="N2637"/>
      <c r="P2637" s="1">
        <f>-(E2637-P0)*gyro_adc_deg</f>
        <v>0.82250000000000012</v>
      </c>
      <c r="Q2637" s="1">
        <f>(F2637-Q0)*gyro_adc_deg</f>
        <v>0.29750000000000004</v>
      </c>
      <c r="R2637" s="1">
        <f>(G2637-R0)*gyro_adc_deg</f>
        <v>-0.15750000000000003</v>
      </c>
      <c r="S2637" s="1">
        <f t="shared" si="205"/>
        <v>5.7299999999999997E-2</v>
      </c>
      <c r="T2637" s="1">
        <f t="shared" si="206"/>
        <v>-16.372387500000045</v>
      </c>
      <c r="U2637" s="1">
        <f t="shared" si="207"/>
        <v>-0.58204999999999252</v>
      </c>
      <c r="V2637" s="1">
        <f t="shared" si="208"/>
        <v>86.335462500000048</v>
      </c>
      <c r="W2637" s="1">
        <f t="shared" si="209"/>
        <v>90.649459500000205</v>
      </c>
    </row>
    <row r="2638" spans="1:23">
      <c r="A2638" s="1">
        <v>26.33</v>
      </c>
      <c r="B2638" s="1">
        <v>1999</v>
      </c>
      <c r="C2638" s="1">
        <v>3326</v>
      </c>
      <c r="D2638" s="1">
        <v>3060</v>
      </c>
      <c r="E2638" s="1">
        <v>-18</v>
      </c>
      <c r="F2638" s="1">
        <v>25</v>
      </c>
      <c r="G2638" s="1">
        <v>-35</v>
      </c>
      <c r="H2638" s="1">
        <v>1.64</v>
      </c>
      <c r="I2638" s="1">
        <v>13.78</v>
      </c>
      <c r="J2638" s="1">
        <v>10.89</v>
      </c>
      <c r="K2638" s="1">
        <v>0</v>
      </c>
      <c r="L2638" s="1">
        <v>1E-3</v>
      </c>
      <c r="M2638" s="1" t="s">
        <v>35</v>
      </c>
      <c r="N2638"/>
      <c r="P2638" s="1">
        <f>-(E2638-P0)*gyro_adc_deg</f>
        <v>0.31500000000000006</v>
      </c>
      <c r="Q2638" s="1">
        <f>(F2638-Q0)*gyro_adc_deg</f>
        <v>0.43750000000000006</v>
      </c>
      <c r="R2638" s="1">
        <f>(G2638-R0)*gyro_adc_deg</f>
        <v>-0.21000000000000002</v>
      </c>
      <c r="S2638" s="1">
        <f t="shared" si="205"/>
        <v>5.7299999999999997E-2</v>
      </c>
      <c r="T2638" s="1">
        <f t="shared" si="206"/>
        <v>-16.367312500000043</v>
      </c>
      <c r="U2638" s="1">
        <f t="shared" si="207"/>
        <v>-0.57749999999999246</v>
      </c>
      <c r="V2638" s="1">
        <f t="shared" si="208"/>
        <v>86.334150000000051</v>
      </c>
      <c r="W2638" s="1">
        <f t="shared" si="209"/>
        <v>90.650032500000208</v>
      </c>
    </row>
    <row r="2639" spans="1:23">
      <c r="A2639" s="1">
        <v>26.34</v>
      </c>
      <c r="B2639" s="1">
        <v>2002</v>
      </c>
      <c r="C2639" s="1">
        <v>3326</v>
      </c>
      <c r="D2639" s="1">
        <v>3061</v>
      </c>
      <c r="E2639" s="1">
        <v>-40</v>
      </c>
      <c r="F2639" s="1">
        <v>27</v>
      </c>
      <c r="G2639" s="1">
        <v>-26</v>
      </c>
      <c r="H2639" s="1">
        <v>1.64</v>
      </c>
      <c r="I2639" s="1">
        <v>13.78</v>
      </c>
      <c r="J2639" s="1">
        <v>10.92</v>
      </c>
      <c r="K2639" s="1">
        <v>0</v>
      </c>
      <c r="L2639" s="1">
        <v>1E-3</v>
      </c>
      <c r="M2639" s="1" t="s">
        <v>35</v>
      </c>
      <c r="N2639"/>
      <c r="P2639" s="1">
        <f>-(E2639-P0)*gyro_adc_deg</f>
        <v>0.70000000000000007</v>
      </c>
      <c r="Q2639" s="1">
        <f>(F2639-Q0)*gyro_adc_deg</f>
        <v>0.47250000000000003</v>
      </c>
      <c r="R2639" s="1">
        <f>(G2639-R0)*gyro_adc_deg</f>
        <v>-5.2500000000000005E-2</v>
      </c>
      <c r="S2639" s="1">
        <f t="shared" si="205"/>
        <v>5.7299999999999997E-2</v>
      </c>
      <c r="T2639" s="1">
        <f t="shared" si="206"/>
        <v>-16.360837500000045</v>
      </c>
      <c r="U2639" s="1">
        <f t="shared" si="207"/>
        <v>-0.57216249999999247</v>
      </c>
      <c r="V2639" s="1">
        <f t="shared" si="208"/>
        <v>86.333187500000051</v>
      </c>
      <c r="W2639" s="1">
        <f t="shared" si="209"/>
        <v>90.650605500000211</v>
      </c>
    </row>
    <row r="2640" spans="1:23">
      <c r="A2640" s="1">
        <v>26.35</v>
      </c>
      <c r="B2640" s="1">
        <v>2002</v>
      </c>
      <c r="C2640" s="1">
        <v>3326</v>
      </c>
      <c r="D2640" s="1">
        <v>3060</v>
      </c>
      <c r="E2640" s="1">
        <v>-34</v>
      </c>
      <c r="F2640" s="1">
        <v>34</v>
      </c>
      <c r="G2640" s="1">
        <v>-31</v>
      </c>
      <c r="H2640" s="1">
        <v>1.63</v>
      </c>
      <c r="I2640" s="1">
        <v>13.78</v>
      </c>
      <c r="J2640" s="1">
        <v>10.95</v>
      </c>
      <c r="K2640" s="1">
        <v>0</v>
      </c>
      <c r="L2640" s="1">
        <v>1E-3</v>
      </c>
      <c r="M2640" s="1" t="s">
        <v>35</v>
      </c>
      <c r="N2640"/>
      <c r="P2640" s="1">
        <f>-(E2640-P0)*gyro_adc_deg</f>
        <v>0.59500000000000008</v>
      </c>
      <c r="Q2640" s="1">
        <f>(F2640-Q0)*gyro_adc_deg</f>
        <v>0.59500000000000008</v>
      </c>
      <c r="R2640" s="1">
        <f>(G2640-R0)*gyro_adc_deg</f>
        <v>-0.14000000000000001</v>
      </c>
      <c r="S2640" s="1">
        <f t="shared" si="205"/>
        <v>5.7299999999999997E-2</v>
      </c>
      <c r="T2640" s="1">
        <f t="shared" si="206"/>
        <v>-16.353575000000045</v>
      </c>
      <c r="U2640" s="1">
        <f t="shared" si="207"/>
        <v>-0.56603749999999242</v>
      </c>
      <c r="V2640" s="1">
        <f t="shared" si="208"/>
        <v>86.331700000000055</v>
      </c>
      <c r="W2640" s="1">
        <f t="shared" si="209"/>
        <v>90.650892000000212</v>
      </c>
    </row>
    <row r="2641" spans="1:23">
      <c r="A2641" s="1">
        <v>26.36</v>
      </c>
      <c r="B2641" s="1">
        <v>2003</v>
      </c>
      <c r="C2641" s="1">
        <v>3326</v>
      </c>
      <c r="D2641" s="1">
        <v>3061</v>
      </c>
      <c r="E2641" s="1">
        <v>-49</v>
      </c>
      <c r="F2641" s="1">
        <v>36</v>
      </c>
      <c r="G2641" s="1">
        <v>-32</v>
      </c>
      <c r="H2641" s="1">
        <v>1.63</v>
      </c>
      <c r="I2641" s="1">
        <v>13.77</v>
      </c>
      <c r="J2641" s="1">
        <v>10.92</v>
      </c>
      <c r="K2641" s="1">
        <v>0</v>
      </c>
      <c r="L2641" s="1">
        <v>0</v>
      </c>
      <c r="M2641" s="1" t="s">
        <v>35</v>
      </c>
      <c r="N2641"/>
      <c r="P2641" s="1">
        <f>-(E2641-P0)*gyro_adc_deg</f>
        <v>0.85750000000000004</v>
      </c>
      <c r="Q2641" s="1">
        <f>(F2641-Q0)*gyro_adc_deg</f>
        <v>0.63000000000000012</v>
      </c>
      <c r="R2641" s="1">
        <f>(G2641-R0)*gyro_adc_deg</f>
        <v>-0.15750000000000003</v>
      </c>
      <c r="S2641" s="1">
        <f t="shared" si="205"/>
        <v>0</v>
      </c>
      <c r="T2641" s="1">
        <f t="shared" si="206"/>
        <v>-16.345962500000045</v>
      </c>
      <c r="U2641" s="1">
        <f t="shared" si="207"/>
        <v>-0.55991249999999237</v>
      </c>
      <c r="V2641" s="1">
        <f t="shared" si="208"/>
        <v>86.328900000000061</v>
      </c>
      <c r="W2641" s="1">
        <f t="shared" si="209"/>
        <v>90.650892000000212</v>
      </c>
    </row>
    <row r="2642" spans="1:23">
      <c r="A2642" s="1">
        <v>26.37</v>
      </c>
      <c r="B2642" s="1">
        <v>2001</v>
      </c>
      <c r="C2642" s="1">
        <v>3325</v>
      </c>
      <c r="D2642" s="1">
        <v>3060</v>
      </c>
      <c r="E2642" s="1">
        <v>-38</v>
      </c>
      <c r="F2642" s="1">
        <v>34</v>
      </c>
      <c r="G2642" s="1">
        <v>-46</v>
      </c>
      <c r="H2642" s="1">
        <v>1.7</v>
      </c>
      <c r="I2642" s="1">
        <v>13.84</v>
      </c>
      <c r="J2642" s="1">
        <v>11</v>
      </c>
      <c r="K2642" s="1">
        <v>0</v>
      </c>
      <c r="L2642" s="1">
        <v>0</v>
      </c>
      <c r="M2642" s="1" t="s">
        <v>35</v>
      </c>
      <c r="N2642"/>
      <c r="P2642" s="1">
        <f>-(E2642-P0)*gyro_adc_deg</f>
        <v>0.66500000000000004</v>
      </c>
      <c r="Q2642" s="1">
        <f>(F2642-Q0)*gyro_adc_deg</f>
        <v>0.59500000000000008</v>
      </c>
      <c r="R2642" s="1">
        <f>(G2642-R0)*gyro_adc_deg</f>
        <v>-0.40250000000000002</v>
      </c>
      <c r="S2642" s="1">
        <f t="shared" si="205"/>
        <v>0</v>
      </c>
      <c r="T2642" s="1">
        <f t="shared" si="206"/>
        <v>-16.339925000000044</v>
      </c>
      <c r="U2642" s="1">
        <f t="shared" si="207"/>
        <v>-0.55562499999999237</v>
      </c>
      <c r="V2642" s="1">
        <f t="shared" si="208"/>
        <v>86.32618750000006</v>
      </c>
      <c r="W2642" s="1">
        <f t="shared" si="209"/>
        <v>90.650605500000211</v>
      </c>
    </row>
    <row r="2643" spans="1:23">
      <c r="A2643" s="1">
        <v>26.38</v>
      </c>
      <c r="B2643" s="1">
        <v>2000</v>
      </c>
      <c r="C2643" s="1">
        <v>3326</v>
      </c>
      <c r="D2643" s="1">
        <v>3062</v>
      </c>
      <c r="E2643" s="1">
        <v>-31</v>
      </c>
      <c r="F2643" s="1">
        <v>15</v>
      </c>
      <c r="G2643" s="1">
        <v>-31</v>
      </c>
      <c r="H2643" s="1">
        <v>1.69</v>
      </c>
      <c r="I2643" s="1">
        <v>13.84</v>
      </c>
      <c r="J2643" s="1">
        <v>11.13</v>
      </c>
      <c r="K2643" s="1">
        <v>0</v>
      </c>
      <c r="L2643" s="1">
        <v>-1E-3</v>
      </c>
      <c r="M2643" s="1" t="s">
        <v>35</v>
      </c>
      <c r="N2643"/>
      <c r="P2643" s="1">
        <f>-(E2643-P0)*gyro_adc_deg</f>
        <v>0.54250000000000009</v>
      </c>
      <c r="Q2643" s="1">
        <f>(F2643-Q0)*gyro_adc_deg</f>
        <v>0.26250000000000001</v>
      </c>
      <c r="R2643" s="1">
        <f>(G2643-R0)*gyro_adc_deg</f>
        <v>-0.14000000000000001</v>
      </c>
      <c r="S2643" s="1">
        <f t="shared" si="205"/>
        <v>-5.7299999999999997E-2</v>
      </c>
      <c r="T2643" s="1">
        <f t="shared" si="206"/>
        <v>-16.333712500000043</v>
      </c>
      <c r="U2643" s="1">
        <f t="shared" si="207"/>
        <v>-0.55159999999999232</v>
      </c>
      <c r="V2643" s="1">
        <f t="shared" si="208"/>
        <v>86.324000000000055</v>
      </c>
      <c r="W2643" s="1">
        <f t="shared" si="209"/>
        <v>90.650032500000208</v>
      </c>
    </row>
    <row r="2644" spans="1:23">
      <c r="A2644" s="1">
        <v>26.39</v>
      </c>
      <c r="B2644" s="1">
        <v>2000</v>
      </c>
      <c r="C2644" s="1">
        <v>3325</v>
      </c>
      <c r="D2644" s="1">
        <v>3062</v>
      </c>
      <c r="E2644" s="1">
        <v>-40</v>
      </c>
      <c r="F2644" s="1">
        <v>31</v>
      </c>
      <c r="G2644" s="1">
        <v>-40</v>
      </c>
      <c r="H2644" s="1">
        <v>1.76</v>
      </c>
      <c r="I2644" s="1">
        <v>13.9</v>
      </c>
      <c r="J2644" s="1">
        <v>11.23</v>
      </c>
      <c r="K2644" s="1">
        <v>0</v>
      </c>
      <c r="L2644" s="1">
        <v>-1E-3</v>
      </c>
      <c r="M2644" s="1" t="s">
        <v>35</v>
      </c>
      <c r="N2644"/>
      <c r="P2644" s="1">
        <f>-(E2644-P0)*gyro_adc_deg</f>
        <v>0.70000000000000007</v>
      </c>
      <c r="Q2644" s="1">
        <f>(F2644-Q0)*gyro_adc_deg</f>
        <v>0.54250000000000009</v>
      </c>
      <c r="R2644" s="1">
        <f>(G2644-R0)*gyro_adc_deg</f>
        <v>-0.29750000000000004</v>
      </c>
      <c r="S2644" s="1">
        <f t="shared" si="205"/>
        <v>-5.7299999999999997E-2</v>
      </c>
      <c r="T2644" s="1">
        <f t="shared" si="206"/>
        <v>-16.326362500000045</v>
      </c>
      <c r="U2644" s="1">
        <f t="shared" si="207"/>
        <v>-0.5472249999999923</v>
      </c>
      <c r="V2644" s="1">
        <f t="shared" si="208"/>
        <v>86.322600000000051</v>
      </c>
      <c r="W2644" s="1">
        <f t="shared" si="209"/>
        <v>90.649459500000205</v>
      </c>
    </row>
    <row r="2645" spans="1:23">
      <c r="A2645" s="1">
        <v>26.4</v>
      </c>
      <c r="B2645" s="1">
        <v>2004</v>
      </c>
      <c r="C2645" s="1">
        <v>3326</v>
      </c>
      <c r="D2645" s="1">
        <v>3061</v>
      </c>
      <c r="E2645" s="1">
        <v>-44</v>
      </c>
      <c r="F2645" s="1">
        <v>19</v>
      </c>
      <c r="G2645" s="1">
        <v>-22</v>
      </c>
      <c r="H2645" s="1">
        <v>1.75</v>
      </c>
      <c r="I2645" s="1">
        <v>13.89</v>
      </c>
      <c r="J2645" s="1">
        <v>11.09</v>
      </c>
      <c r="K2645" s="1">
        <v>0</v>
      </c>
      <c r="L2645" s="1">
        <v>-1E-3</v>
      </c>
      <c r="M2645" s="1" t="s">
        <v>35</v>
      </c>
      <c r="N2645"/>
      <c r="P2645" s="1">
        <f>-(E2645-P0)*gyro_adc_deg</f>
        <v>0.77</v>
      </c>
      <c r="Q2645" s="1">
        <f>(F2645-Q0)*gyro_adc_deg</f>
        <v>0.33250000000000002</v>
      </c>
      <c r="R2645" s="1">
        <f>(G2645-R0)*gyro_adc_deg</f>
        <v>1.7500000000000002E-2</v>
      </c>
      <c r="S2645" s="1">
        <f t="shared" si="205"/>
        <v>-5.7299999999999997E-2</v>
      </c>
      <c r="T2645" s="1">
        <f t="shared" si="206"/>
        <v>-16.318925000000043</v>
      </c>
      <c r="U2645" s="1">
        <f t="shared" si="207"/>
        <v>-0.54101249999999235</v>
      </c>
      <c r="V2645" s="1">
        <f t="shared" si="208"/>
        <v>86.323562500000051</v>
      </c>
      <c r="W2645" s="1">
        <f t="shared" si="209"/>
        <v>90.649173000000204</v>
      </c>
    </row>
    <row r="2646" spans="1:23">
      <c r="A2646" s="1">
        <v>26.41</v>
      </c>
      <c r="B2646" s="1">
        <v>2002</v>
      </c>
      <c r="C2646" s="1">
        <v>3326</v>
      </c>
      <c r="D2646" s="1">
        <v>3061</v>
      </c>
      <c r="E2646" s="1">
        <v>-41</v>
      </c>
      <c r="F2646" s="1">
        <v>52</v>
      </c>
      <c r="G2646" s="1">
        <v>-13</v>
      </c>
      <c r="H2646" s="1">
        <v>1.75</v>
      </c>
      <c r="I2646" s="1">
        <v>13.89</v>
      </c>
      <c r="J2646" s="1">
        <v>11.09</v>
      </c>
      <c r="K2646" s="1">
        <v>0</v>
      </c>
      <c r="L2646" s="1">
        <v>0</v>
      </c>
      <c r="M2646" s="1" t="s">
        <v>35</v>
      </c>
      <c r="N2646"/>
      <c r="P2646" s="1">
        <f>-(E2646-P0)*gyro_adc_deg</f>
        <v>0.71750000000000003</v>
      </c>
      <c r="Q2646" s="1">
        <f>(F2646-Q0)*gyro_adc_deg</f>
        <v>0.91000000000000014</v>
      </c>
      <c r="R2646" s="1">
        <f>(G2646-R0)*gyro_adc_deg</f>
        <v>0.17500000000000002</v>
      </c>
      <c r="S2646" s="1">
        <f t="shared" si="205"/>
        <v>0</v>
      </c>
      <c r="T2646" s="1">
        <f t="shared" si="206"/>
        <v>-16.313062500000044</v>
      </c>
      <c r="U2646" s="1">
        <f t="shared" si="207"/>
        <v>-0.53392499999999232</v>
      </c>
      <c r="V2646" s="1">
        <f t="shared" si="208"/>
        <v>86.325575000000057</v>
      </c>
      <c r="W2646" s="1">
        <f t="shared" si="209"/>
        <v>90.649459500000205</v>
      </c>
    </row>
    <row r="2647" spans="1:23">
      <c r="A2647" s="1">
        <v>26.42</v>
      </c>
      <c r="B2647" s="1">
        <v>2002</v>
      </c>
      <c r="C2647" s="1">
        <v>3326</v>
      </c>
      <c r="D2647" s="1">
        <v>3060</v>
      </c>
      <c r="E2647" s="1">
        <v>-26</v>
      </c>
      <c r="F2647" s="1">
        <v>29</v>
      </c>
      <c r="G2647" s="1">
        <v>-10</v>
      </c>
      <c r="H2647" s="1">
        <v>1.74</v>
      </c>
      <c r="I2647" s="1">
        <v>13.89</v>
      </c>
      <c r="J2647" s="1">
        <v>11.08</v>
      </c>
      <c r="K2647" s="1">
        <v>0</v>
      </c>
      <c r="L2647" s="1">
        <v>1E-3</v>
      </c>
      <c r="M2647" s="1" t="s">
        <v>35</v>
      </c>
      <c r="N2647"/>
      <c r="P2647" s="1">
        <f>-(E2647-P0)*gyro_adc_deg</f>
        <v>0.45500000000000007</v>
      </c>
      <c r="Q2647" s="1">
        <f>(F2647-Q0)*gyro_adc_deg</f>
        <v>0.50750000000000006</v>
      </c>
      <c r="R2647" s="1">
        <f>(G2647-R0)*gyro_adc_deg</f>
        <v>0.22750000000000004</v>
      </c>
      <c r="S2647" s="1">
        <f t="shared" si="205"/>
        <v>5.7299999999999997E-2</v>
      </c>
      <c r="T2647" s="1">
        <f t="shared" si="206"/>
        <v>-16.307025000000042</v>
      </c>
      <c r="U2647" s="1">
        <f t="shared" si="207"/>
        <v>-0.5300749999999923</v>
      </c>
      <c r="V2647" s="1">
        <f t="shared" si="208"/>
        <v>86.325925000000055</v>
      </c>
      <c r="W2647" s="1">
        <f t="shared" si="209"/>
        <v>90.649746000000206</v>
      </c>
    </row>
    <row r="2648" spans="1:23">
      <c r="A2648" s="1">
        <v>26.43</v>
      </c>
      <c r="B2648" s="1">
        <v>2002</v>
      </c>
      <c r="C2648" s="1">
        <v>3326</v>
      </c>
      <c r="D2648" s="1">
        <v>3060</v>
      </c>
      <c r="E2648" s="1">
        <v>-43</v>
      </c>
      <c r="F2648" s="1">
        <v>15</v>
      </c>
      <c r="G2648" s="1">
        <v>-32</v>
      </c>
      <c r="H2648" s="1">
        <v>1.73</v>
      </c>
      <c r="I2648" s="1">
        <v>13.88</v>
      </c>
      <c r="J2648" s="1">
        <v>11.08</v>
      </c>
      <c r="K2648" s="1">
        <v>0</v>
      </c>
      <c r="L2648" s="1">
        <v>0</v>
      </c>
      <c r="M2648" s="1" t="s">
        <v>35</v>
      </c>
      <c r="N2648"/>
      <c r="P2648" s="1">
        <f>-(E2648-P0)*gyro_adc_deg</f>
        <v>0.75250000000000006</v>
      </c>
      <c r="Q2648" s="1">
        <f>(F2648-Q0)*gyro_adc_deg</f>
        <v>0.26250000000000001</v>
      </c>
      <c r="R2648" s="1">
        <f>(G2648-R0)*gyro_adc_deg</f>
        <v>-0.15750000000000003</v>
      </c>
      <c r="S2648" s="1">
        <f t="shared" si="205"/>
        <v>0</v>
      </c>
      <c r="T2648" s="1">
        <f t="shared" si="206"/>
        <v>-16.300462500000041</v>
      </c>
      <c r="U2648" s="1">
        <f t="shared" si="207"/>
        <v>-0.52569999999999228</v>
      </c>
      <c r="V2648" s="1">
        <f t="shared" si="208"/>
        <v>86.324000000000055</v>
      </c>
      <c r="W2648" s="1">
        <f t="shared" si="209"/>
        <v>90.649746000000206</v>
      </c>
    </row>
    <row r="2649" spans="1:23">
      <c r="A2649" s="1">
        <v>26.44</v>
      </c>
      <c r="B2649" s="1">
        <v>1999</v>
      </c>
      <c r="C2649" s="1">
        <v>3326</v>
      </c>
      <c r="D2649" s="1">
        <v>3060</v>
      </c>
      <c r="E2649" s="1">
        <v>-32</v>
      </c>
      <c r="F2649" s="1">
        <v>35</v>
      </c>
      <c r="G2649" s="1">
        <v>-36</v>
      </c>
      <c r="H2649" s="1">
        <v>1.72</v>
      </c>
      <c r="I2649" s="1">
        <v>13.89</v>
      </c>
      <c r="J2649" s="1">
        <v>11.25</v>
      </c>
      <c r="K2649" s="1">
        <v>0</v>
      </c>
      <c r="L2649" s="1">
        <v>0</v>
      </c>
      <c r="M2649" s="1" t="s">
        <v>35</v>
      </c>
      <c r="N2649"/>
      <c r="P2649" s="1">
        <f>-(E2649-P0)*gyro_adc_deg</f>
        <v>0.56000000000000005</v>
      </c>
      <c r="Q2649" s="1">
        <f>(F2649-Q0)*gyro_adc_deg</f>
        <v>0.61250000000000004</v>
      </c>
      <c r="R2649" s="1">
        <f>(G2649-R0)*gyro_adc_deg</f>
        <v>-0.22750000000000004</v>
      </c>
      <c r="S2649" s="1">
        <f t="shared" si="205"/>
        <v>0</v>
      </c>
      <c r="T2649" s="1">
        <f t="shared" si="206"/>
        <v>-16.295387500000039</v>
      </c>
      <c r="U2649" s="1">
        <f t="shared" si="207"/>
        <v>-0.52281249999999224</v>
      </c>
      <c r="V2649" s="1">
        <f t="shared" si="208"/>
        <v>86.32330000000006</v>
      </c>
      <c r="W2649" s="1">
        <f t="shared" si="209"/>
        <v>90.650032500000208</v>
      </c>
    </row>
    <row r="2650" spans="1:23">
      <c r="A2650" s="1">
        <v>26.45</v>
      </c>
      <c r="B2650" s="1">
        <v>2002</v>
      </c>
      <c r="C2650" s="1">
        <v>3326</v>
      </c>
      <c r="D2650" s="1">
        <v>3062</v>
      </c>
      <c r="E2650" s="1">
        <v>-26</v>
      </c>
      <c r="F2650" s="1">
        <v>-2</v>
      </c>
      <c r="G2650" s="1">
        <v>-18</v>
      </c>
      <c r="H2650" s="1">
        <v>1.71</v>
      </c>
      <c r="I2650" s="1">
        <v>13.89</v>
      </c>
      <c r="J2650" s="1">
        <v>11.22</v>
      </c>
      <c r="K2650" s="1">
        <v>0</v>
      </c>
      <c r="L2650" s="1">
        <v>1E-3</v>
      </c>
      <c r="M2650" s="1" t="s">
        <v>35</v>
      </c>
      <c r="N2650"/>
      <c r="P2650" s="1">
        <f>-(E2650-P0)*gyro_adc_deg</f>
        <v>0.45500000000000007</v>
      </c>
      <c r="Q2650" s="1">
        <f>(F2650-Q0)*gyro_adc_deg</f>
        <v>-3.5000000000000003E-2</v>
      </c>
      <c r="R2650" s="1">
        <f>(G2650-R0)*gyro_adc_deg</f>
        <v>8.7500000000000008E-2</v>
      </c>
      <c r="S2650" s="1">
        <f t="shared" si="205"/>
        <v>5.7299999999999997E-2</v>
      </c>
      <c r="T2650" s="1">
        <f t="shared" si="206"/>
        <v>-16.29101250000004</v>
      </c>
      <c r="U2650" s="1">
        <f t="shared" si="207"/>
        <v>-0.5204499999999922</v>
      </c>
      <c r="V2650" s="1">
        <f t="shared" si="208"/>
        <v>86.321725000000058</v>
      </c>
      <c r="W2650" s="1">
        <f t="shared" si="209"/>
        <v>90.650319000000209</v>
      </c>
    </row>
    <row r="2651" spans="1:23">
      <c r="A2651" s="1">
        <v>26.46</v>
      </c>
      <c r="B2651" s="1">
        <v>1997</v>
      </c>
      <c r="C2651" s="1">
        <v>3325</v>
      </c>
      <c r="D2651" s="1">
        <v>3061</v>
      </c>
      <c r="E2651" s="1">
        <v>-24</v>
      </c>
      <c r="F2651" s="1">
        <v>29</v>
      </c>
      <c r="G2651" s="1">
        <v>-46</v>
      </c>
      <c r="H2651" s="1">
        <v>1.79</v>
      </c>
      <c r="I2651" s="1">
        <v>13.96</v>
      </c>
      <c r="J2651" s="1">
        <v>11.47</v>
      </c>
      <c r="K2651" s="1">
        <v>0</v>
      </c>
      <c r="L2651" s="1">
        <v>0</v>
      </c>
      <c r="M2651" s="1" t="s">
        <v>35</v>
      </c>
      <c r="N2651"/>
      <c r="P2651" s="1">
        <f>-(E2651-P0)*gyro_adc_deg</f>
        <v>0.42000000000000004</v>
      </c>
      <c r="Q2651" s="1">
        <f>(F2651-Q0)*gyro_adc_deg</f>
        <v>0.50750000000000006</v>
      </c>
      <c r="R2651" s="1">
        <f>(G2651-R0)*gyro_adc_deg</f>
        <v>-0.40250000000000002</v>
      </c>
      <c r="S2651" s="1">
        <f t="shared" si="205"/>
        <v>0</v>
      </c>
      <c r="T2651" s="1">
        <f t="shared" si="206"/>
        <v>-16.284362500000039</v>
      </c>
      <c r="U2651" s="1">
        <f t="shared" si="207"/>
        <v>-0.51449999999999219</v>
      </c>
      <c r="V2651" s="1">
        <f t="shared" si="208"/>
        <v>86.318050000000056</v>
      </c>
      <c r="W2651" s="1">
        <f t="shared" si="209"/>
        <v>90.650032500000208</v>
      </c>
    </row>
    <row r="2652" spans="1:23">
      <c r="A2652" s="1">
        <v>26.47</v>
      </c>
      <c r="B2652" s="1">
        <v>2005</v>
      </c>
      <c r="C2652" s="1">
        <v>3326</v>
      </c>
      <c r="D2652" s="1">
        <v>3061</v>
      </c>
      <c r="E2652" s="1">
        <v>-52</v>
      </c>
      <c r="F2652" s="1">
        <v>39</v>
      </c>
      <c r="G2652" s="1">
        <v>-42</v>
      </c>
      <c r="H2652" s="1">
        <v>1.78</v>
      </c>
      <c r="I2652" s="1">
        <v>13.95</v>
      </c>
      <c r="J2652" s="1">
        <v>11.23</v>
      </c>
      <c r="K2652" s="1">
        <v>0</v>
      </c>
      <c r="L2652" s="1">
        <v>-1E-3</v>
      </c>
      <c r="M2652" s="1" t="s">
        <v>35</v>
      </c>
      <c r="N2652"/>
      <c r="P2652" s="1">
        <f>-(E2652-P0)*gyro_adc_deg</f>
        <v>0.91000000000000014</v>
      </c>
      <c r="Q2652" s="1">
        <f>(F2652-Q0)*gyro_adc_deg</f>
        <v>0.68250000000000011</v>
      </c>
      <c r="R2652" s="1">
        <f>(G2652-R0)*gyro_adc_deg</f>
        <v>-0.33250000000000002</v>
      </c>
      <c r="S2652" s="1">
        <f t="shared" si="205"/>
        <v>-5.7299999999999997E-2</v>
      </c>
      <c r="T2652" s="1">
        <f t="shared" si="206"/>
        <v>-16.277887500000041</v>
      </c>
      <c r="U2652" s="1">
        <f t="shared" si="207"/>
        <v>-0.50968749999999219</v>
      </c>
      <c r="V2652" s="1">
        <f t="shared" si="208"/>
        <v>86.316912500000058</v>
      </c>
      <c r="W2652" s="1">
        <f t="shared" si="209"/>
        <v>90.649746000000206</v>
      </c>
    </row>
    <row r="2653" spans="1:23">
      <c r="A2653" s="1">
        <v>26.48</v>
      </c>
      <c r="B2653" s="1">
        <v>2008</v>
      </c>
      <c r="C2653" s="1">
        <v>3326</v>
      </c>
      <c r="D2653" s="1">
        <v>3061</v>
      </c>
      <c r="E2653" s="1">
        <v>-22</v>
      </c>
      <c r="F2653" s="1">
        <v>16</v>
      </c>
      <c r="G2653" s="1">
        <v>-17</v>
      </c>
      <c r="H2653" s="1">
        <v>1.76</v>
      </c>
      <c r="I2653" s="1">
        <v>13.93</v>
      </c>
      <c r="J2653" s="1">
        <v>10.86</v>
      </c>
      <c r="K2653" s="1">
        <v>0</v>
      </c>
      <c r="L2653" s="1">
        <v>0</v>
      </c>
      <c r="M2653" s="1" t="s">
        <v>35</v>
      </c>
      <c r="N2653"/>
      <c r="P2653" s="1">
        <f>-(E2653-P0)*gyro_adc_deg</f>
        <v>0.38500000000000001</v>
      </c>
      <c r="Q2653" s="1">
        <f>(F2653-Q0)*gyro_adc_deg</f>
        <v>0.28000000000000003</v>
      </c>
      <c r="R2653" s="1">
        <f>(G2653-R0)*gyro_adc_deg</f>
        <v>0.10500000000000001</v>
      </c>
      <c r="S2653" s="1">
        <f t="shared" si="205"/>
        <v>0</v>
      </c>
      <c r="T2653" s="1">
        <f t="shared" si="206"/>
        <v>-16.274387500000042</v>
      </c>
      <c r="U2653" s="1">
        <f t="shared" si="207"/>
        <v>-0.50592499999999219</v>
      </c>
      <c r="V2653" s="1">
        <f t="shared" si="208"/>
        <v>86.317962500000064</v>
      </c>
      <c r="W2653" s="1">
        <f t="shared" si="209"/>
        <v>90.649746000000206</v>
      </c>
    </row>
    <row r="2654" spans="1:23">
      <c r="A2654" s="1">
        <v>26.49</v>
      </c>
      <c r="B2654" s="1">
        <v>1995</v>
      </c>
      <c r="C2654" s="1">
        <v>3326</v>
      </c>
      <c r="D2654" s="1">
        <v>3061</v>
      </c>
      <c r="E2654" s="1">
        <v>-18</v>
      </c>
      <c r="F2654" s="1">
        <v>27</v>
      </c>
      <c r="G2654" s="1">
        <v>-17</v>
      </c>
      <c r="H2654" s="1">
        <v>1.76</v>
      </c>
      <c r="I2654" s="1">
        <v>13.94</v>
      </c>
      <c r="J2654" s="1">
        <v>11.29</v>
      </c>
      <c r="K2654" s="1">
        <v>0</v>
      </c>
      <c r="L2654" s="1">
        <v>0</v>
      </c>
      <c r="M2654" s="1" t="s">
        <v>35</v>
      </c>
      <c r="N2654"/>
      <c r="P2654" s="1">
        <f>-(E2654-P0)*gyro_adc_deg</f>
        <v>0.31500000000000006</v>
      </c>
      <c r="Q2654" s="1">
        <f>(F2654-Q0)*gyro_adc_deg</f>
        <v>0.47250000000000003</v>
      </c>
      <c r="R2654" s="1">
        <f>(G2654-R0)*gyro_adc_deg</f>
        <v>0.10500000000000001</v>
      </c>
      <c r="S2654" s="1">
        <f t="shared" si="205"/>
        <v>0</v>
      </c>
      <c r="T2654" s="1">
        <f t="shared" si="206"/>
        <v>-16.268262500000041</v>
      </c>
      <c r="U2654" s="1">
        <f t="shared" si="207"/>
        <v>-0.50154999999999217</v>
      </c>
      <c r="V2654" s="1">
        <f t="shared" si="208"/>
        <v>86.320762500000058</v>
      </c>
      <c r="W2654" s="1">
        <f t="shared" si="209"/>
        <v>90.650319000000209</v>
      </c>
    </row>
    <row r="2655" spans="1:23">
      <c r="A2655" s="1">
        <v>26.5</v>
      </c>
      <c r="B2655" s="1">
        <v>2004</v>
      </c>
      <c r="C2655" s="1">
        <v>3326</v>
      </c>
      <c r="D2655" s="1">
        <v>3062</v>
      </c>
      <c r="E2655" s="1">
        <v>-52</v>
      </c>
      <c r="F2655" s="1">
        <v>23</v>
      </c>
      <c r="G2655" s="1">
        <v>3</v>
      </c>
      <c r="H2655" s="1">
        <v>1.75</v>
      </c>
      <c r="I2655" s="1">
        <v>13.93</v>
      </c>
      <c r="J2655" s="1">
        <v>11.14</v>
      </c>
      <c r="K2655" s="1">
        <v>0</v>
      </c>
      <c r="L2655" s="1">
        <v>2E-3</v>
      </c>
      <c r="M2655" s="1" t="s">
        <v>35</v>
      </c>
      <c r="N2655"/>
      <c r="P2655" s="1">
        <f>-(E2655-P0)*gyro_adc_deg</f>
        <v>0.91000000000000014</v>
      </c>
      <c r="Q2655" s="1">
        <f>(F2655-Q0)*gyro_adc_deg</f>
        <v>0.40250000000000002</v>
      </c>
      <c r="R2655" s="1">
        <f>(G2655-R0)*gyro_adc_deg</f>
        <v>0.45500000000000007</v>
      </c>
      <c r="S2655" s="1">
        <f t="shared" si="205"/>
        <v>0.11459999999999999</v>
      </c>
      <c r="T2655" s="1">
        <f t="shared" si="206"/>
        <v>-16.259512500000042</v>
      </c>
      <c r="U2655" s="1">
        <f t="shared" si="207"/>
        <v>-0.49944999999999218</v>
      </c>
      <c r="V2655" s="1">
        <f t="shared" si="208"/>
        <v>86.321112500000055</v>
      </c>
      <c r="W2655" s="1">
        <f t="shared" si="209"/>
        <v>90.651178500000213</v>
      </c>
    </row>
    <row r="2656" spans="1:23">
      <c r="A2656" s="1">
        <v>26.51</v>
      </c>
      <c r="B2656" s="1">
        <v>2005</v>
      </c>
      <c r="C2656" s="1">
        <v>3325</v>
      </c>
      <c r="D2656" s="1">
        <v>3060</v>
      </c>
      <c r="E2656" s="1">
        <v>-48</v>
      </c>
      <c r="F2656" s="1">
        <v>1</v>
      </c>
      <c r="G2656" s="1">
        <v>-45</v>
      </c>
      <c r="H2656" s="1">
        <v>1.82</v>
      </c>
      <c r="I2656" s="1">
        <v>13.98</v>
      </c>
      <c r="J2656" s="1">
        <v>10.96</v>
      </c>
      <c r="K2656" s="1">
        <v>0</v>
      </c>
      <c r="L2656" s="1">
        <v>1E-3</v>
      </c>
      <c r="M2656" s="1" t="s">
        <v>35</v>
      </c>
      <c r="N2656"/>
      <c r="P2656" s="1">
        <f>-(E2656-P0)*gyro_adc_deg</f>
        <v>0.84000000000000008</v>
      </c>
      <c r="Q2656" s="1">
        <f>(F2656-Q0)*gyro_adc_deg</f>
        <v>1.7500000000000002E-2</v>
      </c>
      <c r="R2656" s="1">
        <f>(G2656-R0)*gyro_adc_deg</f>
        <v>-0.38500000000000001</v>
      </c>
      <c r="S2656" s="1">
        <f t="shared" si="205"/>
        <v>5.7299999999999997E-2</v>
      </c>
      <c r="T2656" s="1">
        <f t="shared" si="206"/>
        <v>-16.253737500000042</v>
      </c>
      <c r="U2656" s="1">
        <f t="shared" si="207"/>
        <v>-0.49691249999999215</v>
      </c>
      <c r="V2656" s="1">
        <f t="shared" si="208"/>
        <v>86.318137500000049</v>
      </c>
      <c r="W2656" s="1">
        <f t="shared" si="209"/>
        <v>90.651465000000215</v>
      </c>
    </row>
    <row r="2657" spans="1:23">
      <c r="A2657" s="1">
        <v>26.52</v>
      </c>
      <c r="B2657" s="1">
        <v>2002</v>
      </c>
      <c r="C2657" s="1">
        <v>3326</v>
      </c>
      <c r="D2657" s="1">
        <v>3061</v>
      </c>
      <c r="E2657" s="1">
        <v>-18</v>
      </c>
      <c r="F2657" s="1">
        <v>28</v>
      </c>
      <c r="G2657" s="1">
        <v>-35</v>
      </c>
      <c r="H2657" s="1">
        <v>1.81</v>
      </c>
      <c r="I2657" s="1">
        <v>13.98</v>
      </c>
      <c r="J2657" s="1">
        <v>10.98</v>
      </c>
      <c r="K2657" s="1">
        <v>0</v>
      </c>
      <c r="L2657" s="1">
        <v>0</v>
      </c>
      <c r="M2657" s="1" t="s">
        <v>35</v>
      </c>
      <c r="N2657"/>
      <c r="P2657" s="1">
        <f>-(E2657-P0)*gyro_adc_deg</f>
        <v>0.31500000000000006</v>
      </c>
      <c r="Q2657" s="1">
        <f>(F2657-Q0)*gyro_adc_deg</f>
        <v>0.49000000000000005</v>
      </c>
      <c r="R2657" s="1">
        <f>(G2657-R0)*gyro_adc_deg</f>
        <v>-0.21000000000000002</v>
      </c>
      <c r="S2657" s="1">
        <f t="shared" si="205"/>
        <v>0</v>
      </c>
      <c r="T2657" s="1">
        <f t="shared" si="206"/>
        <v>-16.248050000000042</v>
      </c>
      <c r="U2657" s="1">
        <f t="shared" si="207"/>
        <v>-0.49288749999999215</v>
      </c>
      <c r="V2657" s="1">
        <f t="shared" si="208"/>
        <v>86.316562500000046</v>
      </c>
      <c r="W2657" s="1">
        <f t="shared" si="209"/>
        <v>90.651465000000215</v>
      </c>
    </row>
    <row r="2658" spans="1:23">
      <c r="A2658" s="1">
        <v>26.53</v>
      </c>
      <c r="B2658" s="1">
        <v>2000</v>
      </c>
      <c r="C2658" s="1">
        <v>3325</v>
      </c>
      <c r="D2658" s="1">
        <v>3061</v>
      </c>
      <c r="E2658" s="1">
        <v>-47</v>
      </c>
      <c r="F2658" s="1">
        <v>18</v>
      </c>
      <c r="G2658" s="1">
        <v>-29</v>
      </c>
      <c r="H2658" s="1">
        <v>1.88</v>
      </c>
      <c r="I2658" s="1">
        <v>14.04</v>
      </c>
      <c r="J2658" s="1">
        <v>11.11</v>
      </c>
      <c r="K2658" s="1">
        <v>0</v>
      </c>
      <c r="L2658" s="1">
        <v>0</v>
      </c>
      <c r="M2658" s="1" t="s">
        <v>35</v>
      </c>
      <c r="N2658"/>
      <c r="P2658" s="1">
        <f>-(E2658-P0)*gyro_adc_deg</f>
        <v>0.82250000000000012</v>
      </c>
      <c r="Q2658" s="1">
        <f>(F2658-Q0)*gyro_adc_deg</f>
        <v>0.31500000000000006</v>
      </c>
      <c r="R2658" s="1">
        <f>(G2658-R0)*gyro_adc_deg</f>
        <v>-0.10500000000000001</v>
      </c>
      <c r="S2658" s="1">
        <f t="shared" si="205"/>
        <v>0</v>
      </c>
      <c r="T2658" s="1">
        <f t="shared" si="206"/>
        <v>-16.241575000000044</v>
      </c>
      <c r="U2658" s="1">
        <f t="shared" si="207"/>
        <v>-0.48991249999999215</v>
      </c>
      <c r="V2658" s="1">
        <f t="shared" si="208"/>
        <v>86.317525000000046</v>
      </c>
      <c r="W2658" s="1">
        <f t="shared" si="209"/>
        <v>90.651751500000216</v>
      </c>
    </row>
    <row r="2659" spans="1:23">
      <c r="A2659" s="1">
        <v>26.54</v>
      </c>
      <c r="B2659" s="1">
        <v>2004</v>
      </c>
      <c r="C2659" s="1">
        <v>3326</v>
      </c>
      <c r="D2659" s="1">
        <v>3062</v>
      </c>
      <c r="E2659" s="1">
        <v>-27</v>
      </c>
      <c r="F2659" s="1">
        <v>16</v>
      </c>
      <c r="G2659" s="1">
        <v>-6</v>
      </c>
      <c r="H2659" s="1">
        <v>1.86</v>
      </c>
      <c r="I2659" s="1">
        <v>14.02</v>
      </c>
      <c r="J2659" s="1">
        <v>10.99</v>
      </c>
      <c r="K2659" s="1">
        <v>0</v>
      </c>
      <c r="L2659" s="1">
        <v>1E-3</v>
      </c>
      <c r="M2659" s="1" t="s">
        <v>35</v>
      </c>
      <c r="N2659"/>
      <c r="P2659" s="1">
        <f>-(E2659-P0)*gyro_adc_deg</f>
        <v>0.47250000000000003</v>
      </c>
      <c r="Q2659" s="1">
        <f>(F2659-Q0)*gyro_adc_deg</f>
        <v>0.28000000000000003</v>
      </c>
      <c r="R2659" s="1">
        <f>(G2659-R0)*gyro_adc_deg</f>
        <v>0.29750000000000004</v>
      </c>
      <c r="S2659" s="1">
        <f t="shared" si="205"/>
        <v>5.7299999999999997E-2</v>
      </c>
      <c r="T2659" s="1">
        <f t="shared" si="206"/>
        <v>-16.235012500000042</v>
      </c>
      <c r="U2659" s="1">
        <f t="shared" si="207"/>
        <v>-0.48527499999999213</v>
      </c>
      <c r="V2659" s="1">
        <f t="shared" si="208"/>
        <v>86.317612500000052</v>
      </c>
      <c r="W2659" s="1">
        <f t="shared" si="209"/>
        <v>90.652324500000219</v>
      </c>
    </row>
    <row r="2660" spans="1:23">
      <c r="A2660" s="1">
        <v>26.55</v>
      </c>
      <c r="B2660" s="1">
        <v>2000</v>
      </c>
      <c r="C2660" s="1">
        <v>3326</v>
      </c>
      <c r="D2660" s="1">
        <v>3062</v>
      </c>
      <c r="E2660" s="1">
        <v>-48</v>
      </c>
      <c r="F2660" s="1">
        <v>37</v>
      </c>
      <c r="G2660" s="1">
        <v>-39</v>
      </c>
      <c r="H2660" s="1">
        <v>1.85</v>
      </c>
      <c r="I2660" s="1">
        <v>14.02</v>
      </c>
      <c r="J2660" s="1">
        <v>11.12</v>
      </c>
      <c r="K2660" s="1">
        <v>0</v>
      </c>
      <c r="L2660" s="1">
        <v>1E-3</v>
      </c>
      <c r="M2660" s="1" t="s">
        <v>35</v>
      </c>
      <c r="N2660"/>
      <c r="P2660" s="1">
        <f>-(E2660-P0)*gyro_adc_deg</f>
        <v>0.84000000000000008</v>
      </c>
      <c r="Q2660" s="1">
        <f>(F2660-Q0)*gyro_adc_deg</f>
        <v>0.64750000000000008</v>
      </c>
      <c r="R2660" s="1">
        <f>(G2660-R0)*gyro_adc_deg</f>
        <v>-0.28000000000000003</v>
      </c>
      <c r="S2660" s="1">
        <f t="shared" si="205"/>
        <v>5.7299999999999997E-2</v>
      </c>
      <c r="T2660" s="1">
        <f t="shared" si="206"/>
        <v>-16.230375000000041</v>
      </c>
      <c r="U2660" s="1">
        <f t="shared" si="207"/>
        <v>-0.48404999999999215</v>
      </c>
      <c r="V2660" s="1">
        <f t="shared" si="208"/>
        <v>86.316387500000047</v>
      </c>
      <c r="W2660" s="1">
        <f t="shared" si="209"/>
        <v>90.652897500000222</v>
      </c>
    </row>
    <row r="2661" spans="1:23">
      <c r="A2661" s="1">
        <v>26.56</v>
      </c>
      <c r="B2661" s="1">
        <v>2002</v>
      </c>
      <c r="C2661" s="1">
        <v>3326</v>
      </c>
      <c r="D2661" s="1">
        <v>3062</v>
      </c>
      <c r="E2661" s="1">
        <v>-5</v>
      </c>
      <c r="F2661" s="1">
        <v>-23</v>
      </c>
      <c r="G2661" s="1">
        <v>-21</v>
      </c>
      <c r="H2661" s="1">
        <v>1.84</v>
      </c>
      <c r="I2661" s="1">
        <v>14.02</v>
      </c>
      <c r="J2661" s="1">
        <v>11.11</v>
      </c>
      <c r="K2661" s="1">
        <v>0</v>
      </c>
      <c r="L2661" s="1">
        <v>1E-3</v>
      </c>
      <c r="M2661" s="1" t="s">
        <v>35</v>
      </c>
      <c r="N2661"/>
      <c r="P2661" s="1">
        <f>-(E2661-P0)*gyro_adc_deg</f>
        <v>8.7500000000000008E-2</v>
      </c>
      <c r="Q2661" s="1">
        <f>(F2661-Q0)*gyro_adc_deg</f>
        <v>-0.40250000000000002</v>
      </c>
      <c r="R2661" s="1">
        <f>(G2661-R0)*gyro_adc_deg</f>
        <v>3.5000000000000003E-2</v>
      </c>
      <c r="S2661" s="1">
        <f t="shared" si="205"/>
        <v>5.7299999999999997E-2</v>
      </c>
      <c r="T2661" s="1">
        <f t="shared" si="206"/>
        <v>-16.228712500000043</v>
      </c>
      <c r="U2661" s="1">
        <f t="shared" si="207"/>
        <v>-0.48334999999999217</v>
      </c>
      <c r="V2661" s="1">
        <f t="shared" si="208"/>
        <v>86.316650000000053</v>
      </c>
      <c r="W2661" s="1">
        <f t="shared" si="209"/>
        <v>90.653470500000225</v>
      </c>
    </row>
    <row r="2662" spans="1:23">
      <c r="A2662" s="1">
        <v>26.57</v>
      </c>
      <c r="B2662" s="1">
        <v>2001</v>
      </c>
      <c r="C2662" s="1">
        <v>3326</v>
      </c>
      <c r="D2662" s="1">
        <v>3062</v>
      </c>
      <c r="E2662" s="1">
        <v>-14</v>
      </c>
      <c r="F2662" s="1">
        <v>31</v>
      </c>
      <c r="G2662" s="1">
        <v>-22</v>
      </c>
      <c r="H2662" s="1">
        <v>1.83</v>
      </c>
      <c r="I2662" s="1">
        <v>14.01</v>
      </c>
      <c r="J2662" s="1">
        <v>11.16</v>
      </c>
      <c r="K2662" s="1">
        <v>0</v>
      </c>
      <c r="L2662" s="1">
        <v>1E-3</v>
      </c>
      <c r="M2662" s="1" t="s">
        <v>35</v>
      </c>
      <c r="N2662"/>
      <c r="P2662" s="1">
        <f>-(E2662-P0)*gyro_adc_deg</f>
        <v>0.24500000000000002</v>
      </c>
      <c r="Q2662" s="1">
        <f>(F2662-Q0)*gyro_adc_deg</f>
        <v>0.54250000000000009</v>
      </c>
      <c r="R2662" s="1">
        <f>(G2662-R0)*gyro_adc_deg</f>
        <v>1.7500000000000002E-2</v>
      </c>
      <c r="S2662" s="1">
        <f t="shared" si="205"/>
        <v>5.7299999999999997E-2</v>
      </c>
      <c r="T2662" s="1">
        <f t="shared" si="206"/>
        <v>-16.224775000000044</v>
      </c>
      <c r="U2662" s="1">
        <f t="shared" si="207"/>
        <v>-0.4778374999999922</v>
      </c>
      <c r="V2662" s="1">
        <f t="shared" si="208"/>
        <v>86.316212500000049</v>
      </c>
      <c r="W2662" s="1">
        <f t="shared" si="209"/>
        <v>90.654043500000228</v>
      </c>
    </row>
    <row r="2663" spans="1:23">
      <c r="A2663" s="1">
        <v>26.58</v>
      </c>
      <c r="B2663" s="1">
        <v>2006</v>
      </c>
      <c r="C2663" s="1">
        <v>3326</v>
      </c>
      <c r="D2663" s="1">
        <v>3061</v>
      </c>
      <c r="E2663" s="1">
        <v>-31</v>
      </c>
      <c r="F2663" s="1">
        <v>32</v>
      </c>
      <c r="G2663" s="1">
        <v>-29</v>
      </c>
      <c r="H2663" s="1">
        <v>1.82</v>
      </c>
      <c r="I2663" s="1">
        <v>14</v>
      </c>
      <c r="J2663" s="1">
        <v>10.92</v>
      </c>
      <c r="K2663" s="1">
        <v>0</v>
      </c>
      <c r="L2663" s="1">
        <v>1E-3</v>
      </c>
      <c r="M2663" s="1" t="s">
        <v>35</v>
      </c>
      <c r="N2663"/>
      <c r="P2663" s="1">
        <f>-(E2663-P0)*gyro_adc_deg</f>
        <v>0.54250000000000009</v>
      </c>
      <c r="Q2663" s="1">
        <f>(F2663-Q0)*gyro_adc_deg</f>
        <v>0.56000000000000005</v>
      </c>
      <c r="R2663" s="1">
        <f>(G2663-R0)*gyro_adc_deg</f>
        <v>-0.10500000000000001</v>
      </c>
      <c r="S2663" s="1">
        <f t="shared" si="205"/>
        <v>5.7299999999999997E-2</v>
      </c>
      <c r="T2663" s="1">
        <f t="shared" si="206"/>
        <v>-16.221625000000042</v>
      </c>
      <c r="U2663" s="1">
        <f t="shared" si="207"/>
        <v>-0.47258749999999222</v>
      </c>
      <c r="V2663" s="1">
        <f t="shared" si="208"/>
        <v>86.319537500000052</v>
      </c>
      <c r="W2663" s="1">
        <f t="shared" si="209"/>
        <v>90.655189500000233</v>
      </c>
    </row>
    <row r="2664" spans="1:23">
      <c r="A2664" s="1">
        <v>26.59</v>
      </c>
      <c r="B2664" s="1">
        <v>2001</v>
      </c>
      <c r="C2664" s="1">
        <v>3326</v>
      </c>
      <c r="D2664" s="1">
        <v>3062</v>
      </c>
      <c r="E2664" s="1">
        <v>-5</v>
      </c>
      <c r="F2664" s="1">
        <v>28</v>
      </c>
      <c r="G2664" s="1">
        <v>21</v>
      </c>
      <c r="H2664" s="1">
        <v>1.81</v>
      </c>
      <c r="I2664" s="1">
        <v>13.99</v>
      </c>
      <c r="J2664" s="1">
        <v>11.01</v>
      </c>
      <c r="K2664" s="1">
        <v>0</v>
      </c>
      <c r="L2664" s="1">
        <v>3.0000000000000001E-3</v>
      </c>
      <c r="M2664" s="1" t="s">
        <v>35</v>
      </c>
      <c r="N2664"/>
      <c r="P2664" s="1">
        <f>-(E2664-P0)*gyro_adc_deg</f>
        <v>8.7500000000000008E-2</v>
      </c>
      <c r="Q2664" s="1">
        <f>(F2664-Q0)*gyro_adc_deg</f>
        <v>0.49000000000000005</v>
      </c>
      <c r="R2664" s="1">
        <f>(G2664-R0)*gyro_adc_deg</f>
        <v>0.77</v>
      </c>
      <c r="S2664" s="1">
        <f t="shared" si="205"/>
        <v>0.1719</v>
      </c>
      <c r="T2664" s="1">
        <f t="shared" si="206"/>
        <v>-16.216987500000041</v>
      </c>
      <c r="U2664" s="1">
        <f t="shared" si="207"/>
        <v>-0.46812499999999224</v>
      </c>
      <c r="V2664" s="1">
        <f t="shared" si="208"/>
        <v>86.322337500000046</v>
      </c>
      <c r="W2664" s="1">
        <f t="shared" si="209"/>
        <v>90.656908500000227</v>
      </c>
    </row>
    <row r="2665" spans="1:23">
      <c r="A2665" s="1">
        <v>26.6</v>
      </c>
      <c r="B2665" s="1">
        <v>1999</v>
      </c>
      <c r="C2665" s="1">
        <v>3326</v>
      </c>
      <c r="D2665" s="1">
        <v>3060</v>
      </c>
      <c r="E2665" s="1">
        <v>-48</v>
      </c>
      <c r="F2665" s="1">
        <v>23</v>
      </c>
      <c r="G2665" s="1">
        <v>-35</v>
      </c>
      <c r="H2665" s="1">
        <v>1.8</v>
      </c>
      <c r="I2665" s="1">
        <v>14</v>
      </c>
      <c r="J2665" s="1">
        <v>11.19</v>
      </c>
      <c r="K2665" s="1">
        <v>0</v>
      </c>
      <c r="L2665" s="1">
        <v>3.0000000000000001E-3</v>
      </c>
      <c r="M2665" s="1" t="s">
        <v>35</v>
      </c>
      <c r="N2665"/>
      <c r="P2665" s="1">
        <f>-(E2665-P0)*gyro_adc_deg</f>
        <v>0.84000000000000008</v>
      </c>
      <c r="Q2665" s="1">
        <f>(F2665-Q0)*gyro_adc_deg</f>
        <v>0.40250000000000002</v>
      </c>
      <c r="R2665" s="1">
        <f>(G2665-R0)*gyro_adc_deg</f>
        <v>-0.21000000000000002</v>
      </c>
      <c r="S2665" s="1">
        <f t="shared" si="205"/>
        <v>0.1719</v>
      </c>
      <c r="T2665" s="1">
        <f t="shared" si="206"/>
        <v>-16.208587500000039</v>
      </c>
      <c r="U2665" s="1">
        <f t="shared" si="207"/>
        <v>-0.46532499999999222</v>
      </c>
      <c r="V2665" s="1">
        <f t="shared" si="208"/>
        <v>86.320762500000043</v>
      </c>
      <c r="W2665" s="1">
        <f t="shared" si="209"/>
        <v>90.658341000000235</v>
      </c>
    </row>
    <row r="2666" spans="1:23">
      <c r="A2666" s="1">
        <v>26.61</v>
      </c>
      <c r="B2666" s="1">
        <v>2006</v>
      </c>
      <c r="C2666" s="1">
        <v>3325</v>
      </c>
      <c r="D2666" s="1">
        <v>3062</v>
      </c>
      <c r="E2666" s="1">
        <v>-48</v>
      </c>
      <c r="F2666" s="1">
        <v>9</v>
      </c>
      <c r="G2666" s="1">
        <v>-29</v>
      </c>
      <c r="H2666" s="1">
        <v>1.87</v>
      </c>
      <c r="I2666" s="1">
        <v>14.04</v>
      </c>
      <c r="J2666" s="1">
        <v>10.94</v>
      </c>
      <c r="K2666" s="1">
        <v>0</v>
      </c>
      <c r="L2666" s="1">
        <v>2E-3</v>
      </c>
      <c r="M2666" s="1" t="s">
        <v>35</v>
      </c>
      <c r="N2666"/>
      <c r="P2666" s="1">
        <f>-(E2666-P0)*gyro_adc_deg</f>
        <v>0.84000000000000008</v>
      </c>
      <c r="Q2666" s="1">
        <f>(F2666-Q0)*gyro_adc_deg</f>
        <v>0.15750000000000003</v>
      </c>
      <c r="R2666" s="1">
        <f>(G2666-R0)*gyro_adc_deg</f>
        <v>-0.10500000000000001</v>
      </c>
      <c r="S2666" s="1">
        <f t="shared" si="205"/>
        <v>0.11459999999999999</v>
      </c>
      <c r="T2666" s="1">
        <f t="shared" si="206"/>
        <v>-16.202112500000041</v>
      </c>
      <c r="U2666" s="1">
        <f t="shared" si="207"/>
        <v>-0.46226249999999219</v>
      </c>
      <c r="V2666" s="1">
        <f t="shared" si="208"/>
        <v>86.319275000000047</v>
      </c>
      <c r="W2666" s="1">
        <f t="shared" si="209"/>
        <v>90.65948700000024</v>
      </c>
    </row>
    <row r="2667" spans="1:23">
      <c r="A2667" s="1">
        <v>26.62</v>
      </c>
      <c r="B2667" s="1">
        <v>2001</v>
      </c>
      <c r="C2667" s="1">
        <v>3326</v>
      </c>
      <c r="D2667" s="1">
        <v>3062</v>
      </c>
      <c r="E2667" s="1">
        <v>-26</v>
      </c>
      <c r="F2667" s="1">
        <v>26</v>
      </c>
      <c r="G2667" s="1">
        <v>-34</v>
      </c>
      <c r="H2667" s="1">
        <v>1.86</v>
      </c>
      <c r="I2667" s="1">
        <v>14.04</v>
      </c>
      <c r="J2667" s="1">
        <v>11.02</v>
      </c>
      <c r="K2667" s="1">
        <v>0</v>
      </c>
      <c r="L2667" s="1">
        <v>2E-3</v>
      </c>
      <c r="M2667" s="1" t="s">
        <v>35</v>
      </c>
      <c r="N2667"/>
      <c r="P2667" s="1">
        <f>-(E2667-P0)*gyro_adc_deg</f>
        <v>0.45500000000000007</v>
      </c>
      <c r="Q2667" s="1">
        <f>(F2667-Q0)*gyro_adc_deg</f>
        <v>0.45500000000000007</v>
      </c>
      <c r="R2667" s="1">
        <f>(G2667-R0)*gyro_adc_deg</f>
        <v>-0.1925</v>
      </c>
      <c r="S2667" s="1">
        <f t="shared" si="205"/>
        <v>0.11459999999999999</v>
      </c>
      <c r="T2667" s="1">
        <f t="shared" si="206"/>
        <v>-16.195637500000043</v>
      </c>
      <c r="U2667" s="1">
        <f t="shared" si="207"/>
        <v>-0.45823749999999219</v>
      </c>
      <c r="V2667" s="1">
        <f t="shared" si="208"/>
        <v>86.317525000000046</v>
      </c>
      <c r="W2667" s="1">
        <f t="shared" si="209"/>
        <v>90.660633000000246</v>
      </c>
    </row>
    <row r="2668" spans="1:23">
      <c r="A2668" s="1">
        <v>26.63</v>
      </c>
      <c r="B2668" s="1">
        <v>2006</v>
      </c>
      <c r="C2668" s="1">
        <v>3326</v>
      </c>
      <c r="D2668" s="1">
        <v>3062</v>
      </c>
      <c r="E2668" s="1">
        <v>-48</v>
      </c>
      <c r="F2668" s="1">
        <v>20</v>
      </c>
      <c r="G2668" s="1">
        <v>-32</v>
      </c>
      <c r="H2668" s="1">
        <v>1.84</v>
      </c>
      <c r="I2668" s="1">
        <v>14.02</v>
      </c>
      <c r="J2668" s="1">
        <v>10.81</v>
      </c>
      <c r="K2668" s="1">
        <v>0</v>
      </c>
      <c r="L2668" s="1">
        <v>2E-3</v>
      </c>
      <c r="M2668" s="1" t="s">
        <v>35</v>
      </c>
      <c r="N2668"/>
      <c r="P2668" s="1">
        <f>-(E2668-P0)*gyro_adc_deg</f>
        <v>0.84000000000000008</v>
      </c>
      <c r="Q2668" s="1">
        <f>(F2668-Q0)*gyro_adc_deg</f>
        <v>0.35000000000000003</v>
      </c>
      <c r="R2668" s="1">
        <f>(G2668-R0)*gyro_adc_deg</f>
        <v>-0.15750000000000003</v>
      </c>
      <c r="S2668" s="1">
        <f t="shared" si="205"/>
        <v>0.11459999999999999</v>
      </c>
      <c r="T2668" s="1">
        <f t="shared" si="206"/>
        <v>-16.188287500000044</v>
      </c>
      <c r="U2668" s="1">
        <f t="shared" si="207"/>
        <v>-0.45534999999999221</v>
      </c>
      <c r="V2668" s="1">
        <f t="shared" si="208"/>
        <v>86.319012500000042</v>
      </c>
      <c r="W2668" s="1">
        <f t="shared" si="209"/>
        <v>90.662065500000253</v>
      </c>
    </row>
    <row r="2669" spans="1:23">
      <c r="A2669" s="1">
        <v>26.64</v>
      </c>
      <c r="B2669" s="1">
        <v>1999</v>
      </c>
      <c r="C2669" s="1">
        <v>3326</v>
      </c>
      <c r="D2669" s="1">
        <v>3062</v>
      </c>
      <c r="E2669" s="1">
        <v>-36</v>
      </c>
      <c r="F2669" s="1">
        <v>13</v>
      </c>
      <c r="G2669" s="1">
        <v>3</v>
      </c>
      <c r="H2669" s="1">
        <v>1.83</v>
      </c>
      <c r="I2669" s="1">
        <v>14.02</v>
      </c>
      <c r="J2669" s="1">
        <v>11.03</v>
      </c>
      <c r="K2669" s="1">
        <v>0</v>
      </c>
      <c r="L2669" s="1">
        <v>3.0000000000000001E-3</v>
      </c>
      <c r="M2669" s="1" t="s">
        <v>35</v>
      </c>
      <c r="N2669"/>
      <c r="P2669" s="1">
        <f>-(E2669-P0)*gyro_adc_deg</f>
        <v>0.63000000000000012</v>
      </c>
      <c r="Q2669" s="1">
        <f>(F2669-Q0)*gyro_adc_deg</f>
        <v>0.22750000000000004</v>
      </c>
      <c r="R2669" s="1">
        <f>(G2669-R0)*gyro_adc_deg</f>
        <v>0.45500000000000007</v>
      </c>
      <c r="S2669" s="1">
        <f t="shared" si="205"/>
        <v>0.1719</v>
      </c>
      <c r="T2669" s="1">
        <f t="shared" si="206"/>
        <v>-16.183737500000046</v>
      </c>
      <c r="U2669" s="1">
        <f t="shared" si="207"/>
        <v>-0.4523749999999922</v>
      </c>
      <c r="V2669" s="1">
        <f t="shared" si="208"/>
        <v>86.321287500000039</v>
      </c>
      <c r="W2669" s="1">
        <f t="shared" si="209"/>
        <v>90.663784500000247</v>
      </c>
    </row>
    <row r="2670" spans="1:23">
      <c r="A2670" s="1">
        <v>26.65</v>
      </c>
      <c r="B2670" s="1">
        <v>2008</v>
      </c>
      <c r="C2670" s="1">
        <v>3326</v>
      </c>
      <c r="D2670" s="1">
        <v>3060</v>
      </c>
      <c r="E2670" s="1">
        <v>-16</v>
      </c>
      <c r="F2670" s="1">
        <v>21</v>
      </c>
      <c r="G2670" s="1">
        <v>-23</v>
      </c>
      <c r="H2670" s="1">
        <v>1.82</v>
      </c>
      <c r="I2670" s="1">
        <v>14</v>
      </c>
      <c r="J2670" s="1">
        <v>10.7</v>
      </c>
      <c r="K2670" s="1">
        <v>0</v>
      </c>
      <c r="L2670" s="1">
        <v>3.0000000000000001E-3</v>
      </c>
      <c r="M2670" s="1" t="s">
        <v>35</v>
      </c>
      <c r="N2670"/>
      <c r="P2670" s="1">
        <f>-(E2670-P0)*gyro_adc_deg</f>
        <v>0.28000000000000003</v>
      </c>
      <c r="Q2670" s="1">
        <f>(F2670-Q0)*gyro_adc_deg</f>
        <v>0.36750000000000005</v>
      </c>
      <c r="R2670" s="1">
        <f>(G2670-R0)*gyro_adc_deg</f>
        <v>0</v>
      </c>
      <c r="S2670" s="1">
        <f t="shared" si="205"/>
        <v>0.1719</v>
      </c>
      <c r="T2670" s="1">
        <f t="shared" si="206"/>
        <v>-16.179187500000047</v>
      </c>
      <c r="U2670" s="1">
        <f t="shared" si="207"/>
        <v>-0.4488749999999922</v>
      </c>
      <c r="V2670" s="1">
        <f t="shared" si="208"/>
        <v>86.321812500000036</v>
      </c>
      <c r="W2670" s="1">
        <f t="shared" si="209"/>
        <v>90.665503500000241</v>
      </c>
    </row>
    <row r="2671" spans="1:23">
      <c r="A2671" s="1">
        <v>26.66</v>
      </c>
      <c r="B2671" s="1">
        <v>2000</v>
      </c>
      <c r="C2671" s="1">
        <v>3326</v>
      </c>
      <c r="D2671" s="1">
        <v>3060</v>
      </c>
      <c r="E2671" s="1">
        <v>-36</v>
      </c>
      <c r="F2671" s="1">
        <v>19</v>
      </c>
      <c r="G2671" s="1">
        <v>-17</v>
      </c>
      <c r="H2671" s="1">
        <v>1.81</v>
      </c>
      <c r="I2671" s="1">
        <v>14</v>
      </c>
      <c r="J2671" s="1">
        <v>10.88</v>
      </c>
      <c r="K2671" s="1">
        <v>0</v>
      </c>
      <c r="L2671" s="1">
        <v>3.0000000000000001E-3</v>
      </c>
      <c r="M2671" s="1" t="s">
        <v>35</v>
      </c>
      <c r="N2671"/>
      <c r="P2671" s="1">
        <f>-(E2671-P0)*gyro_adc_deg</f>
        <v>0.63000000000000012</v>
      </c>
      <c r="Q2671" s="1">
        <f>(F2671-Q0)*gyro_adc_deg</f>
        <v>0.33250000000000002</v>
      </c>
      <c r="R2671" s="1">
        <f>(G2671-R0)*gyro_adc_deg</f>
        <v>0.10500000000000001</v>
      </c>
      <c r="S2671" s="1">
        <f t="shared" si="205"/>
        <v>0.1719</v>
      </c>
      <c r="T2671" s="1">
        <f t="shared" si="206"/>
        <v>-16.173500000000047</v>
      </c>
      <c r="U2671" s="1">
        <f t="shared" si="207"/>
        <v>-0.44397499999999218</v>
      </c>
      <c r="V2671" s="1">
        <f t="shared" si="208"/>
        <v>86.319975000000042</v>
      </c>
      <c r="W2671" s="1">
        <f t="shared" si="209"/>
        <v>90.666936000000248</v>
      </c>
    </row>
    <row r="2672" spans="1:23">
      <c r="A2672" s="1">
        <v>26.67</v>
      </c>
      <c r="B2672" s="1">
        <v>2002</v>
      </c>
      <c r="C2672" s="1">
        <v>3326</v>
      </c>
      <c r="D2672" s="1">
        <v>3060</v>
      </c>
      <c r="E2672" s="1">
        <v>-29</v>
      </c>
      <c r="F2672" s="1">
        <v>37</v>
      </c>
      <c r="G2672" s="1">
        <v>-50</v>
      </c>
      <c r="H2672" s="1">
        <v>1.8</v>
      </c>
      <c r="I2672" s="1">
        <v>13.99</v>
      </c>
      <c r="J2672" s="1">
        <v>10.92</v>
      </c>
      <c r="K2672" s="1">
        <v>0</v>
      </c>
      <c r="L2672" s="1">
        <v>2E-3</v>
      </c>
      <c r="M2672" s="1" t="s">
        <v>35</v>
      </c>
      <c r="N2672"/>
      <c r="P2672" s="1">
        <f>-(E2672-P0)*gyro_adc_deg</f>
        <v>0.50750000000000006</v>
      </c>
      <c r="Q2672" s="1">
        <f>(F2672-Q0)*gyro_adc_deg</f>
        <v>0.64750000000000008</v>
      </c>
      <c r="R2672" s="1">
        <f>(G2672-R0)*gyro_adc_deg</f>
        <v>-0.47250000000000003</v>
      </c>
      <c r="S2672" s="1">
        <f t="shared" si="205"/>
        <v>0.11459999999999999</v>
      </c>
      <c r="T2672" s="1">
        <f t="shared" si="206"/>
        <v>-16.167025000000049</v>
      </c>
      <c r="U2672" s="1">
        <f t="shared" si="207"/>
        <v>-0.4387249999999922</v>
      </c>
      <c r="V2672" s="1">
        <f t="shared" si="208"/>
        <v>86.315250000000049</v>
      </c>
      <c r="W2672" s="1">
        <f t="shared" si="209"/>
        <v>90.667795500000253</v>
      </c>
    </row>
    <row r="2673" spans="1:23">
      <c r="A2673" s="1">
        <v>26.68</v>
      </c>
      <c r="B2673" s="1">
        <v>2007</v>
      </c>
      <c r="C2673" s="1">
        <v>3325</v>
      </c>
      <c r="D2673" s="1">
        <v>3060</v>
      </c>
      <c r="E2673" s="1">
        <v>-45</v>
      </c>
      <c r="F2673" s="1">
        <v>23</v>
      </c>
      <c r="G2673" s="1">
        <v>-50</v>
      </c>
      <c r="H2673" s="1">
        <v>1.87</v>
      </c>
      <c r="I2673" s="1">
        <v>14.04</v>
      </c>
      <c r="J2673" s="1">
        <v>10.67</v>
      </c>
      <c r="K2673" s="1">
        <v>0</v>
      </c>
      <c r="L2673" s="1">
        <v>1E-3</v>
      </c>
      <c r="M2673" s="1" t="s">
        <v>35</v>
      </c>
      <c r="N2673"/>
      <c r="P2673" s="1">
        <f>-(E2673-P0)*gyro_adc_deg</f>
        <v>0.78750000000000009</v>
      </c>
      <c r="Q2673" s="1">
        <f>(F2673-Q0)*gyro_adc_deg</f>
        <v>0.40250000000000002</v>
      </c>
      <c r="R2673" s="1">
        <f>(G2673-R0)*gyro_adc_deg</f>
        <v>-0.47250000000000003</v>
      </c>
      <c r="S2673" s="1">
        <f t="shared" si="205"/>
        <v>5.7299999999999997E-2</v>
      </c>
      <c r="T2673" s="1">
        <f t="shared" si="206"/>
        <v>-16.159587500000047</v>
      </c>
      <c r="U2673" s="1">
        <f t="shared" si="207"/>
        <v>-0.43434999999999219</v>
      </c>
      <c r="V2673" s="1">
        <f t="shared" si="208"/>
        <v>86.313937500000051</v>
      </c>
      <c r="W2673" s="1">
        <f t="shared" si="209"/>
        <v>90.668655000000257</v>
      </c>
    </row>
    <row r="2674" spans="1:23">
      <c r="A2674" s="1">
        <v>26.69</v>
      </c>
      <c r="B2674" s="1">
        <v>2002</v>
      </c>
      <c r="C2674" s="1">
        <v>3324</v>
      </c>
      <c r="D2674" s="1">
        <v>3060</v>
      </c>
      <c r="E2674" s="1">
        <v>-40</v>
      </c>
      <c r="F2674" s="1">
        <v>27</v>
      </c>
      <c r="G2674" s="1">
        <v>-11</v>
      </c>
      <c r="H2674" s="1">
        <v>2.02</v>
      </c>
      <c r="I2674" s="1">
        <v>14.15</v>
      </c>
      <c r="J2674" s="1">
        <v>10.74</v>
      </c>
      <c r="K2674" s="1">
        <v>0</v>
      </c>
      <c r="L2674" s="1">
        <v>2E-3</v>
      </c>
      <c r="M2674" s="1" t="s">
        <v>35</v>
      </c>
      <c r="N2674"/>
      <c r="P2674" s="1">
        <f>-(E2674-P0)*gyro_adc_deg</f>
        <v>0.70000000000000007</v>
      </c>
      <c r="Q2674" s="1">
        <f>(F2674-Q0)*gyro_adc_deg</f>
        <v>0.47250000000000003</v>
      </c>
      <c r="R2674" s="1">
        <f>(G2674-R0)*gyro_adc_deg</f>
        <v>0.21000000000000002</v>
      </c>
      <c r="S2674" s="1">
        <f t="shared" si="205"/>
        <v>0.11459999999999999</v>
      </c>
      <c r="T2674" s="1">
        <f t="shared" si="206"/>
        <v>-16.154775000000047</v>
      </c>
      <c r="U2674" s="1">
        <f t="shared" si="207"/>
        <v>-0.42997499999999217</v>
      </c>
      <c r="V2674" s="1">
        <f t="shared" si="208"/>
        <v>86.316475000000054</v>
      </c>
      <c r="W2674" s="1">
        <f t="shared" si="209"/>
        <v>90.669801000000263</v>
      </c>
    </row>
    <row r="2675" spans="1:23">
      <c r="A2675" s="1">
        <v>26.7</v>
      </c>
      <c r="B2675" s="1">
        <v>2002</v>
      </c>
      <c r="C2675" s="1">
        <v>3326</v>
      </c>
      <c r="D2675" s="1">
        <v>3061</v>
      </c>
      <c r="E2675" s="1">
        <v>-15</v>
      </c>
      <c r="F2675" s="1">
        <v>23</v>
      </c>
      <c r="G2675" s="1">
        <v>-6</v>
      </c>
      <c r="H2675" s="1">
        <v>2</v>
      </c>
      <c r="I2675" s="1">
        <v>14.14</v>
      </c>
      <c r="J2675" s="1">
        <v>10.81</v>
      </c>
      <c r="K2675" s="1">
        <v>0</v>
      </c>
      <c r="L2675" s="1">
        <v>2E-3</v>
      </c>
      <c r="M2675" s="1" t="s">
        <v>35</v>
      </c>
      <c r="N2675"/>
      <c r="P2675" s="1">
        <f>-(E2675-P0)*gyro_adc_deg</f>
        <v>0.26250000000000001</v>
      </c>
      <c r="Q2675" s="1">
        <f>(F2675-Q0)*gyro_adc_deg</f>
        <v>0.40250000000000002</v>
      </c>
      <c r="R2675" s="1">
        <f>(G2675-R0)*gyro_adc_deg</f>
        <v>0.29750000000000004</v>
      </c>
      <c r="S2675" s="1">
        <f t="shared" si="205"/>
        <v>0.11459999999999999</v>
      </c>
      <c r="T2675" s="1">
        <f t="shared" si="206"/>
        <v>-16.151625000000045</v>
      </c>
      <c r="U2675" s="1">
        <f t="shared" si="207"/>
        <v>-0.42603749999999219</v>
      </c>
      <c r="V2675" s="1">
        <f t="shared" si="208"/>
        <v>86.318225000000055</v>
      </c>
      <c r="W2675" s="1">
        <f t="shared" si="209"/>
        <v>90.670947000000268</v>
      </c>
    </row>
    <row r="2676" spans="1:23">
      <c r="A2676" s="1">
        <v>26.71</v>
      </c>
      <c r="B2676" s="1">
        <v>2006</v>
      </c>
      <c r="C2676" s="1">
        <v>3326</v>
      </c>
      <c r="D2676" s="1">
        <v>3061</v>
      </c>
      <c r="E2676" s="1">
        <v>-21</v>
      </c>
      <c r="F2676" s="1">
        <v>22</v>
      </c>
      <c r="G2676" s="1">
        <v>-20</v>
      </c>
      <c r="H2676" s="1">
        <v>1.99</v>
      </c>
      <c r="I2676" s="1">
        <v>14.12</v>
      </c>
      <c r="J2676" s="1">
        <v>10.63</v>
      </c>
      <c r="K2676" s="1">
        <v>0</v>
      </c>
      <c r="L2676" s="1">
        <v>2E-3</v>
      </c>
      <c r="M2676" s="1" t="s">
        <v>35</v>
      </c>
      <c r="N2676"/>
      <c r="P2676" s="1">
        <f>-(E2676-P0)*gyro_adc_deg</f>
        <v>0.36750000000000005</v>
      </c>
      <c r="Q2676" s="1">
        <f>(F2676-Q0)*gyro_adc_deg</f>
        <v>0.38500000000000001</v>
      </c>
      <c r="R2676" s="1">
        <f>(G2676-R0)*gyro_adc_deg</f>
        <v>5.2500000000000005E-2</v>
      </c>
      <c r="S2676" s="1">
        <f t="shared" si="205"/>
        <v>0.11459999999999999</v>
      </c>
      <c r="T2676" s="1">
        <f t="shared" si="206"/>
        <v>-16.146287500000046</v>
      </c>
      <c r="U2676" s="1">
        <f t="shared" si="207"/>
        <v>-0.4220999999999922</v>
      </c>
      <c r="V2676" s="1">
        <f t="shared" si="208"/>
        <v>86.321200000000061</v>
      </c>
      <c r="W2676" s="1">
        <f t="shared" si="209"/>
        <v>90.672666000000262</v>
      </c>
    </row>
    <row r="2677" spans="1:23">
      <c r="A2677" s="1">
        <v>26.72</v>
      </c>
      <c r="B2677" s="1">
        <v>2006</v>
      </c>
      <c r="C2677" s="1">
        <v>3326</v>
      </c>
      <c r="D2677" s="1">
        <v>3061</v>
      </c>
      <c r="E2677" s="1">
        <v>-40</v>
      </c>
      <c r="F2677" s="1">
        <v>23</v>
      </c>
      <c r="G2677" s="1">
        <v>8</v>
      </c>
      <c r="H2677" s="1">
        <v>1.97</v>
      </c>
      <c r="I2677" s="1">
        <v>14.1</v>
      </c>
      <c r="J2677" s="1">
        <v>10.49</v>
      </c>
      <c r="K2677" s="1">
        <v>0</v>
      </c>
      <c r="L2677" s="1">
        <v>4.0000000000000001E-3</v>
      </c>
      <c r="M2677" s="1" t="s">
        <v>35</v>
      </c>
      <c r="N2677"/>
      <c r="P2677" s="1">
        <f>-(E2677-P0)*gyro_adc_deg</f>
        <v>0.70000000000000007</v>
      </c>
      <c r="Q2677" s="1">
        <f>(F2677-Q0)*gyro_adc_deg</f>
        <v>0.40250000000000002</v>
      </c>
      <c r="R2677" s="1">
        <f>(G2677-R0)*gyro_adc_deg</f>
        <v>0.54250000000000009</v>
      </c>
      <c r="S2677" s="1">
        <f t="shared" si="205"/>
        <v>0.22919999999999999</v>
      </c>
      <c r="T2677" s="1">
        <f t="shared" si="206"/>
        <v>-16.141125000000045</v>
      </c>
      <c r="U2677" s="1">
        <f t="shared" si="207"/>
        <v>-0.41728749999999221</v>
      </c>
      <c r="V2677" s="1">
        <f t="shared" si="208"/>
        <v>86.321287500000068</v>
      </c>
      <c r="W2677" s="1">
        <f t="shared" si="209"/>
        <v>90.674385000000257</v>
      </c>
    </row>
    <row r="2678" spans="1:23">
      <c r="A2678" s="1">
        <v>26.73</v>
      </c>
      <c r="B2678" s="1">
        <v>2002</v>
      </c>
      <c r="C2678" s="1">
        <v>3326</v>
      </c>
      <c r="D2678" s="1">
        <v>3060</v>
      </c>
      <c r="E2678" s="1">
        <v>-19</v>
      </c>
      <c r="F2678" s="1">
        <v>32</v>
      </c>
      <c r="G2678" s="1">
        <v>-53</v>
      </c>
      <c r="H2678" s="1">
        <v>1.95</v>
      </c>
      <c r="I2678" s="1">
        <v>14.09</v>
      </c>
      <c r="J2678" s="1">
        <v>10.6</v>
      </c>
      <c r="K2678" s="1">
        <v>0</v>
      </c>
      <c r="L2678" s="1">
        <v>2E-3</v>
      </c>
      <c r="M2678" s="1" t="s">
        <v>35</v>
      </c>
      <c r="N2678"/>
      <c r="P2678" s="1">
        <f>-(E2678-P0)*gyro_adc_deg</f>
        <v>0.33250000000000002</v>
      </c>
      <c r="Q2678" s="1">
        <f>(F2678-Q0)*gyro_adc_deg</f>
        <v>0.56000000000000005</v>
      </c>
      <c r="R2678" s="1">
        <f>(G2678-R0)*gyro_adc_deg</f>
        <v>-0.52500000000000002</v>
      </c>
      <c r="S2678" s="1">
        <f t="shared" si="205"/>
        <v>0.11459999999999999</v>
      </c>
      <c r="T2678" s="1">
        <f t="shared" si="206"/>
        <v>-16.133775000000046</v>
      </c>
      <c r="U2678" s="1">
        <f t="shared" si="207"/>
        <v>-0.41159999999999219</v>
      </c>
      <c r="V2678" s="1">
        <f t="shared" si="208"/>
        <v>86.317437500000068</v>
      </c>
      <c r="W2678" s="1">
        <f t="shared" si="209"/>
        <v>90.675531000000262</v>
      </c>
    </row>
    <row r="2679" spans="1:23">
      <c r="A2679" s="1">
        <v>26.74</v>
      </c>
      <c r="B2679" s="1">
        <v>2003</v>
      </c>
      <c r="C2679" s="1">
        <v>3326</v>
      </c>
      <c r="D2679" s="1">
        <v>3062</v>
      </c>
      <c r="E2679" s="1">
        <v>-65</v>
      </c>
      <c r="F2679" s="1">
        <v>33</v>
      </c>
      <c r="G2679" s="1">
        <v>-37</v>
      </c>
      <c r="H2679" s="1">
        <v>1.94</v>
      </c>
      <c r="I2679" s="1">
        <v>14.07</v>
      </c>
      <c r="J2679" s="1">
        <v>10.63</v>
      </c>
      <c r="K2679" s="1">
        <v>0</v>
      </c>
      <c r="L2679" s="1">
        <v>2E-3</v>
      </c>
      <c r="M2679" s="1" t="s">
        <v>35</v>
      </c>
      <c r="N2679"/>
      <c r="P2679" s="1">
        <f>-(E2679-P0)*gyro_adc_deg</f>
        <v>1.1375000000000002</v>
      </c>
      <c r="Q2679" s="1">
        <f>(F2679-Q0)*gyro_adc_deg</f>
        <v>0.57750000000000001</v>
      </c>
      <c r="R2679" s="1">
        <f>(G2679-R0)*gyro_adc_deg</f>
        <v>-0.24500000000000002</v>
      </c>
      <c r="S2679" s="1">
        <f t="shared" si="205"/>
        <v>0.11459999999999999</v>
      </c>
      <c r="T2679" s="1">
        <f t="shared" si="206"/>
        <v>-16.127212500000045</v>
      </c>
      <c r="U2679" s="1">
        <f t="shared" si="207"/>
        <v>-0.40862499999999219</v>
      </c>
      <c r="V2679" s="1">
        <f t="shared" si="208"/>
        <v>86.315600000000074</v>
      </c>
      <c r="W2679" s="1">
        <f t="shared" si="209"/>
        <v>90.676677000000268</v>
      </c>
    </row>
    <row r="2680" spans="1:23">
      <c r="A2680" s="1">
        <v>26.75</v>
      </c>
      <c r="B2680" s="1">
        <v>2004</v>
      </c>
      <c r="C2680" s="1">
        <v>3326</v>
      </c>
      <c r="D2680" s="1">
        <v>3062</v>
      </c>
      <c r="E2680" s="1">
        <v>-10</v>
      </c>
      <c r="F2680" s="1">
        <v>1</v>
      </c>
      <c r="G2680" s="1">
        <v>-30</v>
      </c>
      <c r="H2680" s="1">
        <v>1.93</v>
      </c>
      <c r="I2680" s="1">
        <v>14.06</v>
      </c>
      <c r="J2680" s="1">
        <v>10.6</v>
      </c>
      <c r="K2680" s="1">
        <v>0</v>
      </c>
      <c r="L2680" s="1">
        <v>2E-3</v>
      </c>
      <c r="M2680" s="1" t="s">
        <v>35</v>
      </c>
      <c r="N2680"/>
      <c r="P2680" s="1">
        <f>-(E2680-P0)*gyro_adc_deg</f>
        <v>0.17500000000000002</v>
      </c>
      <c r="Q2680" s="1">
        <f>(F2680-Q0)*gyro_adc_deg</f>
        <v>1.7500000000000002E-2</v>
      </c>
      <c r="R2680" s="1">
        <f>(G2680-R0)*gyro_adc_deg</f>
        <v>-0.12250000000000001</v>
      </c>
      <c r="S2680" s="1">
        <f t="shared" si="205"/>
        <v>0.11459999999999999</v>
      </c>
      <c r="T2680" s="1">
        <f t="shared" si="206"/>
        <v>-16.123800000000045</v>
      </c>
      <c r="U2680" s="1">
        <f t="shared" si="207"/>
        <v>-0.4054749999999922</v>
      </c>
      <c r="V2680" s="1">
        <f t="shared" si="208"/>
        <v>86.314287500000077</v>
      </c>
      <c r="W2680" s="1">
        <f t="shared" si="209"/>
        <v>90.677536500000272</v>
      </c>
    </row>
    <row r="2681" spans="1:23">
      <c r="A2681" s="1">
        <v>26.76</v>
      </c>
      <c r="B2681" s="1">
        <v>2006</v>
      </c>
      <c r="C2681" s="1">
        <v>3326</v>
      </c>
      <c r="D2681" s="1">
        <v>3062</v>
      </c>
      <c r="E2681" s="1">
        <v>-29</v>
      </c>
      <c r="F2681" s="1">
        <v>35</v>
      </c>
      <c r="G2681" s="1">
        <v>-31</v>
      </c>
      <c r="H2681" s="1">
        <v>1.91</v>
      </c>
      <c r="I2681" s="1">
        <v>14.04</v>
      </c>
      <c r="J2681" s="1">
        <v>10.47</v>
      </c>
      <c r="K2681" s="1">
        <v>0</v>
      </c>
      <c r="L2681" s="1">
        <v>1E-3</v>
      </c>
      <c r="M2681" s="1" t="s">
        <v>35</v>
      </c>
      <c r="N2681"/>
      <c r="P2681" s="1">
        <f>-(E2681-P0)*gyro_adc_deg</f>
        <v>0.50750000000000006</v>
      </c>
      <c r="Q2681" s="1">
        <f>(F2681-Q0)*gyro_adc_deg</f>
        <v>0.61250000000000004</v>
      </c>
      <c r="R2681" s="1">
        <f>(G2681-R0)*gyro_adc_deg</f>
        <v>-0.14000000000000001</v>
      </c>
      <c r="S2681" s="1">
        <f t="shared" si="205"/>
        <v>5.7299999999999997E-2</v>
      </c>
      <c r="T2681" s="1">
        <f t="shared" si="206"/>
        <v>-16.117675000000045</v>
      </c>
      <c r="U2681" s="1">
        <f t="shared" si="207"/>
        <v>-0.40039999999999221</v>
      </c>
      <c r="V2681" s="1">
        <f t="shared" si="208"/>
        <v>86.312275000000071</v>
      </c>
      <c r="W2681" s="1">
        <f t="shared" si="209"/>
        <v>90.678109500000275</v>
      </c>
    </row>
    <row r="2682" spans="1:23">
      <c r="A2682" s="1">
        <v>26.77</v>
      </c>
      <c r="B2682" s="1">
        <v>1999</v>
      </c>
      <c r="C2682" s="1">
        <v>3326</v>
      </c>
      <c r="D2682" s="1">
        <v>3061</v>
      </c>
      <c r="E2682" s="1">
        <v>-41</v>
      </c>
      <c r="F2682" s="1">
        <v>23</v>
      </c>
      <c r="G2682" s="1">
        <v>-38</v>
      </c>
      <c r="H2682" s="1">
        <v>1.9</v>
      </c>
      <c r="I2682" s="1">
        <v>14.04</v>
      </c>
      <c r="J2682" s="1">
        <v>10.75</v>
      </c>
      <c r="K2682" s="1">
        <v>0</v>
      </c>
      <c r="L2682" s="1">
        <v>1E-3</v>
      </c>
      <c r="M2682" s="1" t="s">
        <v>35</v>
      </c>
      <c r="N2682"/>
      <c r="P2682" s="1">
        <f>-(E2682-P0)*gyro_adc_deg</f>
        <v>0.71750000000000003</v>
      </c>
      <c r="Q2682" s="1">
        <f>(F2682-Q0)*gyro_adc_deg</f>
        <v>0.40250000000000002</v>
      </c>
      <c r="R2682" s="1">
        <f>(G2682-R0)*gyro_adc_deg</f>
        <v>-0.26250000000000001</v>
      </c>
      <c r="S2682" s="1">
        <f t="shared" si="205"/>
        <v>5.7299999999999997E-2</v>
      </c>
      <c r="T2682" s="1">
        <f t="shared" si="206"/>
        <v>-16.112425000000044</v>
      </c>
      <c r="U2682" s="1">
        <f t="shared" si="207"/>
        <v>-0.39646249999999222</v>
      </c>
      <c r="V2682" s="1">
        <f t="shared" si="208"/>
        <v>86.310525000000069</v>
      </c>
      <c r="W2682" s="1">
        <f t="shared" si="209"/>
        <v>90.678682500000278</v>
      </c>
    </row>
    <row r="2683" spans="1:23">
      <c r="A2683" s="1">
        <v>26.78</v>
      </c>
      <c r="B2683" s="1">
        <v>2004</v>
      </c>
      <c r="C2683" s="1">
        <v>3326</v>
      </c>
      <c r="D2683" s="1">
        <v>3060</v>
      </c>
      <c r="E2683" s="1">
        <v>-19</v>
      </c>
      <c r="F2683" s="1">
        <v>22</v>
      </c>
      <c r="G2683" s="1">
        <v>-28</v>
      </c>
      <c r="H2683" s="1">
        <v>1.89</v>
      </c>
      <c r="I2683" s="1">
        <v>14.02</v>
      </c>
      <c r="J2683" s="1">
        <v>10.7</v>
      </c>
      <c r="K2683" s="1">
        <v>0</v>
      </c>
      <c r="L2683" s="1">
        <v>1E-3</v>
      </c>
      <c r="M2683" s="1" t="s">
        <v>35</v>
      </c>
      <c r="N2683"/>
      <c r="P2683" s="1">
        <f>-(E2683-P0)*gyro_adc_deg</f>
        <v>0.33250000000000002</v>
      </c>
      <c r="Q2683" s="1">
        <f>(F2683-Q0)*gyro_adc_deg</f>
        <v>0.38500000000000001</v>
      </c>
      <c r="R2683" s="1">
        <f>(G2683-R0)*gyro_adc_deg</f>
        <v>-8.7500000000000008E-2</v>
      </c>
      <c r="S2683" s="1">
        <f t="shared" si="205"/>
        <v>5.7299999999999997E-2</v>
      </c>
      <c r="T2683" s="1">
        <f t="shared" si="206"/>
        <v>-16.108400000000046</v>
      </c>
      <c r="U2683" s="1">
        <f t="shared" si="207"/>
        <v>-0.39331249999999224</v>
      </c>
      <c r="V2683" s="1">
        <f t="shared" si="208"/>
        <v>86.309650000000076</v>
      </c>
      <c r="W2683" s="1">
        <f t="shared" si="209"/>
        <v>90.679255500000281</v>
      </c>
    </row>
    <row r="2684" spans="1:23">
      <c r="A2684" s="1">
        <v>26.79</v>
      </c>
      <c r="B2684" s="1">
        <v>2005</v>
      </c>
      <c r="C2684" s="1">
        <v>3326</v>
      </c>
      <c r="D2684" s="1">
        <v>3060</v>
      </c>
      <c r="E2684" s="1">
        <v>-27</v>
      </c>
      <c r="F2684" s="1">
        <v>14</v>
      </c>
      <c r="G2684" s="1">
        <v>-28</v>
      </c>
      <c r="H2684" s="1">
        <v>1.87</v>
      </c>
      <c r="I2684" s="1">
        <v>14.01</v>
      </c>
      <c r="J2684" s="1">
        <v>10.6</v>
      </c>
      <c r="K2684" s="1">
        <v>0</v>
      </c>
      <c r="L2684" s="1">
        <v>1E-3</v>
      </c>
      <c r="M2684" s="1" t="s">
        <v>35</v>
      </c>
      <c r="N2684"/>
      <c r="P2684" s="1">
        <f>-(E2684-P0)*gyro_adc_deg</f>
        <v>0.47250000000000003</v>
      </c>
      <c r="Q2684" s="1">
        <f>(F2684-Q0)*gyro_adc_deg</f>
        <v>0.24500000000000002</v>
      </c>
      <c r="R2684" s="1">
        <f>(G2684-R0)*gyro_adc_deg</f>
        <v>-8.7500000000000008E-2</v>
      </c>
      <c r="S2684" s="1">
        <f t="shared" ref="S2684:S2747" si="210">L2684*57.3</f>
        <v>5.7299999999999997E-2</v>
      </c>
      <c r="T2684" s="1">
        <f t="shared" ref="T2684:T2747" si="211">T2683+1/2*(P2684+P2685)*Dt</f>
        <v>-16.104375000000047</v>
      </c>
      <c r="U2684" s="1">
        <f t="shared" ref="U2684:U2747" si="212">U2683+1/2*(Q2684+Q2685)*Dt</f>
        <v>-0.39042499999999225</v>
      </c>
      <c r="V2684" s="1">
        <f t="shared" ref="V2684:V2747" si="213">V2683+1/2*(R2684+R2685)*Dt</f>
        <v>86.31105000000008</v>
      </c>
      <c r="W2684" s="1">
        <f t="shared" ref="W2684:W2747" si="214">W2683+1/2*(S2684+S2685)*Dt</f>
        <v>90.680115000000285</v>
      </c>
    </row>
    <row r="2685" spans="1:23">
      <c r="A2685" s="1">
        <v>26.8</v>
      </c>
      <c r="B2685" s="1">
        <v>2003</v>
      </c>
      <c r="C2685" s="1">
        <v>3326</v>
      </c>
      <c r="D2685" s="1">
        <v>3060</v>
      </c>
      <c r="E2685" s="1">
        <v>-19</v>
      </c>
      <c r="F2685" s="1">
        <v>19</v>
      </c>
      <c r="G2685" s="1">
        <v>-2</v>
      </c>
      <c r="H2685" s="1">
        <v>1.86</v>
      </c>
      <c r="I2685" s="1">
        <v>14</v>
      </c>
      <c r="J2685" s="1">
        <v>10.63</v>
      </c>
      <c r="K2685" s="1">
        <v>0</v>
      </c>
      <c r="L2685" s="1">
        <v>2E-3</v>
      </c>
      <c r="M2685" s="1" t="s">
        <v>35</v>
      </c>
      <c r="N2685"/>
      <c r="P2685" s="1">
        <f>-(E2685-P0)*gyro_adc_deg</f>
        <v>0.33250000000000002</v>
      </c>
      <c r="Q2685" s="1">
        <f>(F2685-Q0)*gyro_adc_deg</f>
        <v>0.33250000000000002</v>
      </c>
      <c r="R2685" s="1">
        <f>(G2685-R0)*gyro_adc_deg</f>
        <v>0.36750000000000005</v>
      </c>
      <c r="S2685" s="1">
        <f t="shared" si="210"/>
        <v>0.11459999999999999</v>
      </c>
      <c r="T2685" s="1">
        <f t="shared" si="211"/>
        <v>-16.098337500000046</v>
      </c>
      <c r="U2685" s="1">
        <f t="shared" si="212"/>
        <v>-0.38587499999999225</v>
      </c>
      <c r="V2685" s="1">
        <f t="shared" si="213"/>
        <v>86.315775000000073</v>
      </c>
      <c r="W2685" s="1">
        <f t="shared" si="214"/>
        <v>90.681547500000292</v>
      </c>
    </row>
    <row r="2686" spans="1:23">
      <c r="A2686" s="1">
        <v>26.81</v>
      </c>
      <c r="B2686" s="1">
        <v>2004</v>
      </c>
      <c r="C2686" s="1">
        <v>3326</v>
      </c>
      <c r="D2686" s="1">
        <v>3061</v>
      </c>
      <c r="E2686" s="1">
        <v>-50</v>
      </c>
      <c r="F2686" s="1">
        <v>33</v>
      </c>
      <c r="G2686" s="1">
        <v>10</v>
      </c>
      <c r="H2686" s="1">
        <v>1.85</v>
      </c>
      <c r="I2686" s="1">
        <v>13.99</v>
      </c>
      <c r="J2686" s="1">
        <v>10.6</v>
      </c>
      <c r="K2686" s="1">
        <v>0</v>
      </c>
      <c r="L2686" s="1">
        <v>3.0000000000000001E-3</v>
      </c>
      <c r="M2686" s="1" t="s">
        <v>35</v>
      </c>
      <c r="N2686"/>
      <c r="P2686" s="1">
        <f>-(E2686-P0)*gyro_adc_deg</f>
        <v>0.87500000000000011</v>
      </c>
      <c r="Q2686" s="1">
        <f>(F2686-Q0)*gyro_adc_deg</f>
        <v>0.57750000000000001</v>
      </c>
      <c r="R2686" s="1">
        <f>(G2686-R0)*gyro_adc_deg</f>
        <v>0.57750000000000001</v>
      </c>
      <c r="S2686" s="1">
        <f t="shared" si="210"/>
        <v>0.1719</v>
      </c>
      <c r="T2686" s="1">
        <f t="shared" si="211"/>
        <v>-16.090550000000047</v>
      </c>
      <c r="U2686" s="1">
        <f t="shared" si="212"/>
        <v>-0.38211249999999225</v>
      </c>
      <c r="V2686" s="1">
        <f t="shared" si="213"/>
        <v>86.319100000000077</v>
      </c>
      <c r="W2686" s="1">
        <f t="shared" si="214"/>
        <v>90.683266500000286</v>
      </c>
    </row>
    <row r="2687" spans="1:23">
      <c r="A2687" s="1">
        <v>26.82</v>
      </c>
      <c r="B2687" s="1">
        <v>2003</v>
      </c>
      <c r="C2687" s="1">
        <v>3326</v>
      </c>
      <c r="D2687" s="1">
        <v>3060</v>
      </c>
      <c r="E2687" s="1">
        <v>-39</v>
      </c>
      <c r="F2687" s="1">
        <v>10</v>
      </c>
      <c r="G2687" s="1">
        <v>-18</v>
      </c>
      <c r="H2687" s="1">
        <v>1.84</v>
      </c>
      <c r="I2687" s="1">
        <v>13.98</v>
      </c>
      <c r="J2687" s="1">
        <v>10.64</v>
      </c>
      <c r="K2687" s="1">
        <v>0</v>
      </c>
      <c r="L2687" s="1">
        <v>3.0000000000000001E-3</v>
      </c>
      <c r="M2687" s="1" t="s">
        <v>35</v>
      </c>
      <c r="N2687"/>
      <c r="P2687" s="1">
        <f>-(E2687-P0)*gyro_adc_deg</f>
        <v>0.68250000000000011</v>
      </c>
      <c r="Q2687" s="1">
        <f>(F2687-Q0)*gyro_adc_deg</f>
        <v>0.17500000000000002</v>
      </c>
      <c r="R2687" s="1">
        <f>(G2687-R0)*gyro_adc_deg</f>
        <v>8.7500000000000008E-2</v>
      </c>
      <c r="S2687" s="1">
        <f t="shared" si="210"/>
        <v>0.1719</v>
      </c>
      <c r="T2687" s="1">
        <f t="shared" si="211"/>
        <v>-16.083550000000045</v>
      </c>
      <c r="U2687" s="1">
        <f t="shared" si="212"/>
        <v>-0.37904999999999223</v>
      </c>
      <c r="V2687" s="1">
        <f t="shared" si="213"/>
        <v>86.319887500000078</v>
      </c>
      <c r="W2687" s="1">
        <f t="shared" si="214"/>
        <v>90.68498550000028</v>
      </c>
    </row>
    <row r="2688" spans="1:23">
      <c r="A2688" s="1">
        <v>26.83</v>
      </c>
      <c r="B2688" s="1">
        <v>2000</v>
      </c>
      <c r="C2688" s="1">
        <v>3326</v>
      </c>
      <c r="D2688" s="1">
        <v>3062</v>
      </c>
      <c r="E2688" s="1">
        <v>-41</v>
      </c>
      <c r="F2688" s="1">
        <v>25</v>
      </c>
      <c r="G2688" s="1">
        <v>-19</v>
      </c>
      <c r="H2688" s="1">
        <v>1.83</v>
      </c>
      <c r="I2688" s="1">
        <v>13.97</v>
      </c>
      <c r="J2688" s="1">
        <v>10.83</v>
      </c>
      <c r="K2688" s="1">
        <v>0</v>
      </c>
      <c r="L2688" s="1">
        <v>3.0000000000000001E-3</v>
      </c>
      <c r="M2688" s="1" t="s">
        <v>35</v>
      </c>
      <c r="N2688"/>
      <c r="P2688" s="1">
        <f>-(E2688-P0)*gyro_adc_deg</f>
        <v>0.71750000000000003</v>
      </c>
      <c r="Q2688" s="1">
        <f>(F2688-Q0)*gyro_adc_deg</f>
        <v>0.43750000000000006</v>
      </c>
      <c r="R2688" s="1">
        <f>(G2688-R0)*gyro_adc_deg</f>
        <v>7.0000000000000007E-2</v>
      </c>
      <c r="S2688" s="1">
        <f t="shared" si="210"/>
        <v>0.1719</v>
      </c>
      <c r="T2688" s="1">
        <f t="shared" si="211"/>
        <v>-16.076375000000045</v>
      </c>
      <c r="U2688" s="1">
        <f t="shared" si="212"/>
        <v>-0.37589999999999224</v>
      </c>
      <c r="V2688" s="1">
        <f t="shared" si="213"/>
        <v>86.320062500000077</v>
      </c>
      <c r="W2688" s="1">
        <f t="shared" si="214"/>
        <v>90.686704500000275</v>
      </c>
    </row>
    <row r="2689" spans="1:23">
      <c r="A2689" s="1">
        <v>26.84</v>
      </c>
      <c r="B2689" s="1">
        <v>2000</v>
      </c>
      <c r="C2689" s="1">
        <v>3326</v>
      </c>
      <c r="D2689" s="1">
        <v>3060</v>
      </c>
      <c r="E2689" s="1">
        <v>-41</v>
      </c>
      <c r="F2689" s="1">
        <v>11</v>
      </c>
      <c r="G2689" s="1">
        <v>-25</v>
      </c>
      <c r="H2689" s="1">
        <v>1.82</v>
      </c>
      <c r="I2689" s="1">
        <v>13.97</v>
      </c>
      <c r="J2689" s="1">
        <v>10.99</v>
      </c>
      <c r="K2689" s="1">
        <v>0</v>
      </c>
      <c r="L2689" s="1">
        <v>3.0000000000000001E-3</v>
      </c>
      <c r="M2689" s="1" t="s">
        <v>35</v>
      </c>
      <c r="N2689"/>
      <c r="P2689" s="1">
        <f>-(E2689-P0)*gyro_adc_deg</f>
        <v>0.71750000000000003</v>
      </c>
      <c r="Q2689" s="1">
        <f>(F2689-Q0)*gyro_adc_deg</f>
        <v>0.1925</v>
      </c>
      <c r="R2689" s="1">
        <f>(G2689-R0)*gyro_adc_deg</f>
        <v>-3.5000000000000003E-2</v>
      </c>
      <c r="S2689" s="1">
        <f t="shared" si="210"/>
        <v>0.1719</v>
      </c>
      <c r="T2689" s="1">
        <f t="shared" si="211"/>
        <v>-16.067975000000043</v>
      </c>
      <c r="U2689" s="1">
        <f t="shared" si="212"/>
        <v>-0.37441249999999227</v>
      </c>
      <c r="V2689" s="1">
        <f t="shared" si="213"/>
        <v>86.317262500000083</v>
      </c>
      <c r="W2689" s="1">
        <f t="shared" si="214"/>
        <v>90.688137000000282</v>
      </c>
    </row>
    <row r="2690" spans="1:23">
      <c r="A2690" s="1">
        <v>26.85</v>
      </c>
      <c r="B2690" s="1">
        <v>1999</v>
      </c>
      <c r="C2690" s="1">
        <v>3326</v>
      </c>
      <c r="D2690" s="1">
        <v>3060</v>
      </c>
      <c r="E2690" s="1">
        <v>-55</v>
      </c>
      <c r="F2690" s="1">
        <v>6</v>
      </c>
      <c r="G2690" s="1">
        <v>-53</v>
      </c>
      <c r="H2690" s="1">
        <v>1.81</v>
      </c>
      <c r="I2690" s="1">
        <v>13.98</v>
      </c>
      <c r="J2690" s="1">
        <v>11.17</v>
      </c>
      <c r="K2690" s="1">
        <v>0</v>
      </c>
      <c r="L2690" s="1">
        <v>2E-3</v>
      </c>
      <c r="M2690" s="1" t="s">
        <v>35</v>
      </c>
      <c r="N2690"/>
      <c r="P2690" s="1">
        <f>-(E2690-P0)*gyro_adc_deg</f>
        <v>0.96250000000000013</v>
      </c>
      <c r="Q2690" s="1">
        <f>(F2690-Q0)*gyro_adc_deg</f>
        <v>0.10500000000000001</v>
      </c>
      <c r="R2690" s="1">
        <f>(G2690-R0)*gyro_adc_deg</f>
        <v>-0.52500000000000002</v>
      </c>
      <c r="S2690" s="1">
        <f t="shared" si="210"/>
        <v>0.11459999999999999</v>
      </c>
      <c r="T2690" s="1">
        <f t="shared" si="211"/>
        <v>-16.061412500000042</v>
      </c>
      <c r="U2690" s="1">
        <f t="shared" si="212"/>
        <v>-0.37161249999999224</v>
      </c>
      <c r="V2690" s="1">
        <f t="shared" si="213"/>
        <v>86.314287500000077</v>
      </c>
      <c r="W2690" s="1">
        <f t="shared" si="214"/>
        <v>90.689283000000287</v>
      </c>
    </row>
    <row r="2691" spans="1:23">
      <c r="A2691" s="1">
        <v>26.86</v>
      </c>
      <c r="B2691" s="1">
        <v>2000</v>
      </c>
      <c r="C2691" s="1">
        <v>3326</v>
      </c>
      <c r="D2691" s="1">
        <v>3062</v>
      </c>
      <c r="E2691" s="1">
        <v>-20</v>
      </c>
      <c r="F2691" s="1">
        <v>26</v>
      </c>
      <c r="G2691" s="1">
        <v>-27</v>
      </c>
      <c r="H2691" s="1">
        <v>1.8</v>
      </c>
      <c r="I2691" s="1">
        <v>13.98</v>
      </c>
      <c r="J2691" s="1">
        <v>11.27</v>
      </c>
      <c r="K2691" s="1">
        <v>0</v>
      </c>
      <c r="L2691" s="1">
        <v>2E-3</v>
      </c>
      <c r="M2691" s="1" t="s">
        <v>35</v>
      </c>
      <c r="N2691"/>
      <c r="P2691" s="1">
        <f>-(E2691-P0)*gyro_adc_deg</f>
        <v>0.35000000000000003</v>
      </c>
      <c r="Q2691" s="1">
        <f>(F2691-Q0)*gyro_adc_deg</f>
        <v>0.45500000000000007</v>
      </c>
      <c r="R2691" s="1">
        <f>(G2691-R0)*gyro_adc_deg</f>
        <v>-7.0000000000000007E-2</v>
      </c>
      <c r="S2691" s="1">
        <f t="shared" si="210"/>
        <v>0.11459999999999999</v>
      </c>
      <c r="T2691" s="1">
        <f t="shared" si="211"/>
        <v>-16.055637500000042</v>
      </c>
      <c r="U2691" s="1">
        <f t="shared" si="212"/>
        <v>-0.36741249999999226</v>
      </c>
      <c r="V2691" s="1">
        <f t="shared" si="213"/>
        <v>86.313237500000071</v>
      </c>
      <c r="W2691" s="1">
        <f t="shared" si="214"/>
        <v>90.690142500000292</v>
      </c>
    </row>
    <row r="2692" spans="1:23">
      <c r="A2692" s="1">
        <v>26.87</v>
      </c>
      <c r="B2692" s="1">
        <v>1999</v>
      </c>
      <c r="C2692" s="1">
        <v>3326</v>
      </c>
      <c r="D2692" s="1">
        <v>3062</v>
      </c>
      <c r="E2692" s="1">
        <v>-46</v>
      </c>
      <c r="F2692" s="1">
        <v>22</v>
      </c>
      <c r="G2692" s="1">
        <v>-31</v>
      </c>
      <c r="H2692" s="1">
        <v>1.79</v>
      </c>
      <c r="I2692" s="1">
        <v>13.98</v>
      </c>
      <c r="J2692" s="1">
        <v>11.4</v>
      </c>
      <c r="K2692" s="1">
        <v>0</v>
      </c>
      <c r="L2692" s="1">
        <v>1E-3</v>
      </c>
      <c r="M2692" s="1" t="s">
        <v>35</v>
      </c>
      <c r="N2692"/>
      <c r="P2692" s="1">
        <f>-(E2692-P0)*gyro_adc_deg</f>
        <v>0.80500000000000005</v>
      </c>
      <c r="Q2692" s="1">
        <f>(F2692-Q0)*gyro_adc_deg</f>
        <v>0.38500000000000001</v>
      </c>
      <c r="R2692" s="1">
        <f>(G2692-R0)*gyro_adc_deg</f>
        <v>-0.14000000000000001</v>
      </c>
      <c r="S2692" s="1">
        <f t="shared" si="210"/>
        <v>5.7299999999999997E-2</v>
      </c>
      <c r="T2692" s="1">
        <f t="shared" si="211"/>
        <v>-16.049250000000043</v>
      </c>
      <c r="U2692" s="1">
        <f t="shared" si="212"/>
        <v>-0.36452499999999227</v>
      </c>
      <c r="V2692" s="1">
        <f t="shared" si="213"/>
        <v>86.314025000000072</v>
      </c>
      <c r="W2692" s="1">
        <f t="shared" si="214"/>
        <v>90.691002000000296</v>
      </c>
    </row>
    <row r="2693" spans="1:23">
      <c r="A2693" s="1">
        <v>26.88</v>
      </c>
      <c r="B2693" s="1">
        <v>2000</v>
      </c>
      <c r="C2693" s="1">
        <v>3326</v>
      </c>
      <c r="D2693" s="1">
        <v>3062</v>
      </c>
      <c r="E2693" s="1">
        <v>-27</v>
      </c>
      <c r="F2693" s="1">
        <v>11</v>
      </c>
      <c r="G2693" s="1">
        <v>-6</v>
      </c>
      <c r="H2693" s="1">
        <v>1.78</v>
      </c>
      <c r="I2693" s="1">
        <v>13.98</v>
      </c>
      <c r="J2693" s="1">
        <v>11.45</v>
      </c>
      <c r="K2693" s="1">
        <v>0</v>
      </c>
      <c r="L2693" s="1">
        <v>2E-3</v>
      </c>
      <c r="M2693" s="1" t="s">
        <v>35</v>
      </c>
      <c r="N2693"/>
      <c r="P2693" s="1">
        <f>-(E2693-P0)*gyro_adc_deg</f>
        <v>0.47250000000000003</v>
      </c>
      <c r="Q2693" s="1">
        <f>(F2693-Q0)*gyro_adc_deg</f>
        <v>0.1925</v>
      </c>
      <c r="R2693" s="1">
        <f>(G2693-R0)*gyro_adc_deg</f>
        <v>0.29750000000000004</v>
      </c>
      <c r="S2693" s="1">
        <f t="shared" si="210"/>
        <v>0.11459999999999999</v>
      </c>
      <c r="T2693" s="1">
        <f t="shared" si="211"/>
        <v>-16.044525000000043</v>
      </c>
      <c r="U2693" s="1">
        <f t="shared" si="212"/>
        <v>-0.36093749999999225</v>
      </c>
      <c r="V2693" s="1">
        <f t="shared" si="213"/>
        <v>86.315250000000077</v>
      </c>
      <c r="W2693" s="1">
        <f t="shared" si="214"/>
        <v>90.692148000000302</v>
      </c>
    </row>
    <row r="2694" spans="1:23">
      <c r="A2694" s="1">
        <v>26.89</v>
      </c>
      <c r="B2694" s="1">
        <v>1999</v>
      </c>
      <c r="C2694" s="1">
        <v>3326</v>
      </c>
      <c r="D2694" s="1">
        <v>3061</v>
      </c>
      <c r="E2694" s="1">
        <v>-27</v>
      </c>
      <c r="F2694" s="1">
        <v>30</v>
      </c>
      <c r="G2694" s="1">
        <v>-26</v>
      </c>
      <c r="H2694" s="1">
        <v>1.77</v>
      </c>
      <c r="I2694" s="1">
        <v>13.99</v>
      </c>
      <c r="J2694" s="1">
        <v>11.55</v>
      </c>
      <c r="K2694" s="1">
        <v>0</v>
      </c>
      <c r="L2694" s="1">
        <v>2E-3</v>
      </c>
      <c r="M2694" s="1" t="s">
        <v>35</v>
      </c>
      <c r="N2694"/>
      <c r="P2694" s="1">
        <f>-(E2694-P0)*gyro_adc_deg</f>
        <v>0.47250000000000003</v>
      </c>
      <c r="Q2694" s="1">
        <f>(F2694-Q0)*gyro_adc_deg</f>
        <v>0.52500000000000002</v>
      </c>
      <c r="R2694" s="1">
        <f>(G2694-R0)*gyro_adc_deg</f>
        <v>-5.2500000000000005E-2</v>
      </c>
      <c r="S2694" s="1">
        <f t="shared" si="210"/>
        <v>0.11459999999999999</v>
      </c>
      <c r="T2694" s="1">
        <f t="shared" si="211"/>
        <v>-16.041025000000044</v>
      </c>
      <c r="U2694" s="1">
        <f t="shared" si="212"/>
        <v>-0.35708749999999223</v>
      </c>
      <c r="V2694" s="1">
        <f t="shared" si="213"/>
        <v>86.315687500000081</v>
      </c>
      <c r="W2694" s="1">
        <f t="shared" si="214"/>
        <v>90.693294000000307</v>
      </c>
    </row>
    <row r="2695" spans="1:23">
      <c r="A2695" s="1">
        <v>26.9</v>
      </c>
      <c r="B2695" s="1">
        <v>2001</v>
      </c>
      <c r="C2695" s="1">
        <v>3326</v>
      </c>
      <c r="D2695" s="1">
        <v>3062</v>
      </c>
      <c r="E2695" s="1">
        <v>-13</v>
      </c>
      <c r="F2695" s="1">
        <v>14</v>
      </c>
      <c r="G2695" s="1">
        <v>-15</v>
      </c>
      <c r="H2695" s="1">
        <v>1.76</v>
      </c>
      <c r="I2695" s="1">
        <v>13.98</v>
      </c>
      <c r="J2695" s="1">
        <v>11.51</v>
      </c>
      <c r="K2695" s="1">
        <v>0</v>
      </c>
      <c r="L2695" s="1">
        <v>2E-3</v>
      </c>
      <c r="M2695" s="1" t="s">
        <v>35</v>
      </c>
      <c r="N2695"/>
      <c r="P2695" s="1">
        <f>-(E2695-P0)*gyro_adc_deg</f>
        <v>0.22750000000000004</v>
      </c>
      <c r="Q2695" s="1">
        <f>(F2695-Q0)*gyro_adc_deg</f>
        <v>0.24500000000000002</v>
      </c>
      <c r="R2695" s="1">
        <f>(G2695-R0)*gyro_adc_deg</f>
        <v>0.14000000000000001</v>
      </c>
      <c r="S2695" s="1">
        <f t="shared" si="210"/>
        <v>0.11459999999999999</v>
      </c>
      <c r="T2695" s="1">
        <f t="shared" si="211"/>
        <v>-16.039450000000045</v>
      </c>
      <c r="U2695" s="1">
        <f t="shared" si="212"/>
        <v>-0.35507499999999226</v>
      </c>
      <c r="V2695" s="1">
        <f t="shared" si="213"/>
        <v>86.317262500000083</v>
      </c>
      <c r="W2695" s="1">
        <f t="shared" si="214"/>
        <v>90.694726500000314</v>
      </c>
    </row>
    <row r="2696" spans="1:23">
      <c r="A2696" s="1">
        <v>26.91</v>
      </c>
      <c r="B2696" s="1">
        <v>1999</v>
      </c>
      <c r="C2696" s="1">
        <v>3326</v>
      </c>
      <c r="D2696" s="1">
        <v>3061</v>
      </c>
      <c r="E2696" s="1">
        <v>-5</v>
      </c>
      <c r="F2696" s="1">
        <v>9</v>
      </c>
      <c r="G2696" s="1">
        <v>-13</v>
      </c>
      <c r="H2696" s="1">
        <v>1.75</v>
      </c>
      <c r="I2696" s="1">
        <v>13.99</v>
      </c>
      <c r="J2696" s="1">
        <v>11.6</v>
      </c>
      <c r="K2696" s="1">
        <v>0</v>
      </c>
      <c r="L2696" s="1">
        <v>3.0000000000000001E-3</v>
      </c>
      <c r="M2696" s="1" t="s">
        <v>35</v>
      </c>
      <c r="N2696"/>
      <c r="P2696" s="1">
        <f>-(E2696-P0)*gyro_adc_deg</f>
        <v>8.7500000000000008E-2</v>
      </c>
      <c r="Q2696" s="1">
        <f>(F2696-Q0)*gyro_adc_deg</f>
        <v>0.15750000000000003</v>
      </c>
      <c r="R2696" s="1">
        <f>(G2696-R0)*gyro_adc_deg</f>
        <v>0.17500000000000002</v>
      </c>
      <c r="S2696" s="1">
        <f t="shared" si="210"/>
        <v>0.1719</v>
      </c>
      <c r="T2696" s="1">
        <f t="shared" si="211"/>
        <v>-16.036125000000045</v>
      </c>
      <c r="U2696" s="1">
        <f t="shared" si="212"/>
        <v>-0.35201249999999223</v>
      </c>
      <c r="V2696" s="1">
        <f t="shared" si="213"/>
        <v>86.314637500000089</v>
      </c>
      <c r="W2696" s="1">
        <f t="shared" si="214"/>
        <v>90.69587250000032</v>
      </c>
    </row>
    <row r="2697" spans="1:23">
      <c r="A2697" s="1">
        <v>26.92</v>
      </c>
      <c r="B2697" s="1">
        <v>2003</v>
      </c>
      <c r="C2697" s="1">
        <v>3326</v>
      </c>
      <c r="D2697" s="1">
        <v>3062</v>
      </c>
      <c r="E2697" s="1">
        <v>-33</v>
      </c>
      <c r="F2697" s="1">
        <v>26</v>
      </c>
      <c r="G2697" s="1">
        <v>-63</v>
      </c>
      <c r="H2697" s="1">
        <v>1.74</v>
      </c>
      <c r="I2697" s="1">
        <v>13.98</v>
      </c>
      <c r="J2697" s="1">
        <v>11.45</v>
      </c>
      <c r="K2697" s="1">
        <v>0</v>
      </c>
      <c r="L2697" s="1">
        <v>1E-3</v>
      </c>
      <c r="M2697" s="1" t="s">
        <v>35</v>
      </c>
      <c r="N2697"/>
      <c r="P2697" s="1">
        <f>-(E2697-P0)*gyro_adc_deg</f>
        <v>0.57750000000000001</v>
      </c>
      <c r="Q2697" s="1">
        <f>(F2697-Q0)*gyro_adc_deg</f>
        <v>0.45500000000000007</v>
      </c>
      <c r="R2697" s="1">
        <f>(G2697-R0)*gyro_adc_deg</f>
        <v>-0.70000000000000007</v>
      </c>
      <c r="S2697" s="1">
        <f t="shared" si="210"/>
        <v>5.7299999999999997E-2</v>
      </c>
      <c r="T2697" s="1">
        <f t="shared" si="211"/>
        <v>-16.028862500000045</v>
      </c>
      <c r="U2697" s="1">
        <f t="shared" si="212"/>
        <v>-0.34851249999999223</v>
      </c>
      <c r="V2697" s="1">
        <f t="shared" si="213"/>
        <v>86.310525000000084</v>
      </c>
      <c r="W2697" s="1">
        <f t="shared" si="214"/>
        <v>90.696445500000323</v>
      </c>
    </row>
    <row r="2698" spans="1:23">
      <c r="A2698" s="1">
        <v>26.93</v>
      </c>
      <c r="B2698" s="1">
        <v>2006</v>
      </c>
      <c r="C2698" s="1">
        <v>3326</v>
      </c>
      <c r="D2698" s="1">
        <v>3062</v>
      </c>
      <c r="E2698" s="1">
        <v>-50</v>
      </c>
      <c r="F2698" s="1">
        <v>14</v>
      </c>
      <c r="G2698" s="1">
        <v>-30</v>
      </c>
      <c r="H2698" s="1">
        <v>1.74</v>
      </c>
      <c r="I2698" s="1">
        <v>13.97</v>
      </c>
      <c r="J2698" s="1">
        <v>11.15</v>
      </c>
      <c r="K2698" s="1">
        <v>0</v>
      </c>
      <c r="L2698" s="1">
        <v>1E-3</v>
      </c>
      <c r="M2698" s="1" t="s">
        <v>35</v>
      </c>
      <c r="N2698"/>
      <c r="P2698" s="1">
        <f>-(E2698-P0)*gyro_adc_deg</f>
        <v>0.87500000000000011</v>
      </c>
      <c r="Q2698" s="1">
        <f>(F2698-Q0)*gyro_adc_deg</f>
        <v>0.24500000000000002</v>
      </c>
      <c r="R2698" s="1">
        <f>(G2698-R0)*gyro_adc_deg</f>
        <v>-0.12250000000000001</v>
      </c>
      <c r="S2698" s="1">
        <f t="shared" si="210"/>
        <v>5.7299999999999997E-2</v>
      </c>
      <c r="T2698" s="1">
        <f t="shared" si="211"/>
        <v>-16.023700000000044</v>
      </c>
      <c r="U2698" s="1">
        <f t="shared" si="212"/>
        <v>-0.34693749999999224</v>
      </c>
      <c r="V2698" s="1">
        <f t="shared" si="213"/>
        <v>86.310175000000086</v>
      </c>
      <c r="W2698" s="1">
        <f t="shared" si="214"/>
        <v>90.697018500000326</v>
      </c>
    </row>
    <row r="2699" spans="1:23">
      <c r="A2699" s="1">
        <v>26.94</v>
      </c>
      <c r="B2699" s="1">
        <v>2002</v>
      </c>
      <c r="C2699" s="1">
        <v>3326</v>
      </c>
      <c r="D2699" s="1">
        <v>3062</v>
      </c>
      <c r="E2699" s="1">
        <v>-9</v>
      </c>
      <c r="F2699" s="1">
        <v>4</v>
      </c>
      <c r="G2699" s="1">
        <v>-20</v>
      </c>
      <c r="H2699" s="1">
        <v>1.73</v>
      </c>
      <c r="I2699" s="1">
        <v>13.97</v>
      </c>
      <c r="J2699" s="1">
        <v>11.14</v>
      </c>
      <c r="K2699" s="1">
        <v>0</v>
      </c>
      <c r="L2699" s="1">
        <v>1E-3</v>
      </c>
      <c r="M2699" s="1" t="s">
        <v>35</v>
      </c>
      <c r="N2699"/>
      <c r="P2699" s="1">
        <f>-(E2699-P0)*gyro_adc_deg</f>
        <v>0.15750000000000003</v>
      </c>
      <c r="Q2699" s="1">
        <f>(F2699-Q0)*gyro_adc_deg</f>
        <v>7.0000000000000007E-2</v>
      </c>
      <c r="R2699" s="1">
        <f>(G2699-R0)*gyro_adc_deg</f>
        <v>5.2500000000000005E-2</v>
      </c>
      <c r="S2699" s="1">
        <f t="shared" si="210"/>
        <v>5.7299999999999997E-2</v>
      </c>
      <c r="T2699" s="1">
        <f t="shared" si="211"/>
        <v>-16.018275000000045</v>
      </c>
      <c r="U2699" s="1">
        <f t="shared" si="212"/>
        <v>-0.34798749999999223</v>
      </c>
      <c r="V2699" s="1">
        <f t="shared" si="213"/>
        <v>86.307550000000091</v>
      </c>
      <c r="W2699" s="1">
        <f t="shared" si="214"/>
        <v>90.697305000000327</v>
      </c>
    </row>
    <row r="2700" spans="1:23">
      <c r="A2700" s="1">
        <v>26.95</v>
      </c>
      <c r="B2700" s="1">
        <v>2004</v>
      </c>
      <c r="C2700" s="1">
        <v>3326</v>
      </c>
      <c r="D2700" s="1">
        <v>3062</v>
      </c>
      <c r="E2700" s="1">
        <v>-53</v>
      </c>
      <c r="F2700" s="1">
        <v>-16</v>
      </c>
      <c r="G2700" s="1">
        <v>-56</v>
      </c>
      <c r="H2700" s="1">
        <v>1.72</v>
      </c>
      <c r="I2700" s="1">
        <v>13.96</v>
      </c>
      <c r="J2700" s="1">
        <v>11.01</v>
      </c>
      <c r="K2700" s="1">
        <v>0</v>
      </c>
      <c r="L2700" s="1">
        <v>0</v>
      </c>
      <c r="M2700" s="1" t="s">
        <v>35</v>
      </c>
      <c r="N2700"/>
      <c r="P2700" s="1">
        <f>-(E2700-P0)*gyro_adc_deg</f>
        <v>0.9275000000000001</v>
      </c>
      <c r="Q2700" s="1">
        <f>(F2700-Q0)*gyro_adc_deg</f>
        <v>-0.28000000000000003</v>
      </c>
      <c r="R2700" s="1">
        <f>(G2700-R0)*gyro_adc_deg</f>
        <v>-0.57750000000000001</v>
      </c>
      <c r="S2700" s="1">
        <f t="shared" si="210"/>
        <v>0</v>
      </c>
      <c r="T2700" s="1">
        <f t="shared" si="211"/>
        <v>-16.010400000000047</v>
      </c>
      <c r="U2700" s="1">
        <f t="shared" si="212"/>
        <v>-0.34448749999999223</v>
      </c>
      <c r="V2700" s="1">
        <f t="shared" si="213"/>
        <v>86.307987500000095</v>
      </c>
      <c r="W2700" s="1">
        <f t="shared" si="214"/>
        <v>90.69787800000033</v>
      </c>
    </row>
    <row r="2701" spans="1:23">
      <c r="A2701" s="1">
        <v>26.96</v>
      </c>
      <c r="B2701" s="1">
        <v>2002</v>
      </c>
      <c r="C2701" s="1">
        <v>3326</v>
      </c>
      <c r="D2701" s="1">
        <v>3062</v>
      </c>
      <c r="E2701" s="1">
        <v>-37</v>
      </c>
      <c r="F2701" s="1">
        <v>56</v>
      </c>
      <c r="G2701" s="1">
        <v>15</v>
      </c>
      <c r="H2701" s="1">
        <v>1.71</v>
      </c>
      <c r="I2701" s="1">
        <v>13.96</v>
      </c>
      <c r="J2701" s="1">
        <v>11.03</v>
      </c>
      <c r="K2701" s="1">
        <v>0</v>
      </c>
      <c r="L2701" s="1">
        <v>2E-3</v>
      </c>
      <c r="M2701" s="1" t="s">
        <v>35</v>
      </c>
      <c r="N2701"/>
      <c r="P2701" s="1">
        <f>-(E2701-P0)*gyro_adc_deg</f>
        <v>0.64750000000000008</v>
      </c>
      <c r="Q2701" s="1">
        <f>(F2701-Q0)*gyro_adc_deg</f>
        <v>0.98000000000000009</v>
      </c>
      <c r="R2701" s="1">
        <f>(G2701-R0)*gyro_adc_deg</f>
        <v>0.66500000000000004</v>
      </c>
      <c r="S2701" s="1">
        <f t="shared" si="210"/>
        <v>0.11459999999999999</v>
      </c>
      <c r="T2701" s="1">
        <f t="shared" si="211"/>
        <v>-16.004187500000047</v>
      </c>
      <c r="U2701" s="1">
        <f t="shared" si="212"/>
        <v>-0.33599999999999225</v>
      </c>
      <c r="V2701" s="1">
        <f t="shared" si="213"/>
        <v>86.310000000000102</v>
      </c>
      <c r="W2701" s="1">
        <f t="shared" si="214"/>
        <v>90.698737500000334</v>
      </c>
    </row>
    <row r="2702" spans="1:23">
      <c r="A2702" s="1">
        <v>26.97</v>
      </c>
      <c r="B2702" s="1">
        <v>2000</v>
      </c>
      <c r="C2702" s="1">
        <v>3326</v>
      </c>
      <c r="D2702" s="1">
        <v>3062</v>
      </c>
      <c r="E2702" s="1">
        <v>-34</v>
      </c>
      <c r="F2702" s="1">
        <v>41</v>
      </c>
      <c r="G2702" s="1">
        <v>-38</v>
      </c>
      <c r="H2702" s="1">
        <v>1.71</v>
      </c>
      <c r="I2702" s="1">
        <v>13.96</v>
      </c>
      <c r="J2702" s="1">
        <v>11.15</v>
      </c>
      <c r="K2702" s="1">
        <v>0</v>
      </c>
      <c r="L2702" s="1">
        <v>1E-3</v>
      </c>
      <c r="M2702" s="1" t="s">
        <v>35</v>
      </c>
      <c r="N2702"/>
      <c r="P2702" s="1">
        <f>-(E2702-P0)*gyro_adc_deg</f>
        <v>0.59500000000000008</v>
      </c>
      <c r="Q2702" s="1">
        <f>(F2702-Q0)*gyro_adc_deg</f>
        <v>0.71750000000000003</v>
      </c>
      <c r="R2702" s="1">
        <f>(G2702-R0)*gyro_adc_deg</f>
        <v>-0.26250000000000001</v>
      </c>
      <c r="S2702" s="1">
        <f t="shared" si="210"/>
        <v>5.7299999999999997E-2</v>
      </c>
      <c r="T2702" s="1">
        <f t="shared" si="211"/>
        <v>-15.997975000000046</v>
      </c>
      <c r="U2702" s="1">
        <f t="shared" si="212"/>
        <v>-0.32987499999999226</v>
      </c>
      <c r="V2702" s="1">
        <f t="shared" si="213"/>
        <v>86.308687500000104</v>
      </c>
      <c r="W2702" s="1">
        <f t="shared" si="214"/>
        <v>90.699310500000337</v>
      </c>
    </row>
    <row r="2703" spans="1:23">
      <c r="A2703" s="1">
        <v>26.98</v>
      </c>
      <c r="B2703" s="1">
        <v>2002</v>
      </c>
      <c r="C2703" s="1">
        <v>3324</v>
      </c>
      <c r="D2703" s="1">
        <v>3062</v>
      </c>
      <c r="E2703" s="1">
        <v>-37</v>
      </c>
      <c r="F2703" s="1">
        <v>29</v>
      </c>
      <c r="G2703" s="1">
        <v>-23</v>
      </c>
      <c r="H2703" s="1">
        <v>1.86</v>
      </c>
      <c r="I2703" s="1">
        <v>14.08</v>
      </c>
      <c r="J2703" s="1">
        <v>11.13</v>
      </c>
      <c r="K2703" s="1">
        <v>0</v>
      </c>
      <c r="L2703" s="1">
        <v>1E-3</v>
      </c>
      <c r="M2703" s="1" t="s">
        <v>35</v>
      </c>
      <c r="N2703"/>
      <c r="P2703" s="1">
        <f>-(E2703-P0)*gyro_adc_deg</f>
        <v>0.64750000000000008</v>
      </c>
      <c r="Q2703" s="1">
        <f>(F2703-Q0)*gyro_adc_deg</f>
        <v>0.50750000000000006</v>
      </c>
      <c r="R2703" s="1">
        <f>(G2703-R0)*gyro_adc_deg</f>
        <v>0</v>
      </c>
      <c r="S2703" s="1">
        <f t="shared" si="210"/>
        <v>5.7299999999999997E-2</v>
      </c>
      <c r="T2703" s="1">
        <f t="shared" si="211"/>
        <v>-15.993425000000046</v>
      </c>
      <c r="U2703" s="1">
        <f t="shared" si="212"/>
        <v>-0.32541249999999228</v>
      </c>
      <c r="V2703" s="1">
        <f t="shared" si="213"/>
        <v>86.308862500000103</v>
      </c>
      <c r="W2703" s="1">
        <f t="shared" si="214"/>
        <v>90.69988350000034</v>
      </c>
    </row>
    <row r="2704" spans="1:23">
      <c r="A2704" s="1">
        <v>26.99</v>
      </c>
      <c r="B2704" s="1">
        <v>2006</v>
      </c>
      <c r="C2704" s="1">
        <v>3326</v>
      </c>
      <c r="D2704" s="1">
        <v>3062</v>
      </c>
      <c r="E2704" s="1">
        <v>-15</v>
      </c>
      <c r="F2704" s="1">
        <v>22</v>
      </c>
      <c r="G2704" s="1">
        <v>-21</v>
      </c>
      <c r="H2704" s="1">
        <v>1.85</v>
      </c>
      <c r="I2704" s="1">
        <v>14.06</v>
      </c>
      <c r="J2704" s="1">
        <v>10.9</v>
      </c>
      <c r="K2704" s="1">
        <v>0</v>
      </c>
      <c r="L2704" s="1">
        <v>1E-3</v>
      </c>
      <c r="M2704" s="1" t="s">
        <v>35</v>
      </c>
      <c r="N2704"/>
      <c r="P2704" s="1">
        <f>-(E2704-P0)*gyro_adc_deg</f>
        <v>0.26250000000000001</v>
      </c>
      <c r="Q2704" s="1">
        <f>(F2704-Q0)*gyro_adc_deg</f>
        <v>0.38500000000000001</v>
      </c>
      <c r="R2704" s="1">
        <f>(G2704-R0)*gyro_adc_deg</f>
        <v>3.5000000000000003E-2</v>
      </c>
      <c r="S2704" s="1">
        <f t="shared" si="210"/>
        <v>5.7299999999999997E-2</v>
      </c>
      <c r="T2704" s="1">
        <f t="shared" si="211"/>
        <v>-15.986687500000047</v>
      </c>
      <c r="U2704" s="1">
        <f t="shared" si="212"/>
        <v>-0.3201624999999923</v>
      </c>
      <c r="V2704" s="1">
        <f t="shared" si="213"/>
        <v>86.307550000000106</v>
      </c>
      <c r="W2704" s="1">
        <f t="shared" si="214"/>
        <v>90.700456500000342</v>
      </c>
    </row>
    <row r="2705" spans="1:23">
      <c r="A2705" s="1">
        <v>27</v>
      </c>
      <c r="B2705" s="1">
        <v>2002</v>
      </c>
      <c r="C2705" s="1">
        <v>3326</v>
      </c>
      <c r="D2705" s="1">
        <v>3060</v>
      </c>
      <c r="E2705" s="1">
        <v>-62</v>
      </c>
      <c r="F2705" s="1">
        <v>38</v>
      </c>
      <c r="G2705" s="1">
        <v>-40</v>
      </c>
      <c r="H2705" s="1">
        <v>1.84</v>
      </c>
      <c r="I2705" s="1">
        <v>14.05</v>
      </c>
      <c r="J2705" s="1">
        <v>10.93</v>
      </c>
      <c r="K2705" s="1">
        <v>0</v>
      </c>
      <c r="L2705" s="1">
        <v>1E-3</v>
      </c>
      <c r="M2705" s="1" t="s">
        <v>35</v>
      </c>
      <c r="N2705"/>
      <c r="P2705" s="1">
        <f>-(E2705-P0)*gyro_adc_deg</f>
        <v>1.0850000000000002</v>
      </c>
      <c r="Q2705" s="1">
        <f>(F2705-Q0)*gyro_adc_deg</f>
        <v>0.66500000000000004</v>
      </c>
      <c r="R2705" s="1">
        <f>(G2705-R0)*gyro_adc_deg</f>
        <v>-0.29750000000000004</v>
      </c>
      <c r="S2705" s="1">
        <f t="shared" si="210"/>
        <v>5.7299999999999997E-2</v>
      </c>
      <c r="T2705" s="1">
        <f t="shared" si="211"/>
        <v>-15.981350000000047</v>
      </c>
      <c r="U2705" s="1">
        <f t="shared" si="212"/>
        <v>-0.31657499999999228</v>
      </c>
      <c r="V2705" s="1">
        <f t="shared" si="213"/>
        <v>86.307637500000112</v>
      </c>
      <c r="W2705" s="1">
        <f t="shared" si="214"/>
        <v>90.701316000000347</v>
      </c>
    </row>
    <row r="2706" spans="1:23">
      <c r="A2706" s="1">
        <v>27.01</v>
      </c>
      <c r="B2706" s="1">
        <v>2002</v>
      </c>
      <c r="C2706" s="1">
        <v>3326</v>
      </c>
      <c r="D2706" s="1">
        <v>3060</v>
      </c>
      <c r="E2706" s="1">
        <v>1</v>
      </c>
      <c r="F2706" s="1">
        <v>3</v>
      </c>
      <c r="G2706" s="1">
        <v>-5</v>
      </c>
      <c r="H2706" s="1">
        <v>1.83</v>
      </c>
      <c r="I2706" s="1">
        <v>14.05</v>
      </c>
      <c r="J2706" s="1">
        <v>10.96</v>
      </c>
      <c r="K2706" s="1">
        <v>0</v>
      </c>
      <c r="L2706" s="1">
        <v>2E-3</v>
      </c>
      <c r="M2706" s="1" t="s">
        <v>35</v>
      </c>
      <c r="N2706"/>
      <c r="P2706" s="1">
        <f>-(E2706-P0)*gyro_adc_deg</f>
        <v>-1.7500000000000002E-2</v>
      </c>
      <c r="Q2706" s="1">
        <f>(F2706-Q0)*gyro_adc_deg</f>
        <v>5.2500000000000005E-2</v>
      </c>
      <c r="R2706" s="1">
        <f>(G2706-R0)*gyro_adc_deg</f>
        <v>0.31500000000000006</v>
      </c>
      <c r="S2706" s="1">
        <f t="shared" si="210"/>
        <v>0.11459999999999999</v>
      </c>
      <c r="T2706" s="1">
        <f t="shared" si="211"/>
        <v>-15.977675000000048</v>
      </c>
      <c r="U2706" s="1">
        <f t="shared" si="212"/>
        <v>-0.31333749999999227</v>
      </c>
      <c r="V2706" s="1">
        <f t="shared" si="213"/>
        <v>86.307637500000112</v>
      </c>
      <c r="W2706" s="1">
        <f t="shared" si="214"/>
        <v>90.702175500000351</v>
      </c>
    </row>
    <row r="2707" spans="1:23">
      <c r="A2707" s="1">
        <v>27.02</v>
      </c>
      <c r="B2707" s="1">
        <v>2002</v>
      </c>
      <c r="C2707" s="1">
        <v>3326</v>
      </c>
      <c r="D2707" s="1">
        <v>3062</v>
      </c>
      <c r="E2707" s="1">
        <v>-43</v>
      </c>
      <c r="F2707" s="1">
        <v>34</v>
      </c>
      <c r="G2707" s="1">
        <v>-41</v>
      </c>
      <c r="H2707" s="1">
        <v>1.82</v>
      </c>
      <c r="I2707" s="1">
        <v>14.04</v>
      </c>
      <c r="J2707" s="1">
        <v>10.98</v>
      </c>
      <c r="K2707" s="1">
        <v>0</v>
      </c>
      <c r="L2707" s="1">
        <v>1E-3</v>
      </c>
      <c r="M2707" s="1" t="s">
        <v>35</v>
      </c>
      <c r="N2707"/>
      <c r="P2707" s="1">
        <f>-(E2707-P0)*gyro_adc_deg</f>
        <v>0.75250000000000006</v>
      </c>
      <c r="Q2707" s="1">
        <f>(F2707-Q0)*gyro_adc_deg</f>
        <v>0.59500000000000008</v>
      </c>
      <c r="R2707" s="1">
        <f>(G2707-R0)*gyro_adc_deg</f>
        <v>-0.31500000000000006</v>
      </c>
      <c r="S2707" s="1">
        <f t="shared" si="210"/>
        <v>5.7299999999999997E-2</v>
      </c>
      <c r="T2707" s="1">
        <f t="shared" si="211"/>
        <v>-15.971987500000047</v>
      </c>
      <c r="U2707" s="1">
        <f t="shared" si="212"/>
        <v>-0.30939999999999229</v>
      </c>
      <c r="V2707" s="1">
        <f t="shared" si="213"/>
        <v>86.307812500000111</v>
      </c>
      <c r="W2707" s="1">
        <f t="shared" si="214"/>
        <v>90.703035000000355</v>
      </c>
    </row>
    <row r="2708" spans="1:23">
      <c r="A2708" s="1">
        <v>27.03</v>
      </c>
      <c r="B2708" s="1">
        <v>2001</v>
      </c>
      <c r="C2708" s="1">
        <v>3326</v>
      </c>
      <c r="D2708" s="1">
        <v>3062</v>
      </c>
      <c r="E2708" s="1">
        <v>-22</v>
      </c>
      <c r="F2708" s="1">
        <v>11</v>
      </c>
      <c r="G2708" s="1">
        <v>-3</v>
      </c>
      <c r="H2708" s="1">
        <v>1.81</v>
      </c>
      <c r="I2708" s="1">
        <v>14.04</v>
      </c>
      <c r="J2708" s="1">
        <v>11.05</v>
      </c>
      <c r="K2708" s="1">
        <v>0</v>
      </c>
      <c r="L2708" s="1">
        <v>2E-3</v>
      </c>
      <c r="M2708" s="1" t="s">
        <v>35</v>
      </c>
      <c r="N2708"/>
      <c r="P2708" s="1">
        <f>-(E2708-P0)*gyro_adc_deg</f>
        <v>0.38500000000000001</v>
      </c>
      <c r="Q2708" s="1">
        <f>(F2708-Q0)*gyro_adc_deg</f>
        <v>0.1925</v>
      </c>
      <c r="R2708" s="1">
        <f>(G2708-R0)*gyro_adc_deg</f>
        <v>0.35000000000000003</v>
      </c>
      <c r="S2708" s="1">
        <f t="shared" si="210"/>
        <v>0.11459999999999999</v>
      </c>
      <c r="T2708" s="1">
        <f t="shared" si="211"/>
        <v>-15.968050000000048</v>
      </c>
      <c r="U2708" s="1">
        <f t="shared" si="212"/>
        <v>-0.30616249999999229</v>
      </c>
      <c r="V2708" s="1">
        <f t="shared" si="213"/>
        <v>86.308775000000111</v>
      </c>
      <c r="W2708" s="1">
        <f t="shared" si="214"/>
        <v>90.704181000000361</v>
      </c>
    </row>
    <row r="2709" spans="1:23">
      <c r="A2709" s="1">
        <v>27.04</v>
      </c>
      <c r="B2709" s="1">
        <v>2000</v>
      </c>
      <c r="C2709" s="1">
        <v>3326</v>
      </c>
      <c r="D2709" s="1">
        <v>3062</v>
      </c>
      <c r="E2709" s="1">
        <v>-23</v>
      </c>
      <c r="F2709" s="1">
        <v>26</v>
      </c>
      <c r="G2709" s="1">
        <v>-32</v>
      </c>
      <c r="H2709" s="1">
        <v>1.8</v>
      </c>
      <c r="I2709" s="1">
        <v>14.04</v>
      </c>
      <c r="J2709" s="1">
        <v>11.17</v>
      </c>
      <c r="K2709" s="1">
        <v>0</v>
      </c>
      <c r="L2709" s="1">
        <v>2E-3</v>
      </c>
      <c r="M2709" s="1" t="s">
        <v>35</v>
      </c>
      <c r="N2709"/>
      <c r="P2709" s="1">
        <f>-(E2709-P0)*gyro_adc_deg</f>
        <v>0.40250000000000002</v>
      </c>
      <c r="Q2709" s="1">
        <f>(F2709-Q0)*gyro_adc_deg</f>
        <v>0.45500000000000007</v>
      </c>
      <c r="R2709" s="1">
        <f>(G2709-R0)*gyro_adc_deg</f>
        <v>-0.15750000000000003</v>
      </c>
      <c r="S2709" s="1">
        <f t="shared" si="210"/>
        <v>0.11459999999999999</v>
      </c>
      <c r="T2709" s="1">
        <f t="shared" si="211"/>
        <v>-15.961925000000047</v>
      </c>
      <c r="U2709" s="1">
        <f t="shared" si="212"/>
        <v>-0.3035374999999923</v>
      </c>
      <c r="V2709" s="1">
        <f t="shared" si="213"/>
        <v>86.307112500000116</v>
      </c>
      <c r="W2709" s="1">
        <f t="shared" si="214"/>
        <v>90.705040500000365</v>
      </c>
    </row>
    <row r="2710" spans="1:23">
      <c r="A2710" s="1">
        <v>27.05</v>
      </c>
      <c r="B2710" s="1">
        <v>2005</v>
      </c>
      <c r="C2710" s="1">
        <v>3326</v>
      </c>
      <c r="D2710" s="1">
        <v>3062</v>
      </c>
      <c r="E2710" s="1">
        <v>-47</v>
      </c>
      <c r="F2710" s="1">
        <v>4</v>
      </c>
      <c r="G2710" s="1">
        <v>-33</v>
      </c>
      <c r="H2710" s="1">
        <v>1.79</v>
      </c>
      <c r="I2710" s="1">
        <v>14.03</v>
      </c>
      <c r="J2710" s="1">
        <v>10.98</v>
      </c>
      <c r="K2710" s="1">
        <v>0</v>
      </c>
      <c r="L2710" s="1">
        <v>1E-3</v>
      </c>
      <c r="M2710" s="1" t="s">
        <v>35</v>
      </c>
      <c r="N2710"/>
      <c r="P2710" s="1">
        <f>-(E2710-P0)*gyro_adc_deg</f>
        <v>0.82250000000000012</v>
      </c>
      <c r="Q2710" s="1">
        <f>(F2710-Q0)*gyro_adc_deg</f>
        <v>7.0000000000000007E-2</v>
      </c>
      <c r="R2710" s="1">
        <f>(G2710-R0)*gyro_adc_deg</f>
        <v>-0.17500000000000002</v>
      </c>
      <c r="S2710" s="1">
        <f t="shared" si="210"/>
        <v>5.7299999999999997E-2</v>
      </c>
      <c r="T2710" s="1">
        <f t="shared" si="211"/>
        <v>-15.955625000000047</v>
      </c>
      <c r="U2710" s="1">
        <f t="shared" si="212"/>
        <v>-0.30134999999999229</v>
      </c>
      <c r="V2710" s="1">
        <f t="shared" si="213"/>
        <v>86.306237500000123</v>
      </c>
      <c r="W2710" s="1">
        <f t="shared" si="214"/>
        <v>90.705613500000368</v>
      </c>
    </row>
    <row r="2711" spans="1:23">
      <c r="A2711" s="1">
        <v>27.06</v>
      </c>
      <c r="B2711" s="1">
        <v>2000</v>
      </c>
      <c r="C2711" s="1">
        <v>3326</v>
      </c>
      <c r="D2711" s="1">
        <v>3062</v>
      </c>
      <c r="E2711" s="1">
        <v>-25</v>
      </c>
      <c r="F2711" s="1">
        <v>21</v>
      </c>
      <c r="G2711" s="1">
        <v>-23</v>
      </c>
      <c r="H2711" s="1">
        <v>1.78</v>
      </c>
      <c r="I2711" s="1">
        <v>14.03</v>
      </c>
      <c r="J2711" s="1">
        <v>11.11</v>
      </c>
      <c r="K2711" s="1">
        <v>0</v>
      </c>
      <c r="L2711" s="1">
        <v>1E-3</v>
      </c>
      <c r="M2711" s="1" t="s">
        <v>35</v>
      </c>
      <c r="N2711"/>
      <c r="P2711" s="1">
        <f>-(E2711-P0)*gyro_adc_deg</f>
        <v>0.43750000000000006</v>
      </c>
      <c r="Q2711" s="1">
        <f>(F2711-Q0)*gyro_adc_deg</f>
        <v>0.36750000000000005</v>
      </c>
      <c r="R2711" s="1">
        <f>(G2711-R0)*gyro_adc_deg</f>
        <v>0</v>
      </c>
      <c r="S2711" s="1">
        <f t="shared" si="210"/>
        <v>5.7299999999999997E-2</v>
      </c>
      <c r="T2711" s="1">
        <f t="shared" si="211"/>
        <v>-15.952475000000048</v>
      </c>
      <c r="U2711" s="1">
        <f t="shared" si="212"/>
        <v>-0.2981999999999923</v>
      </c>
      <c r="V2711" s="1">
        <f t="shared" si="213"/>
        <v>86.305275000000123</v>
      </c>
      <c r="W2711" s="1">
        <f t="shared" si="214"/>
        <v>90.706186500000371</v>
      </c>
    </row>
    <row r="2712" spans="1:23">
      <c r="A2712" s="1">
        <v>27.07</v>
      </c>
      <c r="B2712" s="1">
        <v>2004</v>
      </c>
      <c r="C2712" s="1">
        <v>3325</v>
      </c>
      <c r="D2712" s="1">
        <v>3060</v>
      </c>
      <c r="E2712" s="1">
        <v>-11</v>
      </c>
      <c r="F2712" s="1">
        <v>15</v>
      </c>
      <c r="G2712" s="1">
        <v>-34</v>
      </c>
      <c r="H2712" s="1">
        <v>1.85</v>
      </c>
      <c r="I2712" s="1">
        <v>14.08</v>
      </c>
      <c r="J2712" s="1">
        <v>10.99</v>
      </c>
      <c r="K2712" s="1">
        <v>0</v>
      </c>
      <c r="L2712" s="1">
        <v>1E-3</v>
      </c>
      <c r="M2712" s="1" t="s">
        <v>35</v>
      </c>
      <c r="N2712"/>
      <c r="P2712" s="1">
        <f>-(E2712-P0)*gyro_adc_deg</f>
        <v>0.1925</v>
      </c>
      <c r="Q2712" s="1">
        <f>(F2712-Q0)*gyro_adc_deg</f>
        <v>0.26250000000000001</v>
      </c>
      <c r="R2712" s="1">
        <f>(G2712-R0)*gyro_adc_deg</f>
        <v>-0.1925</v>
      </c>
      <c r="S2712" s="1">
        <f t="shared" si="210"/>
        <v>5.7299999999999997E-2</v>
      </c>
      <c r="T2712" s="1">
        <f t="shared" si="211"/>
        <v>-15.948275000000047</v>
      </c>
      <c r="U2712" s="1">
        <f t="shared" si="212"/>
        <v>-0.29294999999999233</v>
      </c>
      <c r="V2712" s="1">
        <f t="shared" si="213"/>
        <v>86.304750000000126</v>
      </c>
      <c r="W2712" s="1">
        <f t="shared" si="214"/>
        <v>90.706759500000373</v>
      </c>
    </row>
    <row r="2713" spans="1:23">
      <c r="A2713" s="1">
        <v>27.08</v>
      </c>
      <c r="B2713" s="1">
        <v>2003</v>
      </c>
      <c r="C2713" s="1">
        <v>3326</v>
      </c>
      <c r="D2713" s="1">
        <v>3061</v>
      </c>
      <c r="E2713" s="1">
        <v>-37</v>
      </c>
      <c r="F2713" s="1">
        <v>45</v>
      </c>
      <c r="G2713" s="1">
        <v>-18</v>
      </c>
      <c r="H2713" s="1">
        <v>1.84</v>
      </c>
      <c r="I2713" s="1">
        <v>14.07</v>
      </c>
      <c r="J2713" s="1">
        <v>10.95</v>
      </c>
      <c r="K2713" s="1">
        <v>0</v>
      </c>
      <c r="L2713" s="1">
        <v>1E-3</v>
      </c>
      <c r="M2713" s="1" t="s">
        <v>35</v>
      </c>
      <c r="N2713"/>
      <c r="P2713" s="1">
        <f>-(E2713-P0)*gyro_adc_deg</f>
        <v>0.64750000000000008</v>
      </c>
      <c r="Q2713" s="1">
        <f>(F2713-Q0)*gyro_adc_deg</f>
        <v>0.78750000000000009</v>
      </c>
      <c r="R2713" s="1">
        <f>(G2713-R0)*gyro_adc_deg</f>
        <v>8.7500000000000008E-2</v>
      </c>
      <c r="S2713" s="1">
        <f t="shared" si="210"/>
        <v>5.7299999999999997E-2</v>
      </c>
      <c r="T2713" s="1">
        <f t="shared" si="211"/>
        <v>-15.942412500000048</v>
      </c>
      <c r="U2713" s="1">
        <f t="shared" si="212"/>
        <v>-0.28787499999999233</v>
      </c>
      <c r="V2713" s="1">
        <f t="shared" si="213"/>
        <v>86.305450000000121</v>
      </c>
      <c r="W2713" s="1">
        <f t="shared" si="214"/>
        <v>90.707619000000378</v>
      </c>
    </row>
    <row r="2714" spans="1:23">
      <c r="A2714" s="1">
        <v>27.09</v>
      </c>
      <c r="B2714" s="1">
        <v>2002</v>
      </c>
      <c r="C2714" s="1">
        <v>3326</v>
      </c>
      <c r="D2714" s="1">
        <v>3060</v>
      </c>
      <c r="E2714" s="1">
        <v>-30</v>
      </c>
      <c r="F2714" s="1">
        <v>13</v>
      </c>
      <c r="G2714" s="1">
        <v>-20</v>
      </c>
      <c r="H2714" s="1">
        <v>1.83</v>
      </c>
      <c r="I2714" s="1">
        <v>14.06</v>
      </c>
      <c r="J2714" s="1">
        <v>10.98</v>
      </c>
      <c r="K2714" s="1">
        <v>0</v>
      </c>
      <c r="L2714" s="1">
        <v>2E-3</v>
      </c>
      <c r="M2714" s="1" t="s">
        <v>35</v>
      </c>
      <c r="N2714"/>
      <c r="P2714" s="1">
        <f>-(E2714-P0)*gyro_adc_deg</f>
        <v>0.52500000000000002</v>
      </c>
      <c r="Q2714" s="1">
        <f>(F2714-Q0)*gyro_adc_deg</f>
        <v>0.22750000000000004</v>
      </c>
      <c r="R2714" s="1">
        <f>(G2714-R0)*gyro_adc_deg</f>
        <v>5.2500000000000005E-2</v>
      </c>
      <c r="S2714" s="1">
        <f t="shared" si="210"/>
        <v>0.11459999999999999</v>
      </c>
      <c r="T2714" s="1">
        <f t="shared" si="211"/>
        <v>-15.937425000000047</v>
      </c>
      <c r="U2714" s="1">
        <f t="shared" si="212"/>
        <v>-0.28288749999999235</v>
      </c>
      <c r="V2714" s="1">
        <f t="shared" si="213"/>
        <v>86.304837500000119</v>
      </c>
      <c r="W2714" s="1">
        <f t="shared" si="214"/>
        <v>90.708478500000382</v>
      </c>
    </row>
    <row r="2715" spans="1:23">
      <c r="A2715" s="1">
        <v>27.1</v>
      </c>
      <c r="B2715" s="1">
        <v>2002</v>
      </c>
      <c r="C2715" s="1">
        <v>3325</v>
      </c>
      <c r="D2715" s="1">
        <v>3060</v>
      </c>
      <c r="E2715" s="1">
        <v>-27</v>
      </c>
      <c r="F2715" s="1">
        <v>44</v>
      </c>
      <c r="G2715" s="1">
        <v>-33</v>
      </c>
      <c r="H2715" s="1">
        <v>1.9</v>
      </c>
      <c r="I2715" s="1">
        <v>14.12</v>
      </c>
      <c r="J2715" s="1">
        <v>10.99</v>
      </c>
      <c r="K2715" s="1">
        <v>0</v>
      </c>
      <c r="L2715" s="1">
        <v>1E-3</v>
      </c>
      <c r="M2715" s="1" t="s">
        <v>35</v>
      </c>
      <c r="N2715"/>
      <c r="P2715" s="1">
        <f>-(E2715-P0)*gyro_adc_deg</f>
        <v>0.47250000000000003</v>
      </c>
      <c r="Q2715" s="1">
        <f>(F2715-Q0)*gyro_adc_deg</f>
        <v>0.77</v>
      </c>
      <c r="R2715" s="1">
        <f>(G2715-R0)*gyro_adc_deg</f>
        <v>-0.17500000000000002</v>
      </c>
      <c r="S2715" s="1">
        <f t="shared" si="210"/>
        <v>5.7299999999999997E-2</v>
      </c>
      <c r="T2715" s="1">
        <f t="shared" si="211"/>
        <v>-15.929375000000046</v>
      </c>
      <c r="U2715" s="1">
        <f t="shared" si="212"/>
        <v>-0.27719999999999234</v>
      </c>
      <c r="V2715" s="1">
        <f t="shared" si="213"/>
        <v>86.302825000000112</v>
      </c>
      <c r="W2715" s="1">
        <f t="shared" si="214"/>
        <v>90.709051500000385</v>
      </c>
    </row>
    <row r="2716" spans="1:23">
      <c r="A2716" s="1">
        <v>27.11</v>
      </c>
      <c r="B2716" s="1">
        <v>2003</v>
      </c>
      <c r="C2716" s="1">
        <v>3324</v>
      </c>
      <c r="D2716" s="1">
        <v>3060</v>
      </c>
      <c r="E2716" s="1">
        <v>-65</v>
      </c>
      <c r="F2716" s="1">
        <v>21</v>
      </c>
      <c r="G2716" s="1">
        <v>-36</v>
      </c>
      <c r="H2716" s="1">
        <v>2.04</v>
      </c>
      <c r="I2716" s="1">
        <v>14.23</v>
      </c>
      <c r="J2716" s="1">
        <v>10.95</v>
      </c>
      <c r="K2716" s="1">
        <v>0</v>
      </c>
      <c r="L2716" s="1">
        <v>1E-3</v>
      </c>
      <c r="M2716" s="1" t="s">
        <v>35</v>
      </c>
      <c r="N2716"/>
      <c r="P2716" s="1">
        <f>-(E2716-P0)*gyro_adc_deg</f>
        <v>1.1375000000000002</v>
      </c>
      <c r="Q2716" s="1">
        <f>(F2716-Q0)*gyro_adc_deg</f>
        <v>0.36750000000000005</v>
      </c>
      <c r="R2716" s="1">
        <f>(G2716-R0)*gyro_adc_deg</f>
        <v>-0.22750000000000004</v>
      </c>
      <c r="S2716" s="1">
        <f t="shared" si="210"/>
        <v>5.7299999999999997E-2</v>
      </c>
      <c r="T2716" s="1">
        <f t="shared" si="211"/>
        <v>-15.920537500000046</v>
      </c>
      <c r="U2716" s="1">
        <f t="shared" si="212"/>
        <v>-0.27387499999999232</v>
      </c>
      <c r="V2716" s="1">
        <f t="shared" si="213"/>
        <v>86.303087500000117</v>
      </c>
      <c r="W2716" s="1">
        <f t="shared" si="214"/>
        <v>90.709911000000389</v>
      </c>
    </row>
    <row r="2717" spans="1:23">
      <c r="A2717" s="1">
        <v>27.12</v>
      </c>
      <c r="B2717" s="1">
        <v>2004</v>
      </c>
      <c r="C2717" s="1">
        <v>3326</v>
      </c>
      <c r="D2717" s="1">
        <v>3060</v>
      </c>
      <c r="E2717" s="1">
        <v>-36</v>
      </c>
      <c r="F2717" s="1">
        <v>17</v>
      </c>
      <c r="G2717" s="1">
        <v>-7</v>
      </c>
      <c r="H2717" s="1">
        <v>2.0299999999999998</v>
      </c>
      <c r="I2717" s="1">
        <v>14.21</v>
      </c>
      <c r="J2717" s="1">
        <v>10.86</v>
      </c>
      <c r="K2717" s="1">
        <v>0</v>
      </c>
      <c r="L2717" s="1">
        <v>2E-3</v>
      </c>
      <c r="M2717" s="1" t="s">
        <v>35</v>
      </c>
      <c r="N2717"/>
      <c r="P2717" s="1">
        <f>-(E2717-P0)*gyro_adc_deg</f>
        <v>0.63000000000000012</v>
      </c>
      <c r="Q2717" s="1">
        <f>(F2717-Q0)*gyro_adc_deg</f>
        <v>0.29750000000000004</v>
      </c>
      <c r="R2717" s="1">
        <f>(G2717-R0)*gyro_adc_deg</f>
        <v>0.28000000000000003</v>
      </c>
      <c r="S2717" s="1">
        <f t="shared" si="210"/>
        <v>0.11459999999999999</v>
      </c>
      <c r="T2717" s="1">
        <f t="shared" si="211"/>
        <v>-15.913537500000047</v>
      </c>
      <c r="U2717" s="1">
        <f t="shared" si="212"/>
        <v>-0.2697624999999923</v>
      </c>
      <c r="V2717" s="1">
        <f t="shared" si="213"/>
        <v>86.303350000000123</v>
      </c>
      <c r="W2717" s="1">
        <f t="shared" si="214"/>
        <v>90.710770500000393</v>
      </c>
    </row>
    <row r="2718" spans="1:23">
      <c r="A2718" s="1">
        <v>27.13</v>
      </c>
      <c r="B2718" s="1">
        <v>1998</v>
      </c>
      <c r="C2718" s="1">
        <v>3326</v>
      </c>
      <c r="D2718" s="1">
        <v>3060</v>
      </c>
      <c r="E2718" s="1">
        <v>-44</v>
      </c>
      <c r="F2718" s="1">
        <v>30</v>
      </c>
      <c r="G2718" s="1">
        <v>-36</v>
      </c>
      <c r="H2718" s="1">
        <v>2.0099999999999998</v>
      </c>
      <c r="I2718" s="1">
        <v>14.21</v>
      </c>
      <c r="J2718" s="1">
        <v>11.13</v>
      </c>
      <c r="K2718" s="1">
        <v>0</v>
      </c>
      <c r="L2718" s="1">
        <v>1E-3</v>
      </c>
      <c r="M2718" s="1" t="s">
        <v>35</v>
      </c>
      <c r="N2718"/>
      <c r="P2718" s="1">
        <f>-(E2718-P0)*gyro_adc_deg</f>
        <v>0.77</v>
      </c>
      <c r="Q2718" s="1">
        <f>(F2718-Q0)*gyro_adc_deg</f>
        <v>0.52500000000000002</v>
      </c>
      <c r="R2718" s="1">
        <f>(G2718-R0)*gyro_adc_deg</f>
        <v>-0.22750000000000004</v>
      </c>
      <c r="S2718" s="1">
        <f t="shared" si="210"/>
        <v>5.7299999999999997E-2</v>
      </c>
      <c r="T2718" s="1">
        <f t="shared" si="211"/>
        <v>-15.906362500000046</v>
      </c>
      <c r="U2718" s="1">
        <f t="shared" si="212"/>
        <v>-0.26661249999999231</v>
      </c>
      <c r="V2718" s="1">
        <f t="shared" si="213"/>
        <v>86.301250000000124</v>
      </c>
      <c r="W2718" s="1">
        <f t="shared" si="214"/>
        <v>90.711343500000396</v>
      </c>
    </row>
    <row r="2719" spans="1:23">
      <c r="A2719" s="1">
        <v>27.14</v>
      </c>
      <c r="B2719" s="1">
        <v>2008</v>
      </c>
      <c r="C2719" s="1">
        <v>3326</v>
      </c>
      <c r="D2719" s="1">
        <v>3060</v>
      </c>
      <c r="E2719" s="1">
        <v>-38</v>
      </c>
      <c r="F2719" s="1">
        <v>6</v>
      </c>
      <c r="G2719" s="1">
        <v>-34</v>
      </c>
      <c r="H2719" s="1">
        <v>1.99</v>
      </c>
      <c r="I2719" s="1">
        <v>14.18</v>
      </c>
      <c r="J2719" s="1">
        <v>10.78</v>
      </c>
      <c r="K2719" s="1">
        <v>0</v>
      </c>
      <c r="L2719" s="1">
        <v>1E-3</v>
      </c>
      <c r="M2719" s="1" t="s">
        <v>35</v>
      </c>
      <c r="N2719"/>
      <c r="P2719" s="1">
        <f>-(E2719-P0)*gyro_adc_deg</f>
        <v>0.66500000000000004</v>
      </c>
      <c r="Q2719" s="1">
        <f>(F2719-Q0)*gyro_adc_deg</f>
        <v>0.10500000000000001</v>
      </c>
      <c r="R2719" s="1">
        <f>(G2719-R0)*gyro_adc_deg</f>
        <v>-0.1925</v>
      </c>
      <c r="S2719" s="1">
        <f t="shared" si="210"/>
        <v>5.7299999999999997E-2</v>
      </c>
      <c r="T2719" s="1">
        <f t="shared" si="211"/>
        <v>-15.899975000000046</v>
      </c>
      <c r="U2719" s="1">
        <f t="shared" si="212"/>
        <v>-0.2646874999999923</v>
      </c>
      <c r="V2719" s="1">
        <f t="shared" si="213"/>
        <v>86.29845000000013</v>
      </c>
      <c r="W2719" s="1">
        <f t="shared" si="214"/>
        <v>90.711630000000397</v>
      </c>
    </row>
    <row r="2720" spans="1:23">
      <c r="A2720" s="1">
        <v>27.15</v>
      </c>
      <c r="B2720" s="1">
        <v>2004</v>
      </c>
      <c r="C2720" s="1">
        <v>3326</v>
      </c>
      <c r="D2720" s="1">
        <v>3062</v>
      </c>
      <c r="E2720" s="1">
        <v>-35</v>
      </c>
      <c r="F2720" s="1">
        <v>16</v>
      </c>
      <c r="G2720" s="1">
        <v>-44</v>
      </c>
      <c r="H2720" s="1">
        <v>1.98</v>
      </c>
      <c r="I2720" s="1">
        <v>14.17</v>
      </c>
      <c r="J2720" s="1">
        <v>10.72</v>
      </c>
      <c r="K2720" s="1">
        <v>0</v>
      </c>
      <c r="L2720" s="1">
        <v>0</v>
      </c>
      <c r="M2720" s="1" t="s">
        <v>35</v>
      </c>
      <c r="N2720"/>
      <c r="P2720" s="1">
        <f>-(E2720-P0)*gyro_adc_deg</f>
        <v>0.61250000000000004</v>
      </c>
      <c r="Q2720" s="1">
        <f>(F2720-Q0)*gyro_adc_deg</f>
        <v>0.28000000000000003</v>
      </c>
      <c r="R2720" s="1">
        <f>(G2720-R0)*gyro_adc_deg</f>
        <v>-0.36750000000000005</v>
      </c>
      <c r="S2720" s="1">
        <f t="shared" si="210"/>
        <v>0</v>
      </c>
      <c r="T2720" s="1">
        <f t="shared" si="211"/>
        <v>-15.894375000000046</v>
      </c>
      <c r="U2720" s="1">
        <f t="shared" si="212"/>
        <v>-0.25996249999999232</v>
      </c>
      <c r="V2720" s="1">
        <f t="shared" si="213"/>
        <v>86.294600000000131</v>
      </c>
      <c r="W2720" s="1">
        <f t="shared" si="214"/>
        <v>90.711343500000396</v>
      </c>
    </row>
    <row r="2721" spans="1:23">
      <c r="A2721" s="1">
        <v>27.16</v>
      </c>
      <c r="B2721" s="1">
        <v>1999</v>
      </c>
      <c r="C2721" s="1">
        <v>3326</v>
      </c>
      <c r="D2721" s="1">
        <v>3061</v>
      </c>
      <c r="E2721" s="1">
        <v>-29</v>
      </c>
      <c r="F2721" s="1">
        <v>38</v>
      </c>
      <c r="G2721" s="1">
        <v>-46</v>
      </c>
      <c r="H2721" s="1">
        <v>1.97</v>
      </c>
      <c r="I2721" s="1">
        <v>14.17</v>
      </c>
      <c r="J2721" s="1">
        <v>10.96</v>
      </c>
      <c r="K2721" s="1">
        <v>0</v>
      </c>
      <c r="L2721" s="1">
        <v>-1E-3</v>
      </c>
      <c r="M2721" s="1" t="s">
        <v>35</v>
      </c>
      <c r="N2721"/>
      <c r="P2721" s="1">
        <f>-(E2721-P0)*gyro_adc_deg</f>
        <v>0.50750000000000006</v>
      </c>
      <c r="Q2721" s="1">
        <f>(F2721-Q0)*gyro_adc_deg</f>
        <v>0.66500000000000004</v>
      </c>
      <c r="R2721" s="1">
        <f>(G2721-R0)*gyro_adc_deg</f>
        <v>-0.40250000000000002</v>
      </c>
      <c r="S2721" s="1">
        <f t="shared" si="210"/>
        <v>-5.7299999999999997E-2</v>
      </c>
      <c r="T2721" s="1">
        <f t="shared" si="211"/>
        <v>-15.890787500000046</v>
      </c>
      <c r="U2721" s="1">
        <f t="shared" si="212"/>
        <v>-0.25497499999999235</v>
      </c>
      <c r="V2721" s="1">
        <f t="shared" si="213"/>
        <v>86.294687500000137</v>
      </c>
      <c r="W2721" s="1">
        <f t="shared" si="214"/>
        <v>90.711343500000396</v>
      </c>
    </row>
    <row r="2722" spans="1:23">
      <c r="A2722" s="1">
        <v>27.17</v>
      </c>
      <c r="B2722" s="1">
        <v>1998</v>
      </c>
      <c r="C2722" s="1">
        <v>3326</v>
      </c>
      <c r="D2722" s="1">
        <v>3062</v>
      </c>
      <c r="E2722" s="1">
        <v>-12</v>
      </c>
      <c r="F2722" s="1">
        <v>19</v>
      </c>
      <c r="G2722" s="1">
        <v>1</v>
      </c>
      <c r="H2722" s="1">
        <v>1.95</v>
      </c>
      <c r="I2722" s="1">
        <v>14.17</v>
      </c>
      <c r="J2722" s="1">
        <v>11.2</v>
      </c>
      <c r="K2722" s="1">
        <v>0</v>
      </c>
      <c r="L2722" s="1">
        <v>1E-3</v>
      </c>
      <c r="M2722" s="1" t="s">
        <v>35</v>
      </c>
      <c r="N2722"/>
      <c r="P2722" s="1">
        <f>-(E2722-P0)*gyro_adc_deg</f>
        <v>0.21000000000000002</v>
      </c>
      <c r="Q2722" s="1">
        <f>(F2722-Q0)*gyro_adc_deg</f>
        <v>0.33250000000000002</v>
      </c>
      <c r="R2722" s="1">
        <f>(G2722-R0)*gyro_adc_deg</f>
        <v>0.42000000000000004</v>
      </c>
      <c r="S2722" s="1">
        <f t="shared" si="210"/>
        <v>5.7299999999999997E-2</v>
      </c>
      <c r="T2722" s="1">
        <f t="shared" si="211"/>
        <v>-15.886412500000047</v>
      </c>
      <c r="U2722" s="1">
        <f t="shared" si="212"/>
        <v>-0.25094999999999235</v>
      </c>
      <c r="V2722" s="1">
        <f t="shared" si="213"/>
        <v>86.296000000000134</v>
      </c>
      <c r="W2722" s="1">
        <f t="shared" si="214"/>
        <v>90.711630000000397</v>
      </c>
    </row>
    <row r="2723" spans="1:23">
      <c r="A2723" s="1">
        <v>27.18</v>
      </c>
      <c r="B2723" s="1">
        <v>2003</v>
      </c>
      <c r="C2723" s="1">
        <v>3326</v>
      </c>
      <c r="D2723" s="1">
        <v>3060</v>
      </c>
      <c r="E2723" s="1">
        <v>-38</v>
      </c>
      <c r="F2723" s="1">
        <v>27</v>
      </c>
      <c r="G2723" s="1">
        <v>-32</v>
      </c>
      <c r="H2723" s="1">
        <v>1.94</v>
      </c>
      <c r="I2723" s="1">
        <v>14.16</v>
      </c>
      <c r="J2723" s="1">
        <v>11.12</v>
      </c>
      <c r="K2723" s="1">
        <v>0</v>
      </c>
      <c r="L2723" s="1">
        <v>0</v>
      </c>
      <c r="M2723" s="1" t="s">
        <v>35</v>
      </c>
      <c r="N2723"/>
      <c r="P2723" s="1">
        <f>-(E2723-P0)*gyro_adc_deg</f>
        <v>0.66500000000000004</v>
      </c>
      <c r="Q2723" s="1">
        <f>(F2723-Q0)*gyro_adc_deg</f>
        <v>0.47250000000000003</v>
      </c>
      <c r="R2723" s="1">
        <f>(G2723-R0)*gyro_adc_deg</f>
        <v>-0.15750000000000003</v>
      </c>
      <c r="S2723" s="1">
        <f t="shared" si="210"/>
        <v>0</v>
      </c>
      <c r="T2723" s="1">
        <f t="shared" si="211"/>
        <v>-15.880200000000047</v>
      </c>
      <c r="U2723" s="1">
        <f t="shared" si="212"/>
        <v>-0.24823749999999234</v>
      </c>
      <c r="V2723" s="1">
        <f t="shared" si="213"/>
        <v>86.29530000000014</v>
      </c>
      <c r="W2723" s="1">
        <f t="shared" si="214"/>
        <v>90.711916500000399</v>
      </c>
    </row>
    <row r="2724" spans="1:23">
      <c r="A2724" s="1">
        <v>27.19</v>
      </c>
      <c r="B2724" s="1">
        <v>2004</v>
      </c>
      <c r="C2724" s="1">
        <v>3327</v>
      </c>
      <c r="D2724" s="1">
        <v>3061</v>
      </c>
      <c r="E2724" s="1">
        <v>-33</v>
      </c>
      <c r="F2724" s="1">
        <v>4</v>
      </c>
      <c r="G2724" s="1">
        <v>-22</v>
      </c>
      <c r="H2724" s="1">
        <v>1.85</v>
      </c>
      <c r="I2724" s="1">
        <v>14.08</v>
      </c>
      <c r="J2724" s="1">
        <v>11</v>
      </c>
      <c r="K2724" s="1">
        <v>0</v>
      </c>
      <c r="L2724" s="1">
        <v>1E-3</v>
      </c>
      <c r="M2724" s="1" t="s">
        <v>35</v>
      </c>
      <c r="N2724"/>
      <c r="P2724" s="1">
        <f>-(E2724-P0)*gyro_adc_deg</f>
        <v>0.57750000000000001</v>
      </c>
      <c r="Q2724" s="1">
        <f>(F2724-Q0)*gyro_adc_deg</f>
        <v>7.0000000000000007E-2</v>
      </c>
      <c r="R2724" s="1">
        <f>(G2724-R0)*gyro_adc_deg</f>
        <v>1.7500000000000002E-2</v>
      </c>
      <c r="S2724" s="1">
        <f t="shared" si="210"/>
        <v>5.7299999999999997E-2</v>
      </c>
      <c r="T2724" s="1">
        <f t="shared" si="211"/>
        <v>-15.872412500000047</v>
      </c>
      <c r="U2724" s="1">
        <f t="shared" si="212"/>
        <v>-0.24447499999999234</v>
      </c>
      <c r="V2724" s="1">
        <f t="shared" si="213"/>
        <v>86.293200000000141</v>
      </c>
      <c r="W2724" s="1">
        <f t="shared" si="214"/>
        <v>90.7122030000004</v>
      </c>
    </row>
    <row r="2725" spans="1:23">
      <c r="A2725" s="1">
        <v>27.2</v>
      </c>
      <c r="B2725" s="1">
        <v>2000</v>
      </c>
      <c r="C2725" s="1">
        <v>3326</v>
      </c>
      <c r="D2725" s="1">
        <v>3061</v>
      </c>
      <c r="E2725" s="1">
        <v>-56</v>
      </c>
      <c r="F2725" s="1">
        <v>39</v>
      </c>
      <c r="G2725" s="1">
        <v>-48</v>
      </c>
      <c r="H2725" s="1">
        <v>1.84</v>
      </c>
      <c r="I2725" s="1">
        <v>14.08</v>
      </c>
      <c r="J2725" s="1">
        <v>11.13</v>
      </c>
      <c r="K2725" s="1">
        <v>0</v>
      </c>
      <c r="L2725" s="1">
        <v>0</v>
      </c>
      <c r="M2725" s="1" t="s">
        <v>35</v>
      </c>
      <c r="N2725"/>
      <c r="P2725" s="1">
        <f>-(E2725-P0)*gyro_adc_deg</f>
        <v>0.98000000000000009</v>
      </c>
      <c r="Q2725" s="1">
        <f>(F2725-Q0)*gyro_adc_deg</f>
        <v>0.68250000000000011</v>
      </c>
      <c r="R2725" s="1">
        <f>(G2725-R0)*gyro_adc_deg</f>
        <v>-0.43750000000000006</v>
      </c>
      <c r="S2725" s="1">
        <f t="shared" si="210"/>
        <v>0</v>
      </c>
      <c r="T2725" s="1">
        <f t="shared" si="211"/>
        <v>-15.863312500000047</v>
      </c>
      <c r="U2725" s="1">
        <f t="shared" si="212"/>
        <v>-0.23878749999999233</v>
      </c>
      <c r="V2725" s="1">
        <f t="shared" si="213"/>
        <v>86.290662500000138</v>
      </c>
      <c r="W2725" s="1">
        <f t="shared" si="214"/>
        <v>90.7122030000004</v>
      </c>
    </row>
    <row r="2726" spans="1:23">
      <c r="A2726" s="1">
        <v>27.21</v>
      </c>
      <c r="B2726" s="1">
        <v>2002</v>
      </c>
      <c r="C2726" s="1">
        <v>3326</v>
      </c>
      <c r="D2726" s="1">
        <v>3062</v>
      </c>
      <c r="E2726" s="1">
        <v>-48</v>
      </c>
      <c r="F2726" s="1">
        <v>26</v>
      </c>
      <c r="G2726" s="1">
        <v>-27</v>
      </c>
      <c r="H2726" s="1">
        <v>1.83</v>
      </c>
      <c r="I2726" s="1">
        <v>14.07</v>
      </c>
      <c r="J2726" s="1">
        <v>11.12</v>
      </c>
      <c r="K2726" s="1">
        <v>0</v>
      </c>
      <c r="L2726" s="1">
        <v>0</v>
      </c>
      <c r="M2726" s="1" t="s">
        <v>35</v>
      </c>
      <c r="N2726"/>
      <c r="P2726" s="1">
        <f>-(E2726-P0)*gyro_adc_deg</f>
        <v>0.84000000000000008</v>
      </c>
      <c r="Q2726" s="1">
        <f>(F2726-Q0)*gyro_adc_deg</f>
        <v>0.45500000000000007</v>
      </c>
      <c r="R2726" s="1">
        <f>(G2726-R0)*gyro_adc_deg</f>
        <v>-7.0000000000000007E-2</v>
      </c>
      <c r="S2726" s="1">
        <f t="shared" si="210"/>
        <v>0</v>
      </c>
      <c r="T2726" s="1">
        <f t="shared" si="211"/>
        <v>-15.855962500000047</v>
      </c>
      <c r="U2726" s="1">
        <f t="shared" si="212"/>
        <v>-0.23511249999999231</v>
      </c>
      <c r="V2726" s="1">
        <f t="shared" si="213"/>
        <v>86.289612500000132</v>
      </c>
      <c r="W2726" s="1">
        <f t="shared" si="214"/>
        <v>90.7122030000004</v>
      </c>
    </row>
    <row r="2727" spans="1:23">
      <c r="A2727" s="1">
        <v>27.22</v>
      </c>
      <c r="B2727" s="1">
        <v>2003</v>
      </c>
      <c r="C2727" s="1">
        <v>3326</v>
      </c>
      <c r="D2727" s="1">
        <v>3062</v>
      </c>
      <c r="E2727" s="1">
        <v>-36</v>
      </c>
      <c r="F2727" s="1">
        <v>16</v>
      </c>
      <c r="G2727" s="1">
        <v>-31</v>
      </c>
      <c r="H2727" s="1">
        <v>1.82</v>
      </c>
      <c r="I2727" s="1">
        <v>14.06</v>
      </c>
      <c r="J2727" s="1">
        <v>11.05</v>
      </c>
      <c r="K2727" s="1">
        <v>0</v>
      </c>
      <c r="L2727" s="1">
        <v>0</v>
      </c>
      <c r="M2727" s="1" t="s">
        <v>35</v>
      </c>
      <c r="N2727"/>
      <c r="P2727" s="1">
        <f>-(E2727-P0)*gyro_adc_deg</f>
        <v>0.63000000000000012</v>
      </c>
      <c r="Q2727" s="1">
        <f>(F2727-Q0)*gyro_adc_deg</f>
        <v>0.28000000000000003</v>
      </c>
      <c r="R2727" s="1">
        <f>(G2727-R0)*gyro_adc_deg</f>
        <v>-0.14000000000000001</v>
      </c>
      <c r="S2727" s="1">
        <f t="shared" si="210"/>
        <v>0</v>
      </c>
      <c r="T2727" s="1">
        <f t="shared" si="211"/>
        <v>-15.848612500000046</v>
      </c>
      <c r="U2727" s="1">
        <f t="shared" si="212"/>
        <v>-0.22977499999999232</v>
      </c>
      <c r="V2727" s="1">
        <f t="shared" si="213"/>
        <v>86.290575000000132</v>
      </c>
      <c r="W2727" s="1">
        <f t="shared" si="214"/>
        <v>90.712489500000402</v>
      </c>
    </row>
    <row r="2728" spans="1:23">
      <c r="A2728" s="1">
        <v>27.23</v>
      </c>
      <c r="B2728" s="1">
        <v>2004</v>
      </c>
      <c r="C2728" s="1">
        <v>3326</v>
      </c>
      <c r="D2728" s="1">
        <v>3061</v>
      </c>
      <c r="E2728" s="1">
        <v>-48</v>
      </c>
      <c r="F2728" s="1">
        <v>45</v>
      </c>
      <c r="G2728" s="1">
        <v>-4</v>
      </c>
      <c r="H2728" s="1">
        <v>1.81</v>
      </c>
      <c r="I2728" s="1">
        <v>14.05</v>
      </c>
      <c r="J2728" s="1">
        <v>10.95</v>
      </c>
      <c r="K2728" s="1">
        <v>0</v>
      </c>
      <c r="L2728" s="1">
        <v>1E-3</v>
      </c>
      <c r="M2728" s="1" t="s">
        <v>35</v>
      </c>
      <c r="N2728"/>
      <c r="P2728" s="1">
        <f>-(E2728-P0)*gyro_adc_deg</f>
        <v>0.84000000000000008</v>
      </c>
      <c r="Q2728" s="1">
        <f>(F2728-Q0)*gyro_adc_deg</f>
        <v>0.78750000000000009</v>
      </c>
      <c r="R2728" s="1">
        <f>(G2728-R0)*gyro_adc_deg</f>
        <v>0.33250000000000002</v>
      </c>
      <c r="S2728" s="1">
        <f t="shared" si="210"/>
        <v>5.7299999999999997E-2</v>
      </c>
      <c r="T2728" s="1">
        <f t="shared" si="211"/>
        <v>-15.840125000000047</v>
      </c>
      <c r="U2728" s="1">
        <f t="shared" si="212"/>
        <v>-0.22557499999999231</v>
      </c>
      <c r="V2728" s="1">
        <f t="shared" si="213"/>
        <v>86.291712500000131</v>
      </c>
      <c r="W2728" s="1">
        <f t="shared" si="214"/>
        <v>90.713062500000404</v>
      </c>
    </row>
    <row r="2729" spans="1:23">
      <c r="A2729" s="1">
        <v>27.24</v>
      </c>
      <c r="B2729" s="1">
        <v>2002</v>
      </c>
      <c r="C2729" s="1">
        <v>3326</v>
      </c>
      <c r="D2729" s="1">
        <v>3060</v>
      </c>
      <c r="E2729" s="1">
        <v>-49</v>
      </c>
      <c r="F2729" s="1">
        <v>3</v>
      </c>
      <c r="G2729" s="1">
        <v>-29</v>
      </c>
      <c r="H2729" s="1">
        <v>1.8</v>
      </c>
      <c r="I2729" s="1">
        <v>14.05</v>
      </c>
      <c r="J2729" s="1">
        <v>10.97</v>
      </c>
      <c r="K2729" s="1">
        <v>0</v>
      </c>
      <c r="L2729" s="1">
        <v>1E-3</v>
      </c>
      <c r="M2729" s="1" t="s">
        <v>35</v>
      </c>
      <c r="N2729"/>
      <c r="P2729" s="1">
        <f>-(E2729-P0)*gyro_adc_deg</f>
        <v>0.85750000000000004</v>
      </c>
      <c r="Q2729" s="1">
        <f>(F2729-Q0)*gyro_adc_deg</f>
        <v>5.2500000000000005E-2</v>
      </c>
      <c r="R2729" s="1">
        <f>(G2729-R0)*gyro_adc_deg</f>
        <v>-0.10500000000000001</v>
      </c>
      <c r="S2729" s="1">
        <f t="shared" si="210"/>
        <v>5.7299999999999997E-2</v>
      </c>
      <c r="T2729" s="1">
        <f t="shared" si="211"/>
        <v>-15.832512500000046</v>
      </c>
      <c r="U2729" s="1">
        <f t="shared" si="212"/>
        <v>-0.2241749999999923</v>
      </c>
      <c r="V2729" s="1">
        <f t="shared" si="213"/>
        <v>86.289875000000137</v>
      </c>
      <c r="W2729" s="1">
        <f t="shared" si="214"/>
        <v>90.713349000000406</v>
      </c>
    </row>
    <row r="2730" spans="1:23">
      <c r="A2730" s="1">
        <v>27.25</v>
      </c>
      <c r="B2730" s="1">
        <v>2004</v>
      </c>
      <c r="C2730" s="1">
        <v>3326</v>
      </c>
      <c r="D2730" s="1">
        <v>3061</v>
      </c>
      <c r="E2730" s="1">
        <v>-38</v>
      </c>
      <c r="F2730" s="1">
        <v>13</v>
      </c>
      <c r="G2730" s="1">
        <v>-38</v>
      </c>
      <c r="H2730" s="1">
        <v>1.79</v>
      </c>
      <c r="I2730" s="1">
        <v>14.04</v>
      </c>
      <c r="J2730" s="1">
        <v>10.88</v>
      </c>
      <c r="K2730" s="1">
        <v>0</v>
      </c>
      <c r="L2730" s="1">
        <v>0</v>
      </c>
      <c r="M2730" s="1" t="s">
        <v>35</v>
      </c>
      <c r="N2730"/>
      <c r="P2730" s="1">
        <f>-(E2730-P0)*gyro_adc_deg</f>
        <v>0.66500000000000004</v>
      </c>
      <c r="Q2730" s="1">
        <f>(F2730-Q0)*gyro_adc_deg</f>
        <v>0.22750000000000004</v>
      </c>
      <c r="R2730" s="1">
        <f>(G2730-R0)*gyro_adc_deg</f>
        <v>-0.26250000000000001</v>
      </c>
      <c r="S2730" s="1">
        <f t="shared" si="210"/>
        <v>0</v>
      </c>
      <c r="T2730" s="1">
        <f t="shared" si="211"/>
        <v>-15.825862500000046</v>
      </c>
      <c r="U2730" s="1">
        <f t="shared" si="212"/>
        <v>-0.22023749999999229</v>
      </c>
      <c r="V2730" s="1">
        <f t="shared" si="213"/>
        <v>86.287512500000133</v>
      </c>
      <c r="W2730" s="1">
        <f t="shared" si="214"/>
        <v>90.713349000000406</v>
      </c>
    </row>
    <row r="2731" spans="1:23">
      <c r="A2731" s="1">
        <v>27.26</v>
      </c>
      <c r="B2731" s="1">
        <v>2001</v>
      </c>
      <c r="C2731" s="1">
        <v>3326</v>
      </c>
      <c r="D2731" s="1">
        <v>3061</v>
      </c>
      <c r="E2731" s="1">
        <v>-38</v>
      </c>
      <c r="F2731" s="1">
        <v>32</v>
      </c>
      <c r="G2731" s="1">
        <v>-35</v>
      </c>
      <c r="H2731" s="1">
        <v>1.78</v>
      </c>
      <c r="I2731" s="1">
        <v>14.04</v>
      </c>
      <c r="J2731" s="1">
        <v>10.97</v>
      </c>
      <c r="K2731" s="1">
        <v>0</v>
      </c>
      <c r="L2731" s="1">
        <v>0</v>
      </c>
      <c r="M2731" s="1" t="s">
        <v>35</v>
      </c>
      <c r="N2731"/>
      <c r="P2731" s="1">
        <f>-(E2731-P0)*gyro_adc_deg</f>
        <v>0.66500000000000004</v>
      </c>
      <c r="Q2731" s="1">
        <f>(F2731-Q0)*gyro_adc_deg</f>
        <v>0.56000000000000005</v>
      </c>
      <c r="R2731" s="1">
        <f>(G2731-R0)*gyro_adc_deg</f>
        <v>-0.21000000000000002</v>
      </c>
      <c r="S2731" s="1">
        <f t="shared" si="210"/>
        <v>0</v>
      </c>
      <c r="T2731" s="1">
        <f t="shared" si="211"/>
        <v>-15.820875000000045</v>
      </c>
      <c r="U2731" s="1">
        <f t="shared" si="212"/>
        <v>-0.2155999999999923</v>
      </c>
      <c r="V2731" s="1">
        <f t="shared" si="213"/>
        <v>86.286725000000132</v>
      </c>
      <c r="W2731" s="1">
        <f t="shared" si="214"/>
        <v>90.713349000000406</v>
      </c>
    </row>
    <row r="2732" spans="1:23">
      <c r="A2732" s="1">
        <v>27.27</v>
      </c>
      <c r="B2732" s="1">
        <v>2002</v>
      </c>
      <c r="C2732" s="1">
        <v>3326</v>
      </c>
      <c r="D2732" s="1">
        <v>3060</v>
      </c>
      <c r="E2732" s="1">
        <v>-19</v>
      </c>
      <c r="F2732" s="1">
        <v>21</v>
      </c>
      <c r="G2732" s="1">
        <v>-20</v>
      </c>
      <c r="H2732" s="1">
        <v>1.77</v>
      </c>
      <c r="I2732" s="1">
        <v>14.03</v>
      </c>
      <c r="J2732" s="1">
        <v>10.99</v>
      </c>
      <c r="K2732" s="1">
        <v>0</v>
      </c>
      <c r="L2732" s="1">
        <v>0</v>
      </c>
      <c r="M2732" s="1" t="s">
        <v>35</v>
      </c>
      <c r="N2732"/>
      <c r="P2732" s="1">
        <f>-(E2732-P0)*gyro_adc_deg</f>
        <v>0.33250000000000002</v>
      </c>
      <c r="Q2732" s="1">
        <f>(F2732-Q0)*gyro_adc_deg</f>
        <v>0.36750000000000005</v>
      </c>
      <c r="R2732" s="1">
        <f>(G2732-R0)*gyro_adc_deg</f>
        <v>5.2500000000000005E-2</v>
      </c>
      <c r="S2732" s="1">
        <f t="shared" si="210"/>
        <v>0</v>
      </c>
      <c r="T2732" s="1">
        <f t="shared" si="211"/>
        <v>-15.816675000000044</v>
      </c>
      <c r="U2732" s="1">
        <f t="shared" si="212"/>
        <v>-0.21209999999999229</v>
      </c>
      <c r="V2732" s="1">
        <f t="shared" si="213"/>
        <v>86.287250000000128</v>
      </c>
      <c r="W2732" s="1">
        <f t="shared" si="214"/>
        <v>90.713635500000407</v>
      </c>
    </row>
    <row r="2733" spans="1:23">
      <c r="A2733" s="1">
        <v>27.28</v>
      </c>
      <c r="B2733" s="1">
        <v>2002</v>
      </c>
      <c r="C2733" s="1">
        <v>3326</v>
      </c>
      <c r="D2733" s="1">
        <v>3060</v>
      </c>
      <c r="E2733" s="1">
        <v>-29</v>
      </c>
      <c r="F2733" s="1">
        <v>19</v>
      </c>
      <c r="G2733" s="1">
        <v>-20</v>
      </c>
      <c r="H2733" s="1">
        <v>1.76</v>
      </c>
      <c r="I2733" s="1">
        <v>14.03</v>
      </c>
      <c r="J2733" s="1">
        <v>11.01</v>
      </c>
      <c r="K2733" s="1">
        <v>0</v>
      </c>
      <c r="L2733" s="1">
        <v>1E-3</v>
      </c>
      <c r="M2733" s="1" t="s">
        <v>35</v>
      </c>
      <c r="N2733"/>
      <c r="P2733" s="1">
        <f>-(E2733-P0)*gyro_adc_deg</f>
        <v>0.50750000000000006</v>
      </c>
      <c r="Q2733" s="1">
        <f>(F2733-Q0)*gyro_adc_deg</f>
        <v>0.33250000000000002</v>
      </c>
      <c r="R2733" s="1">
        <f>(G2733-R0)*gyro_adc_deg</f>
        <v>5.2500000000000005E-2</v>
      </c>
      <c r="S2733" s="1">
        <f t="shared" si="210"/>
        <v>5.7299999999999997E-2</v>
      </c>
      <c r="T2733" s="1">
        <f t="shared" si="211"/>
        <v>-15.811862500000045</v>
      </c>
      <c r="U2733" s="1">
        <f t="shared" si="212"/>
        <v>-0.20711249999999229</v>
      </c>
      <c r="V2733" s="1">
        <f t="shared" si="213"/>
        <v>86.285850000000124</v>
      </c>
      <c r="W2733" s="1">
        <f t="shared" si="214"/>
        <v>90.713922000000409</v>
      </c>
    </row>
    <row r="2734" spans="1:23">
      <c r="A2734" s="1">
        <v>27.29</v>
      </c>
      <c r="B2734" s="1">
        <v>2003</v>
      </c>
      <c r="C2734" s="1">
        <v>3324</v>
      </c>
      <c r="D2734" s="1">
        <v>3062</v>
      </c>
      <c r="E2734" s="1">
        <v>-26</v>
      </c>
      <c r="F2734" s="1">
        <v>38</v>
      </c>
      <c r="G2734" s="1">
        <v>-42</v>
      </c>
      <c r="H2734" s="1">
        <v>1.91</v>
      </c>
      <c r="I2734" s="1">
        <v>14.14</v>
      </c>
      <c r="J2734" s="1">
        <v>10.96</v>
      </c>
      <c r="K2734" s="1">
        <v>0</v>
      </c>
      <c r="L2734" s="1">
        <v>0</v>
      </c>
      <c r="M2734" s="1" t="s">
        <v>35</v>
      </c>
      <c r="N2734"/>
      <c r="P2734" s="1">
        <f>-(E2734-P0)*gyro_adc_deg</f>
        <v>0.45500000000000007</v>
      </c>
      <c r="Q2734" s="1">
        <f>(F2734-Q0)*gyro_adc_deg</f>
        <v>0.66500000000000004</v>
      </c>
      <c r="R2734" s="1">
        <f>(G2734-R0)*gyro_adc_deg</f>
        <v>-0.33250000000000002</v>
      </c>
      <c r="S2734" s="1">
        <f t="shared" si="210"/>
        <v>0</v>
      </c>
      <c r="T2734" s="1">
        <f t="shared" si="211"/>
        <v>-15.807137500000044</v>
      </c>
      <c r="U2734" s="1">
        <f t="shared" si="212"/>
        <v>-0.20404999999999229</v>
      </c>
      <c r="V2734" s="1">
        <f t="shared" si="213"/>
        <v>86.283837500000118</v>
      </c>
      <c r="W2734" s="1">
        <f t="shared" si="214"/>
        <v>90.713922000000409</v>
      </c>
    </row>
    <row r="2735" spans="1:23">
      <c r="A2735" s="1">
        <v>27.3</v>
      </c>
      <c r="B2735" s="1">
        <v>2000</v>
      </c>
      <c r="C2735" s="1">
        <v>3326</v>
      </c>
      <c r="D2735" s="1">
        <v>3062</v>
      </c>
      <c r="E2735" s="1">
        <v>-28</v>
      </c>
      <c r="F2735" s="1">
        <v>-3</v>
      </c>
      <c r="G2735" s="1">
        <v>-27</v>
      </c>
      <c r="H2735" s="1">
        <v>1.9</v>
      </c>
      <c r="I2735" s="1">
        <v>14.14</v>
      </c>
      <c r="J2735" s="1">
        <v>11.1</v>
      </c>
      <c r="K2735" s="1">
        <v>0</v>
      </c>
      <c r="L2735" s="1">
        <v>0</v>
      </c>
      <c r="M2735" s="1" t="s">
        <v>35</v>
      </c>
      <c r="N2735"/>
      <c r="P2735" s="1">
        <f>-(E2735-P0)*gyro_adc_deg</f>
        <v>0.49000000000000005</v>
      </c>
      <c r="Q2735" s="1">
        <f>(F2735-Q0)*gyro_adc_deg</f>
        <v>-5.2500000000000005E-2</v>
      </c>
      <c r="R2735" s="1">
        <f>(G2735-R0)*gyro_adc_deg</f>
        <v>-7.0000000000000007E-2</v>
      </c>
      <c r="S2735" s="1">
        <f t="shared" si="210"/>
        <v>0</v>
      </c>
      <c r="T2735" s="1">
        <f t="shared" si="211"/>
        <v>-15.803550000000044</v>
      </c>
      <c r="U2735" s="1">
        <f t="shared" si="212"/>
        <v>-0.20466249999999228</v>
      </c>
      <c r="V2735" s="1">
        <f t="shared" si="213"/>
        <v>86.28445000000012</v>
      </c>
      <c r="W2735" s="1">
        <f t="shared" si="214"/>
        <v>90.71420850000041</v>
      </c>
    </row>
    <row r="2736" spans="1:23">
      <c r="A2736" s="1">
        <v>27.31</v>
      </c>
      <c r="B2736" s="1">
        <v>2008</v>
      </c>
      <c r="C2736" s="1">
        <v>3326</v>
      </c>
      <c r="D2736" s="1">
        <v>3061</v>
      </c>
      <c r="E2736" s="1">
        <v>-13</v>
      </c>
      <c r="F2736" s="1">
        <v>-4</v>
      </c>
      <c r="G2736" s="1">
        <v>-12</v>
      </c>
      <c r="H2736" s="1">
        <v>1.89</v>
      </c>
      <c r="I2736" s="1">
        <v>14.12</v>
      </c>
      <c r="J2736" s="1">
        <v>10.76</v>
      </c>
      <c r="K2736" s="1">
        <v>0</v>
      </c>
      <c r="L2736" s="1">
        <v>1E-3</v>
      </c>
      <c r="M2736" s="1" t="s">
        <v>35</v>
      </c>
      <c r="N2736"/>
      <c r="P2736" s="1">
        <f>-(E2736-P0)*gyro_adc_deg</f>
        <v>0.22750000000000004</v>
      </c>
      <c r="Q2736" s="1">
        <f>(F2736-Q0)*gyro_adc_deg</f>
        <v>-7.0000000000000007E-2</v>
      </c>
      <c r="R2736" s="1">
        <f>(G2736-R0)*gyro_adc_deg</f>
        <v>0.1925</v>
      </c>
      <c r="S2736" s="1">
        <f t="shared" si="210"/>
        <v>5.7299999999999997E-2</v>
      </c>
      <c r="T2736" s="1">
        <f t="shared" si="211"/>
        <v>-15.798912500000045</v>
      </c>
      <c r="U2736" s="1">
        <f t="shared" si="212"/>
        <v>-0.20404999999999229</v>
      </c>
      <c r="V2736" s="1">
        <f t="shared" si="213"/>
        <v>86.28541250000012</v>
      </c>
      <c r="W2736" s="1">
        <f t="shared" si="214"/>
        <v>90.714781500000413</v>
      </c>
    </row>
    <row r="2737" spans="1:23">
      <c r="A2737" s="1">
        <v>27.32</v>
      </c>
      <c r="B2737" s="1">
        <v>2003</v>
      </c>
      <c r="C2737" s="1">
        <v>3326</v>
      </c>
      <c r="D2737" s="1">
        <v>3061</v>
      </c>
      <c r="E2737" s="1">
        <v>-40</v>
      </c>
      <c r="F2737" s="1">
        <v>11</v>
      </c>
      <c r="G2737" s="1">
        <v>-23</v>
      </c>
      <c r="H2737" s="1">
        <v>1.87</v>
      </c>
      <c r="I2737" s="1">
        <v>14.11</v>
      </c>
      <c r="J2737" s="1">
        <v>10.76</v>
      </c>
      <c r="K2737" s="1">
        <v>0</v>
      </c>
      <c r="L2737" s="1">
        <v>1E-3</v>
      </c>
      <c r="M2737" s="1" t="s">
        <v>35</v>
      </c>
      <c r="N2737"/>
      <c r="P2737" s="1">
        <f>-(E2737-P0)*gyro_adc_deg</f>
        <v>0.70000000000000007</v>
      </c>
      <c r="Q2737" s="1">
        <f>(F2737-Q0)*gyro_adc_deg</f>
        <v>0.1925</v>
      </c>
      <c r="R2737" s="1">
        <f>(G2737-R0)*gyro_adc_deg</f>
        <v>0</v>
      </c>
      <c r="S2737" s="1">
        <f t="shared" si="210"/>
        <v>5.7299999999999997E-2</v>
      </c>
      <c r="T2737" s="1">
        <f t="shared" si="211"/>
        <v>-15.794362500000044</v>
      </c>
      <c r="U2737" s="1">
        <f t="shared" si="212"/>
        <v>-0.20186249999999228</v>
      </c>
      <c r="V2737" s="1">
        <f t="shared" si="213"/>
        <v>86.284975000000117</v>
      </c>
      <c r="W2737" s="1">
        <f t="shared" si="214"/>
        <v>90.715354500000416</v>
      </c>
    </row>
    <row r="2738" spans="1:23">
      <c r="A2738" s="1">
        <v>27.33</v>
      </c>
      <c r="B2738" s="1">
        <v>2005</v>
      </c>
      <c r="C2738" s="1">
        <v>3326</v>
      </c>
      <c r="D2738" s="1">
        <v>3060</v>
      </c>
      <c r="E2738" s="1">
        <v>-12</v>
      </c>
      <c r="F2738" s="1">
        <v>14</v>
      </c>
      <c r="G2738" s="1">
        <v>-28</v>
      </c>
      <c r="H2738" s="1">
        <v>1.86</v>
      </c>
      <c r="I2738" s="1">
        <v>14.09</v>
      </c>
      <c r="J2738" s="1">
        <v>10.65</v>
      </c>
      <c r="K2738" s="1">
        <v>0</v>
      </c>
      <c r="L2738" s="1">
        <v>1E-3</v>
      </c>
      <c r="M2738" s="1" t="s">
        <v>35</v>
      </c>
      <c r="N2738"/>
      <c r="P2738" s="1">
        <f>-(E2738-P0)*gyro_adc_deg</f>
        <v>0.21000000000000002</v>
      </c>
      <c r="Q2738" s="1">
        <f>(F2738-Q0)*gyro_adc_deg</f>
        <v>0.24500000000000002</v>
      </c>
      <c r="R2738" s="1">
        <f>(G2738-R0)*gyro_adc_deg</f>
        <v>-8.7500000000000008E-2</v>
      </c>
      <c r="S2738" s="1">
        <f t="shared" si="210"/>
        <v>5.7299999999999997E-2</v>
      </c>
      <c r="T2738" s="1">
        <f t="shared" si="211"/>
        <v>-15.789987500000045</v>
      </c>
      <c r="U2738" s="1">
        <f t="shared" si="212"/>
        <v>-0.19564999999999227</v>
      </c>
      <c r="V2738" s="1">
        <f t="shared" si="213"/>
        <v>86.28541250000012</v>
      </c>
      <c r="W2738" s="1">
        <f t="shared" si="214"/>
        <v>90.71621400000042</v>
      </c>
    </row>
    <row r="2739" spans="1:23">
      <c r="A2739" s="1">
        <v>27.34</v>
      </c>
      <c r="B2739" s="1">
        <v>2002</v>
      </c>
      <c r="C2739" s="1">
        <v>3324</v>
      </c>
      <c r="D2739" s="1">
        <v>3060</v>
      </c>
      <c r="E2739" s="1">
        <v>-38</v>
      </c>
      <c r="F2739" s="1">
        <v>57</v>
      </c>
      <c r="G2739" s="1">
        <v>-13</v>
      </c>
      <c r="H2739" s="1">
        <v>2.0099999999999998</v>
      </c>
      <c r="I2739" s="1">
        <v>14.2</v>
      </c>
      <c r="J2739" s="1">
        <v>10.73</v>
      </c>
      <c r="K2739" s="1">
        <v>0</v>
      </c>
      <c r="L2739" s="1">
        <v>2E-3</v>
      </c>
      <c r="M2739" s="1" t="s">
        <v>35</v>
      </c>
      <c r="N2739"/>
      <c r="P2739" s="1">
        <f>-(E2739-P0)*gyro_adc_deg</f>
        <v>0.66500000000000004</v>
      </c>
      <c r="Q2739" s="1">
        <f>(F2739-Q0)*gyro_adc_deg</f>
        <v>0.99750000000000005</v>
      </c>
      <c r="R2739" s="1">
        <f>(G2739-R0)*gyro_adc_deg</f>
        <v>0.17500000000000002</v>
      </c>
      <c r="S2739" s="1">
        <f t="shared" si="210"/>
        <v>0.11459999999999999</v>
      </c>
      <c r="T2739" s="1">
        <f t="shared" si="211"/>
        <v>-15.783337500000044</v>
      </c>
      <c r="U2739" s="1">
        <f t="shared" si="212"/>
        <v>-0.18961249999999227</v>
      </c>
      <c r="V2739" s="1">
        <f t="shared" si="213"/>
        <v>86.285762500000118</v>
      </c>
      <c r="W2739" s="1">
        <f t="shared" si="214"/>
        <v>90.717073500000424</v>
      </c>
    </row>
    <row r="2740" spans="1:23">
      <c r="A2740" s="1">
        <v>27.35</v>
      </c>
      <c r="B2740" s="1">
        <v>2002</v>
      </c>
      <c r="C2740" s="1">
        <v>3326</v>
      </c>
      <c r="D2740" s="1">
        <v>3060</v>
      </c>
      <c r="E2740" s="1">
        <v>-38</v>
      </c>
      <c r="F2740" s="1">
        <v>12</v>
      </c>
      <c r="G2740" s="1">
        <v>-29</v>
      </c>
      <c r="H2740" s="1">
        <v>2</v>
      </c>
      <c r="I2740" s="1">
        <v>14.19</v>
      </c>
      <c r="J2740" s="1">
        <v>10.79</v>
      </c>
      <c r="K2740" s="1">
        <v>0</v>
      </c>
      <c r="L2740" s="1">
        <v>1E-3</v>
      </c>
      <c r="M2740" s="1" t="s">
        <v>35</v>
      </c>
      <c r="N2740"/>
      <c r="P2740" s="1">
        <f>-(E2740-P0)*gyro_adc_deg</f>
        <v>0.66500000000000004</v>
      </c>
      <c r="Q2740" s="1">
        <f>(F2740-Q0)*gyro_adc_deg</f>
        <v>0.21000000000000002</v>
      </c>
      <c r="R2740" s="1">
        <f>(G2740-R0)*gyro_adc_deg</f>
        <v>-0.10500000000000001</v>
      </c>
      <c r="S2740" s="1">
        <f t="shared" si="210"/>
        <v>5.7299999999999997E-2</v>
      </c>
      <c r="T2740" s="1">
        <f t="shared" si="211"/>
        <v>-15.776600000000045</v>
      </c>
      <c r="U2740" s="1">
        <f t="shared" si="212"/>
        <v>-0.18654999999999228</v>
      </c>
      <c r="V2740" s="1">
        <f t="shared" si="213"/>
        <v>86.284100000000123</v>
      </c>
      <c r="W2740" s="1">
        <f t="shared" si="214"/>
        <v>90.717646500000427</v>
      </c>
    </row>
    <row r="2741" spans="1:23">
      <c r="A2741" s="1">
        <v>27.36</v>
      </c>
      <c r="B2741" s="1">
        <v>2004</v>
      </c>
      <c r="C2741" s="1">
        <v>3326</v>
      </c>
      <c r="D2741" s="1">
        <v>3060</v>
      </c>
      <c r="E2741" s="1">
        <v>-39</v>
      </c>
      <c r="F2741" s="1">
        <v>23</v>
      </c>
      <c r="G2741" s="1">
        <v>-36</v>
      </c>
      <c r="H2741" s="1">
        <v>1.98</v>
      </c>
      <c r="I2741" s="1">
        <v>14.18</v>
      </c>
      <c r="J2741" s="1">
        <v>10.74</v>
      </c>
      <c r="K2741" s="1">
        <v>0</v>
      </c>
      <c r="L2741" s="1">
        <v>1E-3</v>
      </c>
      <c r="M2741" s="1" t="s">
        <v>35</v>
      </c>
      <c r="N2741"/>
      <c r="P2741" s="1">
        <f>-(E2741-P0)*gyro_adc_deg</f>
        <v>0.68250000000000011</v>
      </c>
      <c r="Q2741" s="1">
        <f>(F2741-Q0)*gyro_adc_deg</f>
        <v>0.40250000000000002</v>
      </c>
      <c r="R2741" s="1">
        <f>(G2741-R0)*gyro_adc_deg</f>
        <v>-0.22750000000000004</v>
      </c>
      <c r="S2741" s="1">
        <f t="shared" si="210"/>
        <v>5.7299999999999997E-2</v>
      </c>
      <c r="T2741" s="1">
        <f t="shared" si="211"/>
        <v>-15.769862500000045</v>
      </c>
      <c r="U2741" s="1">
        <f t="shared" si="212"/>
        <v>-0.18401249999999228</v>
      </c>
      <c r="V2741" s="1">
        <f t="shared" si="213"/>
        <v>86.285500000000127</v>
      </c>
      <c r="W2741" s="1">
        <f t="shared" si="214"/>
        <v>90.718506000000431</v>
      </c>
    </row>
    <row r="2742" spans="1:23">
      <c r="A2742" s="1">
        <v>27.37</v>
      </c>
      <c r="B2742" s="1">
        <v>2008</v>
      </c>
      <c r="C2742" s="1">
        <v>3325</v>
      </c>
      <c r="D2742" s="1">
        <v>3061</v>
      </c>
      <c r="E2742" s="1">
        <v>-38</v>
      </c>
      <c r="F2742" s="1">
        <v>6</v>
      </c>
      <c r="G2742" s="1">
        <v>6</v>
      </c>
      <c r="H2742" s="1">
        <v>2.04</v>
      </c>
      <c r="I2742" s="1">
        <v>14.21</v>
      </c>
      <c r="J2742" s="1">
        <v>10.46</v>
      </c>
      <c r="K2742" s="1">
        <v>0</v>
      </c>
      <c r="L2742" s="1">
        <v>2E-3</v>
      </c>
      <c r="M2742" s="1" t="s">
        <v>35</v>
      </c>
      <c r="N2742"/>
      <c r="P2742" s="1">
        <f>-(E2742-P0)*gyro_adc_deg</f>
        <v>0.66500000000000004</v>
      </c>
      <c r="Q2742" s="1">
        <f>(F2742-Q0)*gyro_adc_deg</f>
        <v>0.10500000000000001</v>
      </c>
      <c r="R2742" s="1">
        <f>(G2742-R0)*gyro_adc_deg</f>
        <v>0.50750000000000006</v>
      </c>
      <c r="S2742" s="1">
        <f t="shared" si="210"/>
        <v>0.11459999999999999</v>
      </c>
      <c r="T2742" s="1">
        <f t="shared" si="211"/>
        <v>-15.764175000000044</v>
      </c>
      <c r="U2742" s="1">
        <f t="shared" si="212"/>
        <v>-0.18278749999999228</v>
      </c>
      <c r="V2742" s="1">
        <f t="shared" si="213"/>
        <v>86.285937500000131</v>
      </c>
      <c r="W2742" s="1">
        <f t="shared" si="214"/>
        <v>90.719652000000437</v>
      </c>
    </row>
    <row r="2743" spans="1:23">
      <c r="A2743" s="1">
        <v>27.38</v>
      </c>
      <c r="B2743" s="1">
        <v>2005</v>
      </c>
      <c r="C2743" s="1">
        <v>3326</v>
      </c>
      <c r="D2743" s="1">
        <v>3062</v>
      </c>
      <c r="E2743" s="1">
        <v>-27</v>
      </c>
      <c r="F2743" s="1">
        <v>8</v>
      </c>
      <c r="G2743" s="1">
        <v>-47</v>
      </c>
      <c r="H2743" s="1">
        <v>2.0299999999999998</v>
      </c>
      <c r="I2743" s="1">
        <v>14.19</v>
      </c>
      <c r="J2743" s="1">
        <v>10.41</v>
      </c>
      <c r="K2743" s="1">
        <v>0</v>
      </c>
      <c r="L2743" s="1">
        <v>2E-3</v>
      </c>
      <c r="M2743" s="1" t="s">
        <v>35</v>
      </c>
      <c r="N2743"/>
      <c r="P2743" s="1">
        <f>-(E2743-P0)*gyro_adc_deg</f>
        <v>0.47250000000000003</v>
      </c>
      <c r="Q2743" s="1">
        <f>(F2743-Q0)*gyro_adc_deg</f>
        <v>0.14000000000000001</v>
      </c>
      <c r="R2743" s="1">
        <f>(G2743-R0)*gyro_adc_deg</f>
        <v>-0.42000000000000004</v>
      </c>
      <c r="S2743" s="1">
        <f t="shared" si="210"/>
        <v>0.11459999999999999</v>
      </c>
      <c r="T2743" s="1">
        <f t="shared" si="211"/>
        <v>-15.756912500000045</v>
      </c>
      <c r="U2743" s="1">
        <f t="shared" si="212"/>
        <v>-0.17981249999999227</v>
      </c>
      <c r="V2743" s="1">
        <f t="shared" si="213"/>
        <v>86.283662500000133</v>
      </c>
      <c r="W2743" s="1">
        <f t="shared" si="214"/>
        <v>90.720798000000443</v>
      </c>
    </row>
    <row r="2744" spans="1:23">
      <c r="A2744" s="1">
        <v>27.39</v>
      </c>
      <c r="B2744" s="1">
        <v>2008</v>
      </c>
      <c r="C2744" s="1">
        <v>3326</v>
      </c>
      <c r="D2744" s="1">
        <v>3061</v>
      </c>
      <c r="E2744" s="1">
        <v>-56</v>
      </c>
      <c r="F2744" s="1">
        <v>26</v>
      </c>
      <c r="G2744" s="1">
        <v>-25</v>
      </c>
      <c r="H2744" s="1">
        <v>2.0099999999999998</v>
      </c>
      <c r="I2744" s="1">
        <v>14.16</v>
      </c>
      <c r="J2744" s="1">
        <v>10.199999999999999</v>
      </c>
      <c r="K2744" s="1">
        <v>0</v>
      </c>
      <c r="L2744" s="1">
        <v>2E-3</v>
      </c>
      <c r="M2744" s="1" t="s">
        <v>35</v>
      </c>
      <c r="N2744"/>
      <c r="P2744" s="1">
        <f>-(E2744-P0)*gyro_adc_deg</f>
        <v>0.98000000000000009</v>
      </c>
      <c r="Q2744" s="1">
        <f>(F2744-Q0)*gyro_adc_deg</f>
        <v>0.45500000000000007</v>
      </c>
      <c r="R2744" s="1">
        <f>(G2744-R0)*gyro_adc_deg</f>
        <v>-3.5000000000000003E-2</v>
      </c>
      <c r="S2744" s="1">
        <f t="shared" si="210"/>
        <v>0.11459999999999999</v>
      </c>
      <c r="T2744" s="1">
        <f t="shared" si="211"/>
        <v>-15.749912500000045</v>
      </c>
      <c r="U2744" s="1">
        <f t="shared" si="212"/>
        <v>-0.17569999999999228</v>
      </c>
      <c r="V2744" s="1">
        <f t="shared" si="213"/>
        <v>86.283400000000128</v>
      </c>
      <c r="W2744" s="1">
        <f t="shared" si="214"/>
        <v>90.721944000000448</v>
      </c>
    </row>
    <row r="2745" spans="1:23">
      <c r="A2745" s="1">
        <v>27.4</v>
      </c>
      <c r="B2745" s="1">
        <v>2006</v>
      </c>
      <c r="C2745" s="1">
        <v>3326</v>
      </c>
      <c r="D2745" s="1">
        <v>3062</v>
      </c>
      <c r="E2745" s="1">
        <v>-24</v>
      </c>
      <c r="F2745" s="1">
        <v>21</v>
      </c>
      <c r="G2745" s="1">
        <v>-24</v>
      </c>
      <c r="H2745" s="1">
        <v>1.99</v>
      </c>
      <c r="I2745" s="1">
        <v>14.14</v>
      </c>
      <c r="J2745" s="1">
        <v>10.14</v>
      </c>
      <c r="K2745" s="1">
        <v>0</v>
      </c>
      <c r="L2745" s="1">
        <v>2E-3</v>
      </c>
      <c r="M2745" s="1" t="s">
        <v>35</v>
      </c>
      <c r="N2745"/>
      <c r="P2745" s="1">
        <f>-(E2745-P0)*gyro_adc_deg</f>
        <v>0.42000000000000004</v>
      </c>
      <c r="Q2745" s="1">
        <f>(F2745-Q0)*gyro_adc_deg</f>
        <v>0.36750000000000005</v>
      </c>
      <c r="R2745" s="1">
        <f>(G2745-R0)*gyro_adc_deg</f>
        <v>-1.7500000000000002E-2</v>
      </c>
      <c r="S2745" s="1">
        <f t="shared" si="210"/>
        <v>0.11459999999999999</v>
      </c>
      <c r="T2745" s="1">
        <f t="shared" si="211"/>
        <v>-15.744662500000045</v>
      </c>
      <c r="U2745" s="1">
        <f t="shared" si="212"/>
        <v>-0.17132499999999229</v>
      </c>
      <c r="V2745" s="1">
        <f t="shared" si="213"/>
        <v>86.282525000000135</v>
      </c>
      <c r="W2745" s="1">
        <f t="shared" si="214"/>
        <v>90.722803500000452</v>
      </c>
    </row>
    <row r="2746" spans="1:23">
      <c r="A2746" s="1">
        <v>27.41</v>
      </c>
      <c r="B2746" s="1">
        <v>2005</v>
      </c>
      <c r="C2746" s="1">
        <v>3326</v>
      </c>
      <c r="D2746" s="1">
        <v>3060</v>
      </c>
      <c r="E2746" s="1">
        <v>-36</v>
      </c>
      <c r="F2746" s="1">
        <v>29</v>
      </c>
      <c r="G2746" s="1">
        <v>-32</v>
      </c>
      <c r="H2746" s="1">
        <v>1.98</v>
      </c>
      <c r="I2746" s="1">
        <v>14.12</v>
      </c>
      <c r="J2746" s="1">
        <v>10.15</v>
      </c>
      <c r="K2746" s="1">
        <v>0</v>
      </c>
      <c r="L2746" s="1">
        <v>1E-3</v>
      </c>
      <c r="M2746" s="1" t="s">
        <v>35</v>
      </c>
      <c r="N2746"/>
      <c r="P2746" s="1">
        <f>-(E2746-P0)*gyro_adc_deg</f>
        <v>0.63000000000000012</v>
      </c>
      <c r="Q2746" s="1">
        <f>(F2746-Q0)*gyro_adc_deg</f>
        <v>0.50750000000000006</v>
      </c>
      <c r="R2746" s="1">
        <f>(G2746-R0)*gyro_adc_deg</f>
        <v>-0.15750000000000003</v>
      </c>
      <c r="S2746" s="1">
        <f t="shared" si="210"/>
        <v>5.7299999999999997E-2</v>
      </c>
      <c r="T2746" s="1">
        <f t="shared" si="211"/>
        <v>-15.737400000000045</v>
      </c>
      <c r="U2746" s="1">
        <f t="shared" si="212"/>
        <v>-0.16677499999999229</v>
      </c>
      <c r="V2746" s="1">
        <f t="shared" si="213"/>
        <v>86.280775000000133</v>
      </c>
      <c r="W2746" s="1">
        <f t="shared" si="214"/>
        <v>90.723376500000455</v>
      </c>
    </row>
    <row r="2747" spans="1:23">
      <c r="A2747" s="1">
        <v>27.42</v>
      </c>
      <c r="B2747" s="1">
        <v>2002</v>
      </c>
      <c r="C2747" s="1">
        <v>3326</v>
      </c>
      <c r="D2747" s="1">
        <v>3062</v>
      </c>
      <c r="E2747" s="1">
        <v>-47</v>
      </c>
      <c r="F2747" s="1">
        <v>23</v>
      </c>
      <c r="G2747" s="1">
        <v>-34</v>
      </c>
      <c r="H2747" s="1">
        <v>1.96</v>
      </c>
      <c r="I2747" s="1">
        <v>14.11</v>
      </c>
      <c r="J2747" s="1">
        <v>10.32</v>
      </c>
      <c r="K2747" s="1">
        <v>0</v>
      </c>
      <c r="L2747" s="1">
        <v>1E-3</v>
      </c>
      <c r="M2747" s="1" t="s">
        <v>35</v>
      </c>
      <c r="N2747"/>
      <c r="P2747" s="1">
        <f>-(E2747-P0)*gyro_adc_deg</f>
        <v>0.82250000000000012</v>
      </c>
      <c r="Q2747" s="1">
        <f>(F2747-Q0)*gyro_adc_deg</f>
        <v>0.40250000000000002</v>
      </c>
      <c r="R2747" s="1">
        <f>(G2747-R0)*gyro_adc_deg</f>
        <v>-0.1925</v>
      </c>
      <c r="S2747" s="1">
        <f t="shared" si="210"/>
        <v>5.7299999999999997E-2</v>
      </c>
      <c r="T2747" s="1">
        <f t="shared" si="211"/>
        <v>-15.731712500000045</v>
      </c>
      <c r="U2747" s="1">
        <f t="shared" si="212"/>
        <v>-0.16301249999999229</v>
      </c>
      <c r="V2747" s="1">
        <f t="shared" si="213"/>
        <v>86.280250000000137</v>
      </c>
      <c r="W2747" s="1">
        <f t="shared" si="214"/>
        <v>90.723949500000458</v>
      </c>
    </row>
    <row r="2748" spans="1:23">
      <c r="A2748" s="1">
        <v>27.43</v>
      </c>
      <c r="B2748" s="1">
        <v>2003</v>
      </c>
      <c r="C2748" s="1">
        <v>3326</v>
      </c>
      <c r="D2748" s="1">
        <v>3061</v>
      </c>
      <c r="E2748" s="1">
        <v>-18</v>
      </c>
      <c r="F2748" s="1">
        <v>20</v>
      </c>
      <c r="G2748" s="1">
        <v>-18</v>
      </c>
      <c r="H2748" s="1">
        <v>1.95</v>
      </c>
      <c r="I2748" s="1">
        <v>14.1</v>
      </c>
      <c r="J2748" s="1">
        <v>10.4</v>
      </c>
      <c r="K2748" s="1">
        <v>0</v>
      </c>
      <c r="L2748" s="1">
        <v>1E-3</v>
      </c>
      <c r="M2748" s="1" t="s">
        <v>35</v>
      </c>
      <c r="N2748"/>
      <c r="P2748" s="1">
        <f>-(E2748-P0)*gyro_adc_deg</f>
        <v>0.31500000000000006</v>
      </c>
      <c r="Q2748" s="1">
        <f>(F2748-Q0)*gyro_adc_deg</f>
        <v>0.35000000000000003</v>
      </c>
      <c r="R2748" s="1">
        <f>(G2748-R0)*gyro_adc_deg</f>
        <v>8.7500000000000008E-2</v>
      </c>
      <c r="S2748" s="1">
        <f t="shared" ref="S2748:S2811" si="215">L2748*57.3</f>
        <v>5.7299999999999997E-2</v>
      </c>
      <c r="T2748" s="1">
        <f t="shared" ref="T2748:T2811" si="216">T2747+1/2*(P2748+P2749)*Dt</f>
        <v>-15.725937500000045</v>
      </c>
      <c r="U2748" s="1">
        <f t="shared" ref="U2748:U2811" si="217">U2747+1/2*(Q2748+Q2749)*Dt</f>
        <v>-0.15872499999999229</v>
      </c>
      <c r="V2748" s="1">
        <f t="shared" ref="V2748:V2811" si="218">V2747+1/2*(R2748+R2749)*Dt</f>
        <v>86.283050000000131</v>
      </c>
      <c r="W2748" s="1">
        <f t="shared" ref="W2748:W2811" si="219">W2747+1/2*(S2748+S2749)*Dt</f>
        <v>90.725095500000464</v>
      </c>
    </row>
    <row r="2749" spans="1:23">
      <c r="A2749" s="1">
        <v>27.44</v>
      </c>
      <c r="B2749" s="1">
        <v>2002</v>
      </c>
      <c r="C2749" s="1">
        <v>3326</v>
      </c>
      <c r="D2749" s="1">
        <v>3061</v>
      </c>
      <c r="E2749" s="1">
        <v>-48</v>
      </c>
      <c r="F2749" s="1">
        <v>29</v>
      </c>
      <c r="G2749" s="1">
        <v>4</v>
      </c>
      <c r="H2749" s="1">
        <v>1.94</v>
      </c>
      <c r="I2749" s="1">
        <v>14.09</v>
      </c>
      <c r="J2749" s="1">
        <v>10.53</v>
      </c>
      <c r="K2749" s="1">
        <v>0</v>
      </c>
      <c r="L2749" s="1">
        <v>3.0000000000000001E-3</v>
      </c>
      <c r="M2749" s="1" t="s">
        <v>35</v>
      </c>
      <c r="N2749"/>
      <c r="P2749" s="1">
        <f>-(E2749-P0)*gyro_adc_deg</f>
        <v>0.84000000000000008</v>
      </c>
      <c r="Q2749" s="1">
        <f>(F2749-Q0)*gyro_adc_deg</f>
        <v>0.50750000000000006</v>
      </c>
      <c r="R2749" s="1">
        <f>(G2749-R0)*gyro_adc_deg</f>
        <v>0.47250000000000003</v>
      </c>
      <c r="S2749" s="1">
        <f t="shared" si="215"/>
        <v>0.1719</v>
      </c>
      <c r="T2749" s="1">
        <f t="shared" si="216"/>
        <v>-15.718762500000045</v>
      </c>
      <c r="U2749" s="1">
        <f t="shared" si="217"/>
        <v>-0.15539999999999229</v>
      </c>
      <c r="V2749" s="1">
        <f t="shared" si="218"/>
        <v>86.287775000000124</v>
      </c>
      <c r="W2749" s="1">
        <f t="shared" si="219"/>
        <v>90.727101000000459</v>
      </c>
    </row>
    <row r="2750" spans="1:23">
      <c r="A2750" s="1">
        <v>27.45</v>
      </c>
      <c r="B2750" s="1">
        <v>2002</v>
      </c>
      <c r="C2750" s="1">
        <v>3326</v>
      </c>
      <c r="D2750" s="1">
        <v>3060</v>
      </c>
      <c r="E2750" s="1">
        <v>-34</v>
      </c>
      <c r="F2750" s="1">
        <v>9</v>
      </c>
      <c r="G2750" s="1">
        <v>4</v>
      </c>
      <c r="H2750" s="1">
        <v>1.92</v>
      </c>
      <c r="I2750" s="1">
        <v>14.08</v>
      </c>
      <c r="J2750" s="1">
        <v>10.63</v>
      </c>
      <c r="K2750" s="1">
        <v>0</v>
      </c>
      <c r="L2750" s="1">
        <v>4.0000000000000001E-3</v>
      </c>
      <c r="M2750" s="1" t="s">
        <v>35</v>
      </c>
      <c r="N2750"/>
      <c r="P2750" s="1">
        <f>-(E2750-P0)*gyro_adc_deg</f>
        <v>0.59500000000000008</v>
      </c>
      <c r="Q2750" s="1">
        <f>(F2750-Q0)*gyro_adc_deg</f>
        <v>0.15750000000000003</v>
      </c>
      <c r="R2750" s="1">
        <f>(G2750-R0)*gyro_adc_deg</f>
        <v>0.47250000000000003</v>
      </c>
      <c r="S2750" s="1">
        <f t="shared" si="215"/>
        <v>0.22919999999999999</v>
      </c>
      <c r="T2750" s="1">
        <f t="shared" si="216"/>
        <v>-15.714212500000045</v>
      </c>
      <c r="U2750" s="1">
        <f t="shared" si="217"/>
        <v>-0.15347499999999228</v>
      </c>
      <c r="V2750" s="1">
        <f t="shared" si="218"/>
        <v>86.292062500000128</v>
      </c>
      <c r="W2750" s="1">
        <f t="shared" si="219"/>
        <v>90.729679500000458</v>
      </c>
    </row>
    <row r="2751" spans="1:23">
      <c r="A2751" s="1">
        <v>27.46</v>
      </c>
      <c r="B2751" s="1">
        <v>2004</v>
      </c>
      <c r="C2751" s="1">
        <v>3326</v>
      </c>
      <c r="D2751" s="1">
        <v>3061</v>
      </c>
      <c r="E2751" s="1">
        <v>-18</v>
      </c>
      <c r="F2751" s="1">
        <v>13</v>
      </c>
      <c r="G2751" s="1">
        <v>-1</v>
      </c>
      <c r="H2751" s="1">
        <v>1.91</v>
      </c>
      <c r="I2751" s="1">
        <v>14.06</v>
      </c>
      <c r="J2751" s="1">
        <v>10.6</v>
      </c>
      <c r="K2751" s="1">
        <v>0</v>
      </c>
      <c r="L2751" s="1">
        <v>5.0000000000000001E-3</v>
      </c>
      <c r="M2751" s="1" t="s">
        <v>35</v>
      </c>
      <c r="N2751"/>
      <c r="P2751" s="1">
        <f>-(E2751-P0)*gyro_adc_deg</f>
        <v>0.31500000000000006</v>
      </c>
      <c r="Q2751" s="1">
        <f>(F2751-Q0)*gyro_adc_deg</f>
        <v>0.22750000000000004</v>
      </c>
      <c r="R2751" s="1">
        <f>(G2751-R0)*gyro_adc_deg</f>
        <v>0.38500000000000001</v>
      </c>
      <c r="S2751" s="1">
        <f t="shared" si="215"/>
        <v>0.28649999999999998</v>
      </c>
      <c r="T2751" s="1">
        <f t="shared" si="216"/>
        <v>-15.708612500000045</v>
      </c>
      <c r="U2751" s="1">
        <f t="shared" si="217"/>
        <v>-0.15041249999999229</v>
      </c>
      <c r="V2751" s="1">
        <f t="shared" si="218"/>
        <v>86.293900000000122</v>
      </c>
      <c r="W2751" s="1">
        <f t="shared" si="219"/>
        <v>90.732258000000456</v>
      </c>
    </row>
    <row r="2752" spans="1:23">
      <c r="A2752" s="1">
        <v>27.47</v>
      </c>
      <c r="B2752" s="1">
        <v>2002</v>
      </c>
      <c r="C2752" s="1">
        <v>3326</v>
      </c>
      <c r="D2752" s="1">
        <v>3062</v>
      </c>
      <c r="E2752" s="1">
        <v>-46</v>
      </c>
      <c r="F2752" s="1">
        <v>22</v>
      </c>
      <c r="G2752" s="1">
        <v>-24</v>
      </c>
      <c r="H2752" s="1">
        <v>1.9</v>
      </c>
      <c r="I2752" s="1">
        <v>14.05</v>
      </c>
      <c r="J2752" s="1">
        <v>10.69</v>
      </c>
      <c r="K2752" s="1">
        <v>0</v>
      </c>
      <c r="L2752" s="1">
        <v>4.0000000000000001E-3</v>
      </c>
      <c r="M2752" s="1" t="s">
        <v>35</v>
      </c>
      <c r="N2752"/>
      <c r="P2752" s="1">
        <f>-(E2752-P0)*gyro_adc_deg</f>
        <v>0.80500000000000005</v>
      </c>
      <c r="Q2752" s="1">
        <f>(F2752-Q0)*gyro_adc_deg</f>
        <v>0.38500000000000001</v>
      </c>
      <c r="R2752" s="1">
        <f>(G2752-R0)*gyro_adc_deg</f>
        <v>-1.7500000000000002E-2</v>
      </c>
      <c r="S2752" s="1">
        <f t="shared" si="215"/>
        <v>0.22919999999999999</v>
      </c>
      <c r="T2752" s="1">
        <f t="shared" si="216"/>
        <v>-15.699162500000046</v>
      </c>
      <c r="U2752" s="1">
        <f t="shared" si="217"/>
        <v>-0.14699999999999228</v>
      </c>
      <c r="V2752" s="1">
        <f t="shared" si="218"/>
        <v>86.294950000000128</v>
      </c>
      <c r="W2752" s="1">
        <f t="shared" si="219"/>
        <v>90.734836500000455</v>
      </c>
    </row>
    <row r="2753" spans="1:23">
      <c r="A2753" s="1">
        <v>27.48</v>
      </c>
      <c r="B2753" s="1">
        <v>2002</v>
      </c>
      <c r="C2753" s="1">
        <v>3326</v>
      </c>
      <c r="D2753" s="1">
        <v>3060</v>
      </c>
      <c r="E2753" s="1">
        <v>-62</v>
      </c>
      <c r="F2753" s="1">
        <v>17</v>
      </c>
      <c r="G2753" s="1">
        <v>-10</v>
      </c>
      <c r="H2753" s="1">
        <v>1.88</v>
      </c>
      <c r="I2753" s="1">
        <v>14.05</v>
      </c>
      <c r="J2753" s="1">
        <v>10.76</v>
      </c>
      <c r="K2753" s="1">
        <v>0</v>
      </c>
      <c r="L2753" s="1">
        <v>5.0000000000000001E-3</v>
      </c>
      <c r="M2753" s="1" t="s">
        <v>35</v>
      </c>
      <c r="N2753"/>
      <c r="P2753" s="1">
        <f>-(E2753-P0)*gyro_adc_deg</f>
        <v>1.0850000000000002</v>
      </c>
      <c r="Q2753" s="1">
        <f>(F2753-Q0)*gyro_adc_deg</f>
        <v>0.29750000000000004</v>
      </c>
      <c r="R2753" s="1">
        <f>(G2753-R0)*gyro_adc_deg</f>
        <v>0.22750000000000004</v>
      </c>
      <c r="S2753" s="1">
        <f t="shared" si="215"/>
        <v>0.28649999999999998</v>
      </c>
      <c r="T2753" s="1">
        <f t="shared" si="216"/>
        <v>-15.692862500000047</v>
      </c>
      <c r="U2753" s="1">
        <f t="shared" si="217"/>
        <v>-0.14481249999999227</v>
      </c>
      <c r="V2753" s="1">
        <f t="shared" si="218"/>
        <v>86.297225000000125</v>
      </c>
      <c r="W2753" s="1">
        <f t="shared" si="219"/>
        <v>90.737701500000455</v>
      </c>
    </row>
    <row r="2754" spans="1:23">
      <c r="A2754" s="1">
        <v>27.49</v>
      </c>
      <c r="B2754" s="1">
        <v>2000</v>
      </c>
      <c r="C2754" s="1">
        <v>3325</v>
      </c>
      <c r="D2754" s="1">
        <v>3061</v>
      </c>
      <c r="E2754" s="1">
        <v>-10</v>
      </c>
      <c r="F2754" s="1">
        <v>8</v>
      </c>
      <c r="G2754" s="1">
        <v>-10</v>
      </c>
      <c r="H2754" s="1">
        <v>1.95</v>
      </c>
      <c r="I2754" s="1">
        <v>14.11</v>
      </c>
      <c r="J2754" s="1">
        <v>10.93</v>
      </c>
      <c r="K2754" s="1">
        <v>0</v>
      </c>
      <c r="L2754" s="1">
        <v>5.0000000000000001E-3</v>
      </c>
      <c r="M2754" s="1" t="s">
        <v>35</v>
      </c>
      <c r="N2754"/>
      <c r="P2754" s="1">
        <f>-(E2754-P0)*gyro_adc_deg</f>
        <v>0.17500000000000002</v>
      </c>
      <c r="Q2754" s="1">
        <f>(F2754-Q0)*gyro_adc_deg</f>
        <v>0.14000000000000001</v>
      </c>
      <c r="R2754" s="1">
        <f>(G2754-R0)*gyro_adc_deg</f>
        <v>0.22750000000000004</v>
      </c>
      <c r="S2754" s="1">
        <f t="shared" si="215"/>
        <v>0.28649999999999998</v>
      </c>
      <c r="T2754" s="1">
        <f t="shared" si="216"/>
        <v>-15.688225000000047</v>
      </c>
      <c r="U2754" s="1">
        <f t="shared" si="217"/>
        <v>-0.14192499999999228</v>
      </c>
      <c r="V2754" s="1">
        <f t="shared" si="218"/>
        <v>86.299150000000125</v>
      </c>
      <c r="W2754" s="1">
        <f t="shared" si="219"/>
        <v>90.740566500000455</v>
      </c>
    </row>
    <row r="2755" spans="1:23">
      <c r="A2755" s="1">
        <v>27.5</v>
      </c>
      <c r="B2755" s="1">
        <v>2003</v>
      </c>
      <c r="C2755" s="1">
        <v>3326</v>
      </c>
      <c r="D2755" s="1">
        <v>3062</v>
      </c>
      <c r="E2755" s="1">
        <v>-43</v>
      </c>
      <c r="F2755" s="1">
        <v>25</v>
      </c>
      <c r="G2755" s="1">
        <v>-14</v>
      </c>
      <c r="H2755" s="1">
        <v>1.94</v>
      </c>
      <c r="I2755" s="1">
        <v>14.09</v>
      </c>
      <c r="J2755" s="1">
        <v>10.9</v>
      </c>
      <c r="K2755" s="1">
        <v>0</v>
      </c>
      <c r="L2755" s="1">
        <v>5.0000000000000001E-3</v>
      </c>
      <c r="M2755" s="1" t="s">
        <v>35</v>
      </c>
      <c r="N2755"/>
      <c r="P2755" s="1">
        <f>-(E2755-P0)*gyro_adc_deg</f>
        <v>0.75250000000000006</v>
      </c>
      <c r="Q2755" s="1">
        <f>(F2755-Q0)*gyro_adc_deg</f>
        <v>0.43750000000000006</v>
      </c>
      <c r="R2755" s="1">
        <f>(G2755-R0)*gyro_adc_deg</f>
        <v>0.15750000000000003</v>
      </c>
      <c r="S2755" s="1">
        <f t="shared" si="215"/>
        <v>0.28649999999999998</v>
      </c>
      <c r="T2755" s="1">
        <f t="shared" si="216"/>
        <v>-15.679912500000047</v>
      </c>
      <c r="U2755" s="1">
        <f t="shared" si="217"/>
        <v>-0.13746249999999227</v>
      </c>
      <c r="V2755" s="1">
        <f t="shared" si="218"/>
        <v>86.30177500000012</v>
      </c>
      <c r="W2755" s="1">
        <f t="shared" si="219"/>
        <v>90.743718000000456</v>
      </c>
    </row>
    <row r="2756" spans="1:23">
      <c r="A2756" s="1">
        <v>27.51</v>
      </c>
      <c r="B2756" s="1">
        <v>2004</v>
      </c>
      <c r="C2756" s="1">
        <v>3326</v>
      </c>
      <c r="D2756" s="1">
        <v>3062</v>
      </c>
      <c r="E2756" s="1">
        <v>-52</v>
      </c>
      <c r="F2756" s="1">
        <v>26</v>
      </c>
      <c r="G2756" s="1">
        <v>-2</v>
      </c>
      <c r="H2756" s="1">
        <v>1.92</v>
      </c>
      <c r="I2756" s="1">
        <v>14.08</v>
      </c>
      <c r="J2756" s="1">
        <v>10.82</v>
      </c>
      <c r="K2756" s="1">
        <v>0</v>
      </c>
      <c r="L2756" s="1">
        <v>6.0000000000000001E-3</v>
      </c>
      <c r="M2756" s="1" t="s">
        <v>35</v>
      </c>
      <c r="N2756"/>
      <c r="P2756" s="1">
        <f>-(E2756-P0)*gyro_adc_deg</f>
        <v>0.91000000000000014</v>
      </c>
      <c r="Q2756" s="1">
        <f>(F2756-Q0)*gyro_adc_deg</f>
        <v>0.45500000000000007</v>
      </c>
      <c r="R2756" s="1">
        <f>(G2756-R0)*gyro_adc_deg</f>
        <v>0.36750000000000005</v>
      </c>
      <c r="S2756" s="1">
        <f t="shared" si="215"/>
        <v>0.34379999999999999</v>
      </c>
      <c r="T2756" s="1">
        <f t="shared" si="216"/>
        <v>-15.672387500000047</v>
      </c>
      <c r="U2756" s="1">
        <f t="shared" si="217"/>
        <v>-0.13369999999999227</v>
      </c>
      <c r="V2756" s="1">
        <f t="shared" si="218"/>
        <v>86.300725000000114</v>
      </c>
      <c r="W2756" s="1">
        <f t="shared" si="219"/>
        <v>90.746583000000456</v>
      </c>
    </row>
    <row r="2757" spans="1:23">
      <c r="A2757" s="1">
        <v>27.52</v>
      </c>
      <c r="B2757" s="1">
        <v>2008</v>
      </c>
      <c r="C2757" s="1">
        <v>3326</v>
      </c>
      <c r="D2757" s="1">
        <v>3061</v>
      </c>
      <c r="E2757" s="1">
        <v>-34</v>
      </c>
      <c r="F2757" s="1">
        <v>17</v>
      </c>
      <c r="G2757" s="1">
        <v>-56</v>
      </c>
      <c r="H2757" s="1">
        <v>1.91</v>
      </c>
      <c r="I2757" s="1">
        <v>14.05</v>
      </c>
      <c r="J2757" s="1">
        <v>10.53</v>
      </c>
      <c r="K2757" s="1">
        <v>0</v>
      </c>
      <c r="L2757" s="1">
        <v>4.0000000000000001E-3</v>
      </c>
      <c r="M2757" s="1" t="s">
        <v>35</v>
      </c>
      <c r="N2757"/>
      <c r="P2757" s="1">
        <f>-(E2757-P0)*gyro_adc_deg</f>
        <v>0.59500000000000008</v>
      </c>
      <c r="Q2757" s="1">
        <f>(F2757-Q0)*gyro_adc_deg</f>
        <v>0.29750000000000004</v>
      </c>
      <c r="R2757" s="1">
        <f>(G2757-R0)*gyro_adc_deg</f>
        <v>-0.57750000000000001</v>
      </c>
      <c r="S2757" s="1">
        <f t="shared" si="215"/>
        <v>0.22919999999999999</v>
      </c>
      <c r="T2757" s="1">
        <f t="shared" si="216"/>
        <v>-15.666262500000046</v>
      </c>
      <c r="U2757" s="1">
        <f t="shared" si="217"/>
        <v>-0.13107499999999228</v>
      </c>
      <c r="V2757" s="1">
        <f t="shared" si="218"/>
        <v>86.299587500000115</v>
      </c>
      <c r="W2757" s="1">
        <f t="shared" si="219"/>
        <v>90.749161500000454</v>
      </c>
    </row>
    <row r="2758" spans="1:23">
      <c r="A2758" s="1">
        <v>27.53</v>
      </c>
      <c r="B2758" s="1">
        <v>1999</v>
      </c>
      <c r="C2758" s="1">
        <v>3326</v>
      </c>
      <c r="D2758" s="1">
        <v>3062</v>
      </c>
      <c r="E2758" s="1">
        <v>-36</v>
      </c>
      <c r="F2758" s="1">
        <v>13</v>
      </c>
      <c r="G2758" s="1">
        <v>-3</v>
      </c>
      <c r="H2758" s="1">
        <v>1.9</v>
      </c>
      <c r="I2758" s="1">
        <v>14.05</v>
      </c>
      <c r="J2758" s="1">
        <v>10.8</v>
      </c>
      <c r="K2758" s="1">
        <v>0</v>
      </c>
      <c r="L2758" s="1">
        <v>5.0000000000000001E-3</v>
      </c>
      <c r="M2758" s="1" t="s">
        <v>35</v>
      </c>
      <c r="N2758"/>
      <c r="P2758" s="1">
        <f>-(E2758-P0)*gyro_adc_deg</f>
        <v>0.63000000000000012</v>
      </c>
      <c r="Q2758" s="1">
        <f>(F2758-Q0)*gyro_adc_deg</f>
        <v>0.22750000000000004</v>
      </c>
      <c r="R2758" s="1">
        <f>(G2758-R0)*gyro_adc_deg</f>
        <v>0.35000000000000003</v>
      </c>
      <c r="S2758" s="1">
        <f t="shared" si="215"/>
        <v>0.28649999999999998</v>
      </c>
      <c r="T2758" s="1">
        <f t="shared" si="216"/>
        <v>-15.662237500000046</v>
      </c>
      <c r="U2758" s="1">
        <f t="shared" si="217"/>
        <v>-0.12801249999999229</v>
      </c>
      <c r="V2758" s="1">
        <f t="shared" si="218"/>
        <v>86.302825000000112</v>
      </c>
      <c r="W2758" s="1">
        <f t="shared" si="219"/>
        <v>90.752026500000454</v>
      </c>
    </row>
    <row r="2759" spans="1:23">
      <c r="A2759" s="1">
        <v>27.54</v>
      </c>
      <c r="B2759" s="1">
        <v>1999</v>
      </c>
      <c r="C2759" s="1">
        <v>3327</v>
      </c>
      <c r="D2759" s="1">
        <v>3061</v>
      </c>
      <c r="E2759" s="1">
        <v>-10</v>
      </c>
      <c r="F2759" s="1">
        <v>22</v>
      </c>
      <c r="G2759" s="1">
        <v>-6</v>
      </c>
      <c r="H2759" s="1">
        <v>1.81</v>
      </c>
      <c r="I2759" s="1">
        <v>13.99</v>
      </c>
      <c r="J2759" s="1">
        <v>11.02</v>
      </c>
      <c r="K2759" s="1">
        <v>0</v>
      </c>
      <c r="L2759" s="1">
        <v>5.0000000000000001E-3</v>
      </c>
      <c r="M2759" s="1" t="s">
        <v>35</v>
      </c>
      <c r="N2759"/>
      <c r="P2759" s="1">
        <f>-(E2759-P0)*gyro_adc_deg</f>
        <v>0.17500000000000002</v>
      </c>
      <c r="Q2759" s="1">
        <f>(F2759-Q0)*gyro_adc_deg</f>
        <v>0.38500000000000001</v>
      </c>
      <c r="R2759" s="1">
        <f>(G2759-R0)*gyro_adc_deg</f>
        <v>0.29750000000000004</v>
      </c>
      <c r="S2759" s="1">
        <f t="shared" si="215"/>
        <v>0.28649999999999998</v>
      </c>
      <c r="T2759" s="1">
        <f t="shared" si="216"/>
        <v>-15.660487500000047</v>
      </c>
      <c r="U2759" s="1">
        <f t="shared" si="217"/>
        <v>-0.12503749999999228</v>
      </c>
      <c r="V2759" s="1">
        <f t="shared" si="218"/>
        <v>86.302387500000108</v>
      </c>
      <c r="W2759" s="1">
        <f t="shared" si="219"/>
        <v>90.754605000000453</v>
      </c>
    </row>
    <row r="2760" spans="1:23">
      <c r="A2760" s="1">
        <v>27.55</v>
      </c>
      <c r="B2760" s="1">
        <v>2001</v>
      </c>
      <c r="C2760" s="1">
        <v>3326</v>
      </c>
      <c r="D2760" s="1">
        <v>3060</v>
      </c>
      <c r="E2760" s="1">
        <v>-10</v>
      </c>
      <c r="F2760" s="1">
        <v>12</v>
      </c>
      <c r="G2760" s="1">
        <v>-45</v>
      </c>
      <c r="H2760" s="1">
        <v>1.8</v>
      </c>
      <c r="I2760" s="1">
        <v>13.99</v>
      </c>
      <c r="J2760" s="1">
        <v>11.09</v>
      </c>
      <c r="K2760" s="1">
        <v>0</v>
      </c>
      <c r="L2760" s="1">
        <v>4.0000000000000001E-3</v>
      </c>
      <c r="M2760" s="1" t="s">
        <v>35</v>
      </c>
      <c r="N2760"/>
      <c r="P2760" s="1">
        <f>-(E2760-P0)*gyro_adc_deg</f>
        <v>0.17500000000000002</v>
      </c>
      <c r="Q2760" s="1">
        <f>(F2760-Q0)*gyro_adc_deg</f>
        <v>0.21000000000000002</v>
      </c>
      <c r="R2760" s="1">
        <f>(G2760-R0)*gyro_adc_deg</f>
        <v>-0.38500000000000001</v>
      </c>
      <c r="S2760" s="1">
        <f t="shared" si="215"/>
        <v>0.22919999999999999</v>
      </c>
      <c r="T2760" s="1">
        <f t="shared" si="216"/>
        <v>-15.658912500000046</v>
      </c>
      <c r="U2760" s="1">
        <f t="shared" si="217"/>
        <v>-0.12214999999999228</v>
      </c>
      <c r="V2760" s="1">
        <f t="shared" si="218"/>
        <v>86.299587500000115</v>
      </c>
      <c r="W2760" s="1">
        <f t="shared" si="219"/>
        <v>90.75689700000045</v>
      </c>
    </row>
    <row r="2761" spans="1:23">
      <c r="A2761" s="1">
        <v>27.56</v>
      </c>
      <c r="B2761" s="1">
        <v>1999</v>
      </c>
      <c r="C2761" s="1">
        <v>3326</v>
      </c>
      <c r="D2761" s="1">
        <v>3062</v>
      </c>
      <c r="E2761" s="1">
        <v>-8</v>
      </c>
      <c r="F2761" s="1">
        <v>21</v>
      </c>
      <c r="G2761" s="1">
        <v>-33</v>
      </c>
      <c r="H2761" s="1">
        <v>1.79</v>
      </c>
      <c r="I2761" s="1">
        <v>13.99</v>
      </c>
      <c r="J2761" s="1">
        <v>11.25</v>
      </c>
      <c r="K2761" s="1">
        <v>0</v>
      </c>
      <c r="L2761" s="1">
        <v>4.0000000000000001E-3</v>
      </c>
      <c r="M2761" s="1" t="s">
        <v>35</v>
      </c>
      <c r="N2761"/>
      <c r="P2761" s="1">
        <f>-(E2761-P0)*gyro_adc_deg</f>
        <v>0.14000000000000001</v>
      </c>
      <c r="Q2761" s="1">
        <f>(F2761-Q0)*gyro_adc_deg</f>
        <v>0.36750000000000005</v>
      </c>
      <c r="R2761" s="1">
        <f>(G2761-R0)*gyro_adc_deg</f>
        <v>-0.17500000000000002</v>
      </c>
      <c r="S2761" s="1">
        <f t="shared" si="215"/>
        <v>0.22919999999999999</v>
      </c>
      <c r="T2761" s="1">
        <f t="shared" si="216"/>
        <v>-15.656112500000045</v>
      </c>
      <c r="U2761" s="1">
        <f t="shared" si="217"/>
        <v>-0.11803749999999227</v>
      </c>
      <c r="V2761" s="1">
        <f t="shared" si="218"/>
        <v>86.299500000000108</v>
      </c>
      <c r="W2761" s="1">
        <f t="shared" si="219"/>
        <v>90.759189000000447</v>
      </c>
    </row>
    <row r="2762" spans="1:23">
      <c r="A2762" s="1">
        <v>27.57</v>
      </c>
      <c r="B2762" s="1">
        <v>2000</v>
      </c>
      <c r="C2762" s="1">
        <v>3326</v>
      </c>
      <c r="D2762" s="1">
        <v>3060</v>
      </c>
      <c r="E2762" s="1">
        <v>-24</v>
      </c>
      <c r="F2762" s="1">
        <v>26</v>
      </c>
      <c r="G2762" s="1">
        <v>-14</v>
      </c>
      <c r="H2762" s="1">
        <v>1.78</v>
      </c>
      <c r="I2762" s="1">
        <v>13.99</v>
      </c>
      <c r="J2762" s="1">
        <v>11.33</v>
      </c>
      <c r="K2762" s="1">
        <v>0</v>
      </c>
      <c r="L2762" s="1">
        <v>4.0000000000000001E-3</v>
      </c>
      <c r="M2762" s="1" t="s">
        <v>35</v>
      </c>
      <c r="N2762"/>
      <c r="P2762" s="1">
        <f>-(E2762-P0)*gyro_adc_deg</f>
        <v>0.42000000000000004</v>
      </c>
      <c r="Q2762" s="1">
        <f>(F2762-Q0)*gyro_adc_deg</f>
        <v>0.45500000000000007</v>
      </c>
      <c r="R2762" s="1">
        <f>(G2762-R0)*gyro_adc_deg</f>
        <v>0.15750000000000003</v>
      </c>
      <c r="S2762" s="1">
        <f t="shared" si="215"/>
        <v>0.22919999999999999</v>
      </c>
      <c r="T2762" s="1">
        <f t="shared" si="216"/>
        <v>-15.649462500000045</v>
      </c>
      <c r="U2762" s="1">
        <f t="shared" si="217"/>
        <v>-0.11401249999999227</v>
      </c>
      <c r="V2762" s="1">
        <f t="shared" si="218"/>
        <v>86.30125000000011</v>
      </c>
      <c r="W2762" s="1">
        <f t="shared" si="219"/>
        <v>90.761481000000444</v>
      </c>
    </row>
    <row r="2763" spans="1:23">
      <c r="A2763" s="1">
        <v>27.58</v>
      </c>
      <c r="B2763" s="1">
        <v>2001</v>
      </c>
      <c r="C2763" s="1">
        <v>3326</v>
      </c>
      <c r="D2763" s="1">
        <v>3061</v>
      </c>
      <c r="E2763" s="1">
        <v>-52</v>
      </c>
      <c r="F2763" s="1">
        <v>20</v>
      </c>
      <c r="G2763" s="1">
        <v>-12</v>
      </c>
      <c r="H2763" s="1">
        <v>1.77</v>
      </c>
      <c r="I2763" s="1">
        <v>13.99</v>
      </c>
      <c r="J2763" s="1">
        <v>11.34</v>
      </c>
      <c r="K2763" s="1">
        <v>0</v>
      </c>
      <c r="L2763" s="1">
        <v>4.0000000000000001E-3</v>
      </c>
      <c r="M2763" s="1" t="s">
        <v>35</v>
      </c>
      <c r="N2763"/>
      <c r="P2763" s="1">
        <f>-(E2763-P0)*gyro_adc_deg</f>
        <v>0.91000000000000014</v>
      </c>
      <c r="Q2763" s="1">
        <f>(F2763-Q0)*gyro_adc_deg</f>
        <v>0.35000000000000003</v>
      </c>
      <c r="R2763" s="1">
        <f>(G2763-R0)*gyro_adc_deg</f>
        <v>0.1925</v>
      </c>
      <c r="S2763" s="1">
        <f t="shared" si="215"/>
        <v>0.22919999999999999</v>
      </c>
      <c r="T2763" s="1">
        <f t="shared" si="216"/>
        <v>-15.642025000000045</v>
      </c>
      <c r="U2763" s="1">
        <f t="shared" si="217"/>
        <v>-0.11068749999999228</v>
      </c>
      <c r="V2763" s="1">
        <f t="shared" si="218"/>
        <v>86.303437500000115</v>
      </c>
      <c r="W2763" s="1">
        <f t="shared" si="219"/>
        <v>90.763773000000441</v>
      </c>
    </row>
    <row r="2764" spans="1:23">
      <c r="A2764" s="1">
        <v>27.59</v>
      </c>
      <c r="B2764" s="1">
        <v>2005</v>
      </c>
      <c r="C2764" s="1">
        <v>3326</v>
      </c>
      <c r="D2764" s="1">
        <v>3062</v>
      </c>
      <c r="E2764" s="1">
        <v>-33</v>
      </c>
      <c r="F2764" s="1">
        <v>18</v>
      </c>
      <c r="G2764" s="1">
        <v>-9</v>
      </c>
      <c r="H2764" s="1">
        <v>1.76</v>
      </c>
      <c r="I2764" s="1">
        <v>13.98</v>
      </c>
      <c r="J2764" s="1">
        <v>11.12</v>
      </c>
      <c r="K2764" s="1">
        <v>0</v>
      </c>
      <c r="L2764" s="1">
        <v>4.0000000000000001E-3</v>
      </c>
      <c r="M2764" s="1" t="s">
        <v>35</v>
      </c>
      <c r="N2764"/>
      <c r="P2764" s="1">
        <f>-(E2764-P0)*gyro_adc_deg</f>
        <v>0.57750000000000001</v>
      </c>
      <c r="Q2764" s="1">
        <f>(F2764-Q0)*gyro_adc_deg</f>
        <v>0.31500000000000006</v>
      </c>
      <c r="R2764" s="1">
        <f>(G2764-R0)*gyro_adc_deg</f>
        <v>0.24500000000000002</v>
      </c>
      <c r="S2764" s="1">
        <f t="shared" si="215"/>
        <v>0.22919999999999999</v>
      </c>
      <c r="T2764" s="1">
        <f t="shared" si="216"/>
        <v>-15.633887500000045</v>
      </c>
      <c r="U2764" s="1">
        <f t="shared" si="217"/>
        <v>-0.10613749999999228</v>
      </c>
      <c r="V2764" s="1">
        <f t="shared" si="218"/>
        <v>86.303787500000112</v>
      </c>
      <c r="W2764" s="1">
        <f t="shared" si="219"/>
        <v>90.766065000000438</v>
      </c>
    </row>
    <row r="2765" spans="1:23">
      <c r="A2765" s="1">
        <v>27.6</v>
      </c>
      <c r="B2765" s="1">
        <v>1998</v>
      </c>
      <c r="C2765" s="1">
        <v>3326</v>
      </c>
      <c r="D2765" s="1">
        <v>3062</v>
      </c>
      <c r="E2765" s="1">
        <v>-60</v>
      </c>
      <c r="F2765" s="1">
        <v>34</v>
      </c>
      <c r="G2765" s="1">
        <v>-33</v>
      </c>
      <c r="H2765" s="1">
        <v>1.75</v>
      </c>
      <c r="I2765" s="1">
        <v>13.99</v>
      </c>
      <c r="J2765" s="1">
        <v>11.34</v>
      </c>
      <c r="K2765" s="1">
        <v>0</v>
      </c>
      <c r="L2765" s="1">
        <v>4.0000000000000001E-3</v>
      </c>
      <c r="M2765" s="1" t="s">
        <v>35</v>
      </c>
      <c r="N2765"/>
      <c r="P2765" s="1">
        <f>-(E2765-P0)*gyro_adc_deg</f>
        <v>1.05</v>
      </c>
      <c r="Q2765" s="1">
        <f>(F2765-Q0)*gyro_adc_deg</f>
        <v>0.59500000000000008</v>
      </c>
      <c r="R2765" s="1">
        <f>(G2765-R0)*gyro_adc_deg</f>
        <v>-0.17500000000000002</v>
      </c>
      <c r="S2765" s="1">
        <f t="shared" si="215"/>
        <v>0.22919999999999999</v>
      </c>
      <c r="T2765" s="1">
        <f t="shared" si="216"/>
        <v>-15.625400000000045</v>
      </c>
      <c r="U2765" s="1">
        <f t="shared" si="217"/>
        <v>-0.10246249999999228</v>
      </c>
      <c r="V2765" s="1">
        <f t="shared" si="218"/>
        <v>86.302037500000111</v>
      </c>
      <c r="W2765" s="1">
        <f t="shared" si="219"/>
        <v>90.768070500000434</v>
      </c>
    </row>
    <row r="2766" spans="1:23">
      <c r="A2766" s="1">
        <v>27.61</v>
      </c>
      <c r="B2766" s="1">
        <v>2004</v>
      </c>
      <c r="C2766" s="1">
        <v>3326</v>
      </c>
      <c r="D2766" s="1">
        <v>3061</v>
      </c>
      <c r="E2766" s="1">
        <v>-37</v>
      </c>
      <c r="F2766" s="1">
        <v>8</v>
      </c>
      <c r="G2766" s="1">
        <v>-33</v>
      </c>
      <c r="H2766" s="1">
        <v>1.74</v>
      </c>
      <c r="I2766" s="1">
        <v>13.98</v>
      </c>
      <c r="J2766" s="1">
        <v>11.18</v>
      </c>
      <c r="K2766" s="1">
        <v>0</v>
      </c>
      <c r="L2766" s="1">
        <v>3.0000000000000001E-3</v>
      </c>
      <c r="M2766" s="1" t="s">
        <v>35</v>
      </c>
      <c r="N2766"/>
      <c r="P2766" s="1">
        <f>-(E2766-P0)*gyro_adc_deg</f>
        <v>0.64750000000000008</v>
      </c>
      <c r="Q2766" s="1">
        <f>(F2766-Q0)*gyro_adc_deg</f>
        <v>0.14000000000000001</v>
      </c>
      <c r="R2766" s="1">
        <f>(G2766-R0)*gyro_adc_deg</f>
        <v>-0.17500000000000002</v>
      </c>
      <c r="S2766" s="1">
        <f t="shared" si="215"/>
        <v>0.1719</v>
      </c>
      <c r="T2766" s="1">
        <f t="shared" si="216"/>
        <v>-15.619712500000045</v>
      </c>
      <c r="U2766" s="1">
        <f t="shared" si="217"/>
        <v>-9.8437499999992281E-2</v>
      </c>
      <c r="V2766" s="1">
        <f t="shared" si="218"/>
        <v>86.302562500000107</v>
      </c>
      <c r="W2766" s="1">
        <f t="shared" si="219"/>
        <v>90.770076000000429</v>
      </c>
    </row>
    <row r="2767" spans="1:23">
      <c r="A2767" s="1">
        <v>27.62</v>
      </c>
      <c r="B2767" s="1">
        <v>2002</v>
      </c>
      <c r="C2767" s="1">
        <v>3326</v>
      </c>
      <c r="D2767" s="1">
        <v>3062</v>
      </c>
      <c r="E2767" s="1">
        <v>-28</v>
      </c>
      <c r="F2767" s="1">
        <v>38</v>
      </c>
      <c r="G2767" s="1">
        <v>-7</v>
      </c>
      <c r="H2767" s="1">
        <v>1.74</v>
      </c>
      <c r="I2767" s="1">
        <v>13.98</v>
      </c>
      <c r="J2767" s="1">
        <v>11.16</v>
      </c>
      <c r="K2767" s="1">
        <v>0</v>
      </c>
      <c r="L2767" s="1">
        <v>4.0000000000000001E-3</v>
      </c>
      <c r="M2767" s="1" t="s">
        <v>35</v>
      </c>
      <c r="N2767"/>
      <c r="P2767" s="1">
        <f>-(E2767-P0)*gyro_adc_deg</f>
        <v>0.49000000000000005</v>
      </c>
      <c r="Q2767" s="1">
        <f>(F2767-Q0)*gyro_adc_deg</f>
        <v>0.66500000000000004</v>
      </c>
      <c r="R2767" s="1">
        <f>(G2767-R0)*gyro_adc_deg</f>
        <v>0.28000000000000003</v>
      </c>
      <c r="S2767" s="1">
        <f t="shared" si="215"/>
        <v>0.22919999999999999</v>
      </c>
      <c r="T2767" s="1">
        <f t="shared" si="216"/>
        <v>-15.611662500000044</v>
      </c>
      <c r="U2767" s="1">
        <f t="shared" si="217"/>
        <v>-9.1962499999992287E-2</v>
      </c>
      <c r="V2767" s="1">
        <f t="shared" si="218"/>
        <v>86.302475000000101</v>
      </c>
      <c r="W2767" s="1">
        <f t="shared" si="219"/>
        <v>90.772081500000425</v>
      </c>
    </row>
    <row r="2768" spans="1:23">
      <c r="A2768" s="1">
        <v>27.63</v>
      </c>
      <c r="B2768" s="1">
        <v>2003</v>
      </c>
      <c r="C2768" s="1">
        <v>3326</v>
      </c>
      <c r="D2768" s="1">
        <v>3061</v>
      </c>
      <c r="E2768" s="1">
        <v>-64</v>
      </c>
      <c r="F2768" s="1">
        <v>36</v>
      </c>
      <c r="G2768" s="1">
        <v>-40</v>
      </c>
      <c r="H2768" s="1">
        <v>1.73</v>
      </c>
      <c r="I2768" s="1">
        <v>13.97</v>
      </c>
      <c r="J2768" s="1">
        <v>11.09</v>
      </c>
      <c r="K2768" s="1">
        <v>0</v>
      </c>
      <c r="L2768" s="1">
        <v>3.0000000000000001E-3</v>
      </c>
      <c r="M2768" s="1" t="s">
        <v>35</v>
      </c>
      <c r="N2768"/>
      <c r="P2768" s="1">
        <f>-(E2768-P0)*gyro_adc_deg</f>
        <v>1.1200000000000001</v>
      </c>
      <c r="Q2768" s="1">
        <f>(F2768-Q0)*gyro_adc_deg</f>
        <v>0.63000000000000012</v>
      </c>
      <c r="R2768" s="1">
        <f>(G2768-R0)*gyro_adc_deg</f>
        <v>-0.29750000000000004</v>
      </c>
      <c r="S2768" s="1">
        <f t="shared" si="215"/>
        <v>0.1719</v>
      </c>
      <c r="T2768" s="1">
        <f t="shared" si="216"/>
        <v>-15.605712500000044</v>
      </c>
      <c r="U2768" s="1">
        <f t="shared" si="217"/>
        <v>-8.8637499999992292E-2</v>
      </c>
      <c r="V2768" s="1">
        <f t="shared" si="218"/>
        <v>86.301512500000101</v>
      </c>
      <c r="W2768" s="1">
        <f t="shared" si="219"/>
        <v>90.773800500000419</v>
      </c>
    </row>
    <row r="2769" spans="1:23">
      <c r="A2769" s="1">
        <v>27.64</v>
      </c>
      <c r="B2769" s="1">
        <v>2000</v>
      </c>
      <c r="C2769" s="1">
        <v>3326</v>
      </c>
      <c r="D2769" s="1">
        <v>3060</v>
      </c>
      <c r="E2769" s="1">
        <v>-4</v>
      </c>
      <c r="F2769" s="1">
        <v>2</v>
      </c>
      <c r="G2769" s="1">
        <v>-17</v>
      </c>
      <c r="H2769" s="1">
        <v>1.72</v>
      </c>
      <c r="I2769" s="1">
        <v>13.97</v>
      </c>
      <c r="J2769" s="1">
        <v>11.2</v>
      </c>
      <c r="K2769" s="1">
        <v>0</v>
      </c>
      <c r="L2769" s="1">
        <v>3.0000000000000001E-3</v>
      </c>
      <c r="M2769" s="1" t="s">
        <v>35</v>
      </c>
      <c r="N2769"/>
      <c r="P2769" s="1">
        <f>-(E2769-P0)*gyro_adc_deg</f>
        <v>7.0000000000000007E-2</v>
      </c>
      <c r="Q2769" s="1">
        <f>(F2769-Q0)*gyro_adc_deg</f>
        <v>3.5000000000000003E-2</v>
      </c>
      <c r="R2769" s="1">
        <f>(G2769-R0)*gyro_adc_deg</f>
        <v>0.10500000000000001</v>
      </c>
      <c r="S2769" s="1">
        <f t="shared" si="215"/>
        <v>0.1719</v>
      </c>
      <c r="T2769" s="1">
        <f t="shared" si="216"/>
        <v>-15.604925000000044</v>
      </c>
      <c r="U2769" s="1">
        <f t="shared" si="217"/>
        <v>-8.7237499999992293E-2</v>
      </c>
      <c r="V2769" s="1">
        <f t="shared" si="218"/>
        <v>86.302475000000101</v>
      </c>
      <c r="W2769" s="1">
        <f t="shared" si="219"/>
        <v>90.775519500000414</v>
      </c>
    </row>
    <row r="2770" spans="1:23">
      <c r="A2770" s="1">
        <v>27.65</v>
      </c>
      <c r="B2770" s="1">
        <v>1999</v>
      </c>
      <c r="C2770" s="1">
        <v>3325</v>
      </c>
      <c r="D2770" s="1">
        <v>3062</v>
      </c>
      <c r="E2770" s="1">
        <v>-5</v>
      </c>
      <c r="F2770" s="1">
        <v>14</v>
      </c>
      <c r="G2770" s="1">
        <v>-18</v>
      </c>
      <c r="H2770" s="1">
        <v>1.79</v>
      </c>
      <c r="I2770" s="1">
        <v>14.04</v>
      </c>
      <c r="J2770" s="1">
        <v>11.34</v>
      </c>
      <c r="K2770" s="1">
        <v>0</v>
      </c>
      <c r="L2770" s="1">
        <v>3.0000000000000001E-3</v>
      </c>
      <c r="M2770" s="1" t="s">
        <v>35</v>
      </c>
      <c r="N2770"/>
      <c r="P2770" s="1">
        <f>-(E2770-P0)*gyro_adc_deg</f>
        <v>8.7500000000000008E-2</v>
      </c>
      <c r="Q2770" s="1">
        <f>(F2770-Q0)*gyro_adc_deg</f>
        <v>0.24500000000000002</v>
      </c>
      <c r="R2770" s="1">
        <f>(G2770-R0)*gyro_adc_deg</f>
        <v>8.7500000000000008E-2</v>
      </c>
      <c r="S2770" s="1">
        <f t="shared" si="215"/>
        <v>0.1719</v>
      </c>
      <c r="T2770" s="1">
        <f t="shared" si="216"/>
        <v>-15.600025000000045</v>
      </c>
      <c r="U2770" s="1">
        <f t="shared" si="217"/>
        <v>-8.2687499999992295E-2</v>
      </c>
      <c r="V2770" s="1">
        <f t="shared" si="218"/>
        <v>86.302387500000094</v>
      </c>
      <c r="W2770" s="1">
        <f t="shared" si="219"/>
        <v>90.777238500000408</v>
      </c>
    </row>
    <row r="2771" spans="1:23">
      <c r="A2771" s="1">
        <v>27.66</v>
      </c>
      <c r="B2771" s="1">
        <v>2002</v>
      </c>
      <c r="C2771" s="1">
        <v>3326</v>
      </c>
      <c r="D2771" s="1">
        <v>3062</v>
      </c>
      <c r="E2771" s="1">
        <v>-51</v>
      </c>
      <c r="F2771" s="1">
        <v>38</v>
      </c>
      <c r="G2771" s="1">
        <v>-29</v>
      </c>
      <c r="H2771" s="1">
        <v>1.78</v>
      </c>
      <c r="I2771" s="1">
        <v>14.03</v>
      </c>
      <c r="J2771" s="1">
        <v>11.29</v>
      </c>
      <c r="K2771" s="1">
        <v>0</v>
      </c>
      <c r="L2771" s="1">
        <v>3.0000000000000001E-3</v>
      </c>
      <c r="M2771" s="1" t="s">
        <v>35</v>
      </c>
      <c r="N2771"/>
      <c r="P2771" s="1">
        <f>-(E2771-P0)*gyro_adc_deg</f>
        <v>0.89250000000000007</v>
      </c>
      <c r="Q2771" s="1">
        <f>(F2771-Q0)*gyro_adc_deg</f>
        <v>0.66500000000000004</v>
      </c>
      <c r="R2771" s="1">
        <f>(G2771-R0)*gyro_adc_deg</f>
        <v>-0.10500000000000001</v>
      </c>
      <c r="S2771" s="1">
        <f t="shared" si="215"/>
        <v>0.1719</v>
      </c>
      <c r="T2771" s="1">
        <f t="shared" si="216"/>
        <v>-15.592937500000044</v>
      </c>
      <c r="U2771" s="1">
        <f t="shared" si="217"/>
        <v>-7.7874999999992298E-2</v>
      </c>
      <c r="V2771" s="1">
        <f t="shared" si="218"/>
        <v>86.301425000000094</v>
      </c>
      <c r="W2771" s="1">
        <f t="shared" si="219"/>
        <v>90.778671000000415</v>
      </c>
    </row>
    <row r="2772" spans="1:23">
      <c r="A2772" s="1">
        <v>27.67</v>
      </c>
      <c r="B2772" s="1">
        <v>2000</v>
      </c>
      <c r="C2772" s="1">
        <v>3326</v>
      </c>
      <c r="D2772" s="1">
        <v>3062</v>
      </c>
      <c r="E2772" s="1">
        <v>-30</v>
      </c>
      <c r="F2772" s="1">
        <v>17</v>
      </c>
      <c r="G2772" s="1">
        <v>-28</v>
      </c>
      <c r="H2772" s="1">
        <v>1.78</v>
      </c>
      <c r="I2772" s="1">
        <v>14.04</v>
      </c>
      <c r="J2772" s="1">
        <v>11.36</v>
      </c>
      <c r="K2772" s="1">
        <v>0</v>
      </c>
      <c r="L2772" s="1">
        <v>2E-3</v>
      </c>
      <c r="M2772" s="1" t="s">
        <v>35</v>
      </c>
      <c r="N2772"/>
      <c r="P2772" s="1">
        <f>-(E2772-P0)*gyro_adc_deg</f>
        <v>0.52500000000000002</v>
      </c>
      <c r="Q2772" s="1">
        <f>(F2772-Q0)*gyro_adc_deg</f>
        <v>0.29750000000000004</v>
      </c>
      <c r="R2772" s="1">
        <f>(G2772-R0)*gyro_adc_deg</f>
        <v>-8.7500000000000008E-2</v>
      </c>
      <c r="S2772" s="1">
        <f t="shared" si="215"/>
        <v>0.11459999999999999</v>
      </c>
      <c r="T2772" s="1">
        <f t="shared" si="216"/>
        <v>-15.587862500000044</v>
      </c>
      <c r="U2772" s="1">
        <f t="shared" si="217"/>
        <v>-7.4462499999992299E-2</v>
      </c>
      <c r="V2772" s="1">
        <f t="shared" si="218"/>
        <v>86.301775000000092</v>
      </c>
      <c r="W2772" s="1">
        <f t="shared" si="219"/>
        <v>90.780103500000422</v>
      </c>
    </row>
    <row r="2773" spans="1:23">
      <c r="A2773" s="1">
        <v>27.68</v>
      </c>
      <c r="B2773" s="1">
        <v>2004</v>
      </c>
      <c r="C2773" s="1">
        <v>3326</v>
      </c>
      <c r="D2773" s="1">
        <v>3060</v>
      </c>
      <c r="E2773" s="1">
        <v>-28</v>
      </c>
      <c r="F2773" s="1">
        <v>22</v>
      </c>
      <c r="G2773" s="1">
        <v>-14</v>
      </c>
      <c r="H2773" s="1">
        <v>1.77</v>
      </c>
      <c r="I2773" s="1">
        <v>14.03</v>
      </c>
      <c r="J2773" s="1">
        <v>11.2</v>
      </c>
      <c r="K2773" s="1">
        <v>0</v>
      </c>
      <c r="L2773" s="1">
        <v>3.0000000000000001E-3</v>
      </c>
      <c r="M2773" s="1" t="s">
        <v>35</v>
      </c>
      <c r="N2773"/>
      <c r="P2773" s="1">
        <f>-(E2773-P0)*gyro_adc_deg</f>
        <v>0.49000000000000005</v>
      </c>
      <c r="Q2773" s="1">
        <f>(F2773-Q0)*gyro_adc_deg</f>
        <v>0.38500000000000001</v>
      </c>
      <c r="R2773" s="1">
        <f>(G2773-R0)*gyro_adc_deg</f>
        <v>0.15750000000000003</v>
      </c>
      <c r="S2773" s="1">
        <f t="shared" si="215"/>
        <v>0.1719</v>
      </c>
      <c r="T2773" s="1">
        <f t="shared" si="216"/>
        <v>-15.582437500000044</v>
      </c>
      <c r="U2773" s="1">
        <f t="shared" si="217"/>
        <v>-7.10499999999923E-2</v>
      </c>
      <c r="V2773" s="1">
        <f t="shared" si="218"/>
        <v>86.302125000000089</v>
      </c>
      <c r="W2773" s="1">
        <f t="shared" si="219"/>
        <v>90.781536000000429</v>
      </c>
    </row>
    <row r="2774" spans="1:23">
      <c r="A2774" s="1">
        <v>27.69</v>
      </c>
      <c r="B2774" s="1">
        <v>1998</v>
      </c>
      <c r="C2774" s="1">
        <v>3326</v>
      </c>
      <c r="D2774" s="1">
        <v>3060</v>
      </c>
      <c r="E2774" s="1">
        <v>-34</v>
      </c>
      <c r="F2774" s="1">
        <v>17</v>
      </c>
      <c r="G2774" s="1">
        <v>-28</v>
      </c>
      <c r="H2774" s="1">
        <v>1.76</v>
      </c>
      <c r="I2774" s="1">
        <v>14.03</v>
      </c>
      <c r="J2774" s="1">
        <v>11.4</v>
      </c>
      <c r="K2774" s="1">
        <v>0</v>
      </c>
      <c r="L2774" s="1">
        <v>2E-3</v>
      </c>
      <c r="M2774" s="1" t="s">
        <v>35</v>
      </c>
      <c r="N2774"/>
      <c r="P2774" s="1">
        <f>-(E2774-P0)*gyro_adc_deg</f>
        <v>0.59500000000000008</v>
      </c>
      <c r="Q2774" s="1">
        <f>(F2774-Q0)*gyro_adc_deg</f>
        <v>0.29750000000000004</v>
      </c>
      <c r="R2774" s="1">
        <f>(G2774-R0)*gyro_adc_deg</f>
        <v>-8.7500000000000008E-2</v>
      </c>
      <c r="S2774" s="1">
        <f t="shared" si="215"/>
        <v>0.11459999999999999</v>
      </c>
      <c r="T2774" s="1">
        <f t="shared" si="216"/>
        <v>-15.576312500000043</v>
      </c>
      <c r="U2774" s="1">
        <f t="shared" si="217"/>
        <v>-6.8074999999992294E-2</v>
      </c>
      <c r="V2774" s="1">
        <f t="shared" si="218"/>
        <v>86.302650000000085</v>
      </c>
      <c r="W2774" s="1">
        <f t="shared" si="219"/>
        <v>90.782968500000436</v>
      </c>
    </row>
    <row r="2775" spans="1:23">
      <c r="A2775" s="1">
        <v>27.7</v>
      </c>
      <c r="B2775" s="1">
        <v>2002</v>
      </c>
      <c r="C2775" s="1">
        <v>3326</v>
      </c>
      <c r="D2775" s="1">
        <v>3060</v>
      </c>
      <c r="E2775" s="1">
        <v>-36</v>
      </c>
      <c r="F2775" s="1">
        <v>17</v>
      </c>
      <c r="G2775" s="1">
        <v>-12</v>
      </c>
      <c r="H2775" s="1">
        <v>1.75</v>
      </c>
      <c r="I2775" s="1">
        <v>14.03</v>
      </c>
      <c r="J2775" s="1">
        <v>11.34</v>
      </c>
      <c r="K2775" s="1">
        <v>0</v>
      </c>
      <c r="L2775" s="1">
        <v>3.0000000000000001E-3</v>
      </c>
      <c r="M2775" s="1" t="s">
        <v>35</v>
      </c>
      <c r="N2775"/>
      <c r="P2775" s="1">
        <f>-(E2775-P0)*gyro_adc_deg</f>
        <v>0.63000000000000012</v>
      </c>
      <c r="Q2775" s="1">
        <f>(F2775-Q0)*gyro_adc_deg</f>
        <v>0.29750000000000004</v>
      </c>
      <c r="R2775" s="1">
        <f>(G2775-R0)*gyro_adc_deg</f>
        <v>0.1925</v>
      </c>
      <c r="S2775" s="1">
        <f t="shared" si="215"/>
        <v>0.1719</v>
      </c>
      <c r="T2775" s="1">
        <f t="shared" si="216"/>
        <v>-15.569837500000043</v>
      </c>
      <c r="U2775" s="1">
        <f t="shared" si="217"/>
        <v>-6.3787499999992295E-2</v>
      </c>
      <c r="V2775" s="1">
        <f t="shared" si="218"/>
        <v>86.302125000000089</v>
      </c>
      <c r="W2775" s="1">
        <f t="shared" si="219"/>
        <v>90.784401000000443</v>
      </c>
    </row>
    <row r="2776" spans="1:23">
      <c r="A2776" s="1">
        <v>27.71</v>
      </c>
      <c r="B2776" s="1">
        <v>2008</v>
      </c>
      <c r="C2776" s="1">
        <v>3326</v>
      </c>
      <c r="D2776" s="1">
        <v>3062</v>
      </c>
      <c r="E2776" s="1">
        <v>-38</v>
      </c>
      <c r="F2776" s="1">
        <v>32</v>
      </c>
      <c r="G2776" s="1">
        <v>-40</v>
      </c>
      <c r="H2776" s="1">
        <v>1.74</v>
      </c>
      <c r="I2776" s="1">
        <v>14.01</v>
      </c>
      <c r="J2776" s="1">
        <v>10.95</v>
      </c>
      <c r="K2776" s="1">
        <v>0</v>
      </c>
      <c r="L2776" s="1">
        <v>2E-3</v>
      </c>
      <c r="M2776" s="1" t="s">
        <v>35</v>
      </c>
      <c r="N2776"/>
      <c r="P2776" s="1">
        <f>-(E2776-P0)*gyro_adc_deg</f>
        <v>0.66500000000000004</v>
      </c>
      <c r="Q2776" s="1">
        <f>(F2776-Q0)*gyro_adc_deg</f>
        <v>0.56000000000000005</v>
      </c>
      <c r="R2776" s="1">
        <f>(G2776-R0)*gyro_adc_deg</f>
        <v>-0.29750000000000004</v>
      </c>
      <c r="S2776" s="1">
        <f t="shared" si="215"/>
        <v>0.11459999999999999</v>
      </c>
      <c r="T2776" s="1">
        <f t="shared" si="216"/>
        <v>-15.563887500000043</v>
      </c>
      <c r="U2776" s="1">
        <f t="shared" si="217"/>
        <v>-6.0199999999992294E-2</v>
      </c>
      <c r="V2776" s="1">
        <f t="shared" si="218"/>
        <v>86.298275000000089</v>
      </c>
      <c r="W2776" s="1">
        <f t="shared" si="219"/>
        <v>90.785260500000447</v>
      </c>
    </row>
    <row r="2777" spans="1:23">
      <c r="A2777" s="1">
        <v>27.72</v>
      </c>
      <c r="B2777" s="1">
        <v>2000</v>
      </c>
      <c r="C2777" s="1">
        <v>3325</v>
      </c>
      <c r="D2777" s="1">
        <v>3061</v>
      </c>
      <c r="E2777" s="1">
        <v>-30</v>
      </c>
      <c r="F2777" s="1">
        <v>9</v>
      </c>
      <c r="G2777" s="1">
        <v>-50</v>
      </c>
      <c r="H2777" s="1">
        <v>1.81</v>
      </c>
      <c r="I2777" s="1">
        <v>14.07</v>
      </c>
      <c r="J2777" s="1">
        <v>11.09</v>
      </c>
      <c r="K2777" s="1">
        <v>0</v>
      </c>
      <c r="L2777" s="1">
        <v>1E-3</v>
      </c>
      <c r="M2777" s="1" t="s">
        <v>35</v>
      </c>
      <c r="N2777"/>
      <c r="P2777" s="1">
        <f>-(E2777-P0)*gyro_adc_deg</f>
        <v>0.52500000000000002</v>
      </c>
      <c r="Q2777" s="1">
        <f>(F2777-Q0)*gyro_adc_deg</f>
        <v>0.15750000000000003</v>
      </c>
      <c r="R2777" s="1">
        <f>(G2777-R0)*gyro_adc_deg</f>
        <v>-0.47250000000000003</v>
      </c>
      <c r="S2777" s="1">
        <f t="shared" si="215"/>
        <v>5.7299999999999997E-2</v>
      </c>
      <c r="T2777" s="1">
        <f t="shared" si="216"/>
        <v>-15.560475000000043</v>
      </c>
      <c r="U2777" s="1">
        <f t="shared" si="217"/>
        <v>-5.6524999999992297E-2</v>
      </c>
      <c r="V2777" s="1">
        <f t="shared" si="218"/>
        <v>86.29521250000009</v>
      </c>
      <c r="W2777" s="1">
        <f t="shared" si="219"/>
        <v>90.785547000000449</v>
      </c>
    </row>
    <row r="2778" spans="1:23">
      <c r="A2778" s="1">
        <v>27.73</v>
      </c>
      <c r="B2778" s="1">
        <v>2002</v>
      </c>
      <c r="C2778" s="1">
        <v>3326</v>
      </c>
      <c r="D2778" s="1">
        <v>3060</v>
      </c>
      <c r="E2778" s="1">
        <v>-9</v>
      </c>
      <c r="F2778" s="1">
        <v>33</v>
      </c>
      <c r="G2778" s="1">
        <v>-31</v>
      </c>
      <c r="H2778" s="1">
        <v>1.8</v>
      </c>
      <c r="I2778" s="1">
        <v>14.07</v>
      </c>
      <c r="J2778" s="1">
        <v>11.09</v>
      </c>
      <c r="K2778" s="1">
        <v>0</v>
      </c>
      <c r="L2778" s="1">
        <v>0</v>
      </c>
      <c r="M2778" s="1" t="s">
        <v>35</v>
      </c>
      <c r="N2778"/>
      <c r="P2778" s="1">
        <f>-(E2778-P0)*gyro_adc_deg</f>
        <v>0.15750000000000003</v>
      </c>
      <c r="Q2778" s="1">
        <f>(F2778-Q0)*gyro_adc_deg</f>
        <v>0.57750000000000001</v>
      </c>
      <c r="R2778" s="1">
        <f>(G2778-R0)*gyro_adc_deg</f>
        <v>-0.14000000000000001</v>
      </c>
      <c r="S2778" s="1">
        <f t="shared" si="215"/>
        <v>0</v>
      </c>
      <c r="T2778" s="1">
        <f t="shared" si="216"/>
        <v>-15.556100000000043</v>
      </c>
      <c r="U2778" s="1">
        <f t="shared" si="217"/>
        <v>-5.1449999999992294E-2</v>
      </c>
      <c r="V2778" s="1">
        <f t="shared" si="218"/>
        <v>86.294162500000084</v>
      </c>
      <c r="W2778" s="1">
        <f t="shared" si="219"/>
        <v>90.785547000000449</v>
      </c>
    </row>
    <row r="2779" spans="1:23">
      <c r="A2779" s="1">
        <v>27.74</v>
      </c>
      <c r="B2779" s="1">
        <v>2000</v>
      </c>
      <c r="C2779" s="1">
        <v>3326</v>
      </c>
      <c r="D2779" s="1">
        <v>3062</v>
      </c>
      <c r="E2779" s="1">
        <v>-41</v>
      </c>
      <c r="F2779" s="1">
        <v>25</v>
      </c>
      <c r="G2779" s="1">
        <v>-27</v>
      </c>
      <c r="H2779" s="1">
        <v>1.8</v>
      </c>
      <c r="I2779" s="1">
        <v>14.07</v>
      </c>
      <c r="J2779" s="1">
        <v>11.2</v>
      </c>
      <c r="K2779" s="1">
        <v>0</v>
      </c>
      <c r="L2779" s="1">
        <v>0</v>
      </c>
      <c r="M2779" s="1" t="s">
        <v>35</v>
      </c>
      <c r="N2779"/>
      <c r="P2779" s="1">
        <f>-(E2779-P0)*gyro_adc_deg</f>
        <v>0.71750000000000003</v>
      </c>
      <c r="Q2779" s="1">
        <f>(F2779-Q0)*gyro_adc_deg</f>
        <v>0.43750000000000006</v>
      </c>
      <c r="R2779" s="1">
        <f>(G2779-R0)*gyro_adc_deg</f>
        <v>-7.0000000000000007E-2</v>
      </c>
      <c r="S2779" s="1">
        <f t="shared" si="215"/>
        <v>0</v>
      </c>
      <c r="T2779" s="1">
        <f t="shared" si="216"/>
        <v>-15.553300000000043</v>
      </c>
      <c r="U2779" s="1">
        <f t="shared" si="217"/>
        <v>-4.8212499999992296E-2</v>
      </c>
      <c r="V2779" s="1">
        <f t="shared" si="218"/>
        <v>86.294512500000081</v>
      </c>
      <c r="W2779" s="1">
        <f t="shared" si="219"/>
        <v>90.78583350000045</v>
      </c>
    </row>
    <row r="2780" spans="1:23">
      <c r="A2780" s="1">
        <v>27.75</v>
      </c>
      <c r="B2780" s="1">
        <v>1999</v>
      </c>
      <c r="C2780" s="1">
        <v>3326</v>
      </c>
      <c r="D2780" s="1">
        <v>3060</v>
      </c>
      <c r="E2780" s="1">
        <v>9</v>
      </c>
      <c r="F2780" s="1">
        <v>12</v>
      </c>
      <c r="G2780" s="1">
        <v>-15</v>
      </c>
      <c r="H2780" s="1">
        <v>1.79</v>
      </c>
      <c r="I2780" s="1">
        <v>14.07</v>
      </c>
      <c r="J2780" s="1">
        <v>11.34</v>
      </c>
      <c r="K2780" s="1">
        <v>0</v>
      </c>
      <c r="L2780" s="1">
        <v>1E-3</v>
      </c>
      <c r="M2780" s="1" t="s">
        <v>35</v>
      </c>
      <c r="N2780"/>
      <c r="P2780" s="1">
        <f>-(E2780-P0)*gyro_adc_deg</f>
        <v>-0.15750000000000003</v>
      </c>
      <c r="Q2780" s="1">
        <f>(F2780-Q0)*gyro_adc_deg</f>
        <v>0.21000000000000002</v>
      </c>
      <c r="R2780" s="1">
        <f>(G2780-R0)*gyro_adc_deg</f>
        <v>0.14000000000000001</v>
      </c>
      <c r="S2780" s="1">
        <f t="shared" si="215"/>
        <v>5.7299999999999997E-2</v>
      </c>
      <c r="T2780" s="1">
        <f t="shared" si="216"/>
        <v>-15.550587500000043</v>
      </c>
      <c r="U2780" s="1">
        <f t="shared" si="217"/>
        <v>-4.4187499999992295E-2</v>
      </c>
      <c r="V2780" s="1">
        <f t="shared" si="218"/>
        <v>86.294162500000084</v>
      </c>
      <c r="W2780" s="1">
        <f t="shared" si="219"/>
        <v>90.786120000000452</v>
      </c>
    </row>
    <row r="2781" spans="1:23">
      <c r="A2781" s="1">
        <v>27.76</v>
      </c>
      <c r="B2781" s="1">
        <v>1999</v>
      </c>
      <c r="C2781" s="1">
        <v>3326</v>
      </c>
      <c r="D2781" s="1">
        <v>3060</v>
      </c>
      <c r="E2781" s="1">
        <v>-40</v>
      </c>
      <c r="F2781" s="1">
        <v>34</v>
      </c>
      <c r="G2781" s="1">
        <v>-35</v>
      </c>
      <c r="H2781" s="1">
        <v>1.78</v>
      </c>
      <c r="I2781" s="1">
        <v>14.07</v>
      </c>
      <c r="J2781" s="1">
        <v>11.46</v>
      </c>
      <c r="K2781" s="1">
        <v>0</v>
      </c>
      <c r="L2781" s="1">
        <v>0</v>
      </c>
      <c r="M2781" s="1" t="s">
        <v>35</v>
      </c>
      <c r="N2781"/>
      <c r="P2781" s="1">
        <f>-(E2781-P0)*gyro_adc_deg</f>
        <v>0.70000000000000007</v>
      </c>
      <c r="Q2781" s="1">
        <f>(F2781-Q0)*gyro_adc_deg</f>
        <v>0.59500000000000008</v>
      </c>
      <c r="R2781" s="1">
        <f>(G2781-R0)*gyro_adc_deg</f>
        <v>-0.21000000000000002</v>
      </c>
      <c r="S2781" s="1">
        <f t="shared" si="215"/>
        <v>0</v>
      </c>
      <c r="T2781" s="1">
        <f t="shared" si="216"/>
        <v>-15.543500000000043</v>
      </c>
      <c r="U2781" s="1">
        <f t="shared" si="217"/>
        <v>-4.1387499999992292E-2</v>
      </c>
      <c r="V2781" s="1">
        <f t="shared" si="218"/>
        <v>86.293200000000084</v>
      </c>
      <c r="W2781" s="1">
        <f t="shared" si="219"/>
        <v>90.786406500000453</v>
      </c>
    </row>
    <row r="2782" spans="1:23">
      <c r="A2782" s="1">
        <v>27.77</v>
      </c>
      <c r="B2782" s="1">
        <v>1996</v>
      </c>
      <c r="C2782" s="1">
        <v>3326</v>
      </c>
      <c r="D2782" s="1">
        <v>3062</v>
      </c>
      <c r="E2782" s="1">
        <v>-41</v>
      </c>
      <c r="F2782" s="1">
        <v>-2</v>
      </c>
      <c r="G2782" s="1">
        <v>-22</v>
      </c>
      <c r="H2782" s="1">
        <v>1.77</v>
      </c>
      <c r="I2782" s="1">
        <v>14.09</v>
      </c>
      <c r="J2782" s="1">
        <v>11.72</v>
      </c>
      <c r="K2782" s="1">
        <v>0</v>
      </c>
      <c r="L2782" s="1">
        <v>1E-3</v>
      </c>
      <c r="M2782" s="1" t="s">
        <v>35</v>
      </c>
      <c r="N2782"/>
      <c r="P2782" s="1">
        <f>-(E2782-P0)*gyro_adc_deg</f>
        <v>0.71750000000000003</v>
      </c>
      <c r="Q2782" s="1">
        <f>(F2782-Q0)*gyro_adc_deg</f>
        <v>-3.5000000000000003E-2</v>
      </c>
      <c r="R2782" s="1">
        <f>(G2782-R0)*gyro_adc_deg</f>
        <v>1.7500000000000002E-2</v>
      </c>
      <c r="S2782" s="1">
        <f t="shared" si="215"/>
        <v>5.7299999999999997E-2</v>
      </c>
      <c r="T2782" s="1">
        <f t="shared" si="216"/>
        <v>-15.536587500000042</v>
      </c>
      <c r="U2782" s="1">
        <f t="shared" si="217"/>
        <v>-3.8587499999992295E-2</v>
      </c>
      <c r="V2782" s="1">
        <f t="shared" si="218"/>
        <v>86.292587500000081</v>
      </c>
      <c r="W2782" s="1">
        <f t="shared" si="219"/>
        <v>90.786693000000454</v>
      </c>
    </row>
    <row r="2783" spans="1:23">
      <c r="A2783" s="1">
        <v>27.78</v>
      </c>
      <c r="B2783" s="1">
        <v>2001</v>
      </c>
      <c r="C2783" s="1">
        <v>3326</v>
      </c>
      <c r="D2783" s="1">
        <v>3062</v>
      </c>
      <c r="E2783" s="1">
        <v>-38</v>
      </c>
      <c r="F2783" s="1">
        <v>34</v>
      </c>
      <c r="G2783" s="1">
        <v>-31</v>
      </c>
      <c r="H2783" s="1">
        <v>1.76</v>
      </c>
      <c r="I2783" s="1">
        <v>14.09</v>
      </c>
      <c r="J2783" s="1">
        <v>11.66</v>
      </c>
      <c r="K2783" s="1">
        <v>0</v>
      </c>
      <c r="L2783" s="1">
        <v>0</v>
      </c>
      <c r="M2783" s="1" t="s">
        <v>35</v>
      </c>
      <c r="N2783"/>
      <c r="P2783" s="1">
        <f>-(E2783-P0)*gyro_adc_deg</f>
        <v>0.66500000000000004</v>
      </c>
      <c r="Q2783" s="1">
        <f>(F2783-Q0)*gyro_adc_deg</f>
        <v>0.59500000000000008</v>
      </c>
      <c r="R2783" s="1">
        <f>(G2783-R0)*gyro_adc_deg</f>
        <v>-0.14000000000000001</v>
      </c>
      <c r="S2783" s="1">
        <f t="shared" si="215"/>
        <v>0</v>
      </c>
      <c r="T2783" s="1">
        <f t="shared" si="216"/>
        <v>-15.529412500000042</v>
      </c>
      <c r="U2783" s="1">
        <f t="shared" si="217"/>
        <v>-3.5612499999992296E-2</v>
      </c>
      <c r="V2783" s="1">
        <f t="shared" si="218"/>
        <v>86.289962500000087</v>
      </c>
      <c r="W2783" s="1">
        <f t="shared" si="219"/>
        <v>90.786693000000454</v>
      </c>
    </row>
    <row r="2784" spans="1:23">
      <c r="A2784" s="1">
        <v>27.79</v>
      </c>
      <c r="B2784" s="1">
        <v>2002</v>
      </c>
      <c r="C2784" s="1">
        <v>3325</v>
      </c>
      <c r="D2784" s="1">
        <v>3060</v>
      </c>
      <c r="E2784" s="1">
        <v>-44</v>
      </c>
      <c r="F2784" s="1">
        <v>0</v>
      </c>
      <c r="G2784" s="1">
        <v>-45</v>
      </c>
      <c r="H2784" s="1">
        <v>1.84</v>
      </c>
      <c r="I2784" s="1">
        <v>14.14</v>
      </c>
      <c r="J2784" s="1">
        <v>11.55</v>
      </c>
      <c r="K2784" s="1">
        <v>0</v>
      </c>
      <c r="L2784" s="1">
        <v>0</v>
      </c>
      <c r="M2784" s="1" t="s">
        <v>35</v>
      </c>
      <c r="N2784"/>
      <c r="P2784" s="1">
        <f>-(E2784-P0)*gyro_adc_deg</f>
        <v>0.77</v>
      </c>
      <c r="Q2784" s="1">
        <f>(F2784-Q0)*gyro_adc_deg</f>
        <v>0</v>
      </c>
      <c r="R2784" s="1">
        <f>(G2784-R0)*gyro_adc_deg</f>
        <v>-0.38500000000000001</v>
      </c>
      <c r="S2784" s="1">
        <f t="shared" si="215"/>
        <v>0</v>
      </c>
      <c r="T2784" s="1">
        <f t="shared" si="216"/>
        <v>-15.523200000000042</v>
      </c>
      <c r="U2784" s="1">
        <f t="shared" si="217"/>
        <v>-3.3162499999992295E-2</v>
      </c>
      <c r="V2784" s="1">
        <f t="shared" si="218"/>
        <v>86.287250000000085</v>
      </c>
      <c r="W2784" s="1">
        <f t="shared" si="219"/>
        <v>90.786406500000453</v>
      </c>
    </row>
    <row r="2785" spans="1:23">
      <c r="A2785" s="1">
        <v>27.8</v>
      </c>
      <c r="B2785" s="1">
        <v>1999</v>
      </c>
      <c r="C2785" s="1">
        <v>3326</v>
      </c>
      <c r="D2785" s="1">
        <v>3060</v>
      </c>
      <c r="E2785" s="1">
        <v>-27</v>
      </c>
      <c r="F2785" s="1">
        <v>28</v>
      </c>
      <c r="G2785" s="1">
        <v>-32</v>
      </c>
      <c r="H2785" s="1">
        <v>1.83</v>
      </c>
      <c r="I2785" s="1">
        <v>14.15</v>
      </c>
      <c r="J2785" s="1">
        <v>11.63</v>
      </c>
      <c r="K2785" s="1">
        <v>0</v>
      </c>
      <c r="L2785" s="1">
        <v>-1E-3</v>
      </c>
      <c r="M2785" s="1" t="s">
        <v>35</v>
      </c>
      <c r="N2785"/>
      <c r="P2785" s="1">
        <f>-(E2785-P0)*gyro_adc_deg</f>
        <v>0.47250000000000003</v>
      </c>
      <c r="Q2785" s="1">
        <f>(F2785-Q0)*gyro_adc_deg</f>
        <v>0.49000000000000005</v>
      </c>
      <c r="R2785" s="1">
        <f>(G2785-R0)*gyro_adc_deg</f>
        <v>-0.15750000000000003</v>
      </c>
      <c r="S2785" s="1">
        <f t="shared" si="215"/>
        <v>-5.7299999999999997E-2</v>
      </c>
      <c r="T2785" s="1">
        <f t="shared" si="216"/>
        <v>-15.516637500000042</v>
      </c>
      <c r="U2785" s="1">
        <f t="shared" si="217"/>
        <v>-2.6687499999992294E-2</v>
      </c>
      <c r="V2785" s="1">
        <f t="shared" si="218"/>
        <v>86.284712500000083</v>
      </c>
      <c r="W2785" s="1">
        <f t="shared" si="219"/>
        <v>90.78583350000045</v>
      </c>
    </row>
    <row r="2786" spans="1:23">
      <c r="A2786" s="1">
        <v>27.81</v>
      </c>
      <c r="B2786" s="1">
        <v>2002</v>
      </c>
      <c r="C2786" s="1">
        <v>3326</v>
      </c>
      <c r="D2786" s="1">
        <v>3060</v>
      </c>
      <c r="E2786" s="1">
        <v>-48</v>
      </c>
      <c r="F2786" s="1">
        <v>46</v>
      </c>
      <c r="G2786" s="1">
        <v>-43</v>
      </c>
      <c r="H2786" s="1">
        <v>1.82</v>
      </c>
      <c r="I2786" s="1">
        <v>14.14</v>
      </c>
      <c r="J2786" s="1">
        <v>11.52</v>
      </c>
      <c r="K2786" s="1">
        <v>0</v>
      </c>
      <c r="L2786" s="1">
        <v>-1E-3</v>
      </c>
      <c r="M2786" s="1" t="s">
        <v>35</v>
      </c>
      <c r="N2786"/>
      <c r="P2786" s="1">
        <f>-(E2786-P0)*gyro_adc_deg</f>
        <v>0.84000000000000008</v>
      </c>
      <c r="Q2786" s="1">
        <f>(F2786-Q0)*gyro_adc_deg</f>
        <v>0.80500000000000005</v>
      </c>
      <c r="R2786" s="1">
        <f>(G2786-R0)*gyro_adc_deg</f>
        <v>-0.35000000000000003</v>
      </c>
      <c r="S2786" s="1">
        <f t="shared" si="215"/>
        <v>-5.7299999999999997E-2</v>
      </c>
      <c r="T2786" s="1">
        <f t="shared" si="216"/>
        <v>-15.509112500000043</v>
      </c>
      <c r="U2786" s="1">
        <f t="shared" si="217"/>
        <v>-2.2662499999992293E-2</v>
      </c>
      <c r="V2786" s="1">
        <f t="shared" si="218"/>
        <v>86.281912500000089</v>
      </c>
      <c r="W2786" s="1">
        <f t="shared" si="219"/>
        <v>90.785260500000447</v>
      </c>
    </row>
    <row r="2787" spans="1:23">
      <c r="A2787" s="1">
        <v>27.82</v>
      </c>
      <c r="B2787" s="1">
        <v>1998</v>
      </c>
      <c r="C2787" s="1">
        <v>3326</v>
      </c>
      <c r="D2787" s="1">
        <v>3061</v>
      </c>
      <c r="E2787" s="1">
        <v>-38</v>
      </c>
      <c r="F2787" s="1">
        <v>0</v>
      </c>
      <c r="G2787" s="1">
        <v>-35</v>
      </c>
      <c r="H2787" s="1">
        <v>1.81</v>
      </c>
      <c r="I2787" s="1">
        <v>14.15</v>
      </c>
      <c r="J2787" s="1">
        <v>11.66</v>
      </c>
      <c r="K2787" s="1">
        <v>0</v>
      </c>
      <c r="L2787" s="1">
        <v>-1E-3</v>
      </c>
      <c r="M2787" s="1" t="s">
        <v>35</v>
      </c>
      <c r="N2787"/>
      <c r="P2787" s="1">
        <f>-(E2787-P0)*gyro_adc_deg</f>
        <v>0.66500000000000004</v>
      </c>
      <c r="Q2787" s="1">
        <f>(F2787-Q0)*gyro_adc_deg</f>
        <v>0</v>
      </c>
      <c r="R2787" s="1">
        <f>(G2787-R0)*gyro_adc_deg</f>
        <v>-0.21000000000000002</v>
      </c>
      <c r="S2787" s="1">
        <f t="shared" si="215"/>
        <v>-5.7299999999999997E-2</v>
      </c>
      <c r="T2787" s="1">
        <f t="shared" si="216"/>
        <v>-15.503775000000044</v>
      </c>
      <c r="U2787" s="1">
        <f t="shared" si="217"/>
        <v>-1.8287499999992293E-2</v>
      </c>
      <c r="V2787" s="1">
        <f t="shared" si="218"/>
        <v>86.302387500000094</v>
      </c>
      <c r="W2787" s="1">
        <f t="shared" si="219"/>
        <v>90.787552500000444</v>
      </c>
    </row>
    <row r="2788" spans="1:23">
      <c r="A2788" s="1">
        <v>27.83</v>
      </c>
      <c r="B2788" s="1">
        <v>2006</v>
      </c>
      <c r="C2788" s="1">
        <v>3326</v>
      </c>
      <c r="D2788" s="1">
        <v>3062</v>
      </c>
      <c r="E2788" s="1">
        <v>-23</v>
      </c>
      <c r="F2788" s="1">
        <v>50</v>
      </c>
      <c r="G2788" s="1">
        <v>223</v>
      </c>
      <c r="H2788" s="1">
        <v>1.8</v>
      </c>
      <c r="I2788" s="1">
        <v>14.13</v>
      </c>
      <c r="J2788" s="1">
        <v>11.33</v>
      </c>
      <c r="K2788" s="1">
        <v>0</v>
      </c>
      <c r="L2788" s="1">
        <v>8.9999999999999993E-3</v>
      </c>
      <c r="M2788" s="1" t="s">
        <v>35</v>
      </c>
      <c r="N2788"/>
      <c r="P2788" s="1">
        <f>-(E2788-P0)*gyro_adc_deg</f>
        <v>0.40250000000000002</v>
      </c>
      <c r="Q2788" s="1">
        <f>(F2788-Q0)*gyro_adc_deg</f>
        <v>0.87500000000000011</v>
      </c>
      <c r="R2788" s="1">
        <f>(G2788-R0)*gyro_adc_deg</f>
        <v>4.3050000000000006</v>
      </c>
      <c r="S2788" s="1">
        <f t="shared" si="215"/>
        <v>0.51569999999999994</v>
      </c>
      <c r="T2788" s="1">
        <f t="shared" si="216"/>
        <v>-15.497650000000043</v>
      </c>
      <c r="U2788" s="1">
        <f t="shared" si="217"/>
        <v>-1.2949999999992291E-2</v>
      </c>
      <c r="V2788" s="1">
        <f t="shared" si="218"/>
        <v>86.3236500000001</v>
      </c>
      <c r="W2788" s="1">
        <f t="shared" si="219"/>
        <v>90.79242300000044</v>
      </c>
    </row>
    <row r="2789" spans="1:23">
      <c r="A2789" s="1">
        <v>27.84</v>
      </c>
      <c r="B2789" s="1">
        <v>2004</v>
      </c>
      <c r="C2789" s="1">
        <v>3326</v>
      </c>
      <c r="D2789" s="1">
        <v>3060</v>
      </c>
      <c r="E2789" s="1">
        <v>-47</v>
      </c>
      <c r="F2789" s="1">
        <v>11</v>
      </c>
      <c r="G2789" s="1">
        <v>-26</v>
      </c>
      <c r="H2789" s="1">
        <v>1.79</v>
      </c>
      <c r="I2789" s="1">
        <v>14.12</v>
      </c>
      <c r="J2789" s="1">
        <v>11.17</v>
      </c>
      <c r="K2789" s="1">
        <v>0</v>
      </c>
      <c r="L2789" s="1">
        <v>8.0000000000000002E-3</v>
      </c>
      <c r="M2789" s="1" t="s">
        <v>35</v>
      </c>
      <c r="N2789"/>
      <c r="P2789" s="1">
        <f>-(E2789-P0)*gyro_adc_deg</f>
        <v>0.82250000000000012</v>
      </c>
      <c r="Q2789" s="1">
        <f>(F2789-Q0)*gyro_adc_deg</f>
        <v>0.1925</v>
      </c>
      <c r="R2789" s="1">
        <f>(G2789-R0)*gyro_adc_deg</f>
        <v>-5.2500000000000005E-2</v>
      </c>
      <c r="S2789" s="1">
        <f t="shared" si="215"/>
        <v>0.45839999999999997</v>
      </c>
      <c r="T2789" s="1">
        <f t="shared" si="216"/>
        <v>-15.491000000000042</v>
      </c>
      <c r="U2789" s="1">
        <f t="shared" si="217"/>
        <v>-1.0674999999992291E-2</v>
      </c>
      <c r="V2789" s="1">
        <f t="shared" si="218"/>
        <v>86.322775000000107</v>
      </c>
      <c r="W2789" s="1">
        <f t="shared" si="219"/>
        <v>90.797007000000434</v>
      </c>
    </row>
    <row r="2790" spans="1:23">
      <c r="A2790" s="1">
        <v>27.85</v>
      </c>
      <c r="B2790" s="1">
        <v>1999</v>
      </c>
      <c r="C2790" s="1">
        <v>3326</v>
      </c>
      <c r="D2790" s="1">
        <v>3061</v>
      </c>
      <c r="E2790" s="1">
        <v>-29</v>
      </c>
      <c r="F2790" s="1">
        <v>15</v>
      </c>
      <c r="G2790" s="1">
        <v>-30</v>
      </c>
      <c r="H2790" s="1">
        <v>1.78</v>
      </c>
      <c r="I2790" s="1">
        <v>14.12</v>
      </c>
      <c r="J2790" s="1">
        <v>11.32</v>
      </c>
      <c r="K2790" s="1">
        <v>0</v>
      </c>
      <c r="L2790" s="1">
        <v>8.0000000000000002E-3</v>
      </c>
      <c r="M2790" s="1" t="s">
        <v>35</v>
      </c>
      <c r="N2790"/>
      <c r="P2790" s="1">
        <f>-(E2790-P0)*gyro_adc_deg</f>
        <v>0.50750000000000006</v>
      </c>
      <c r="Q2790" s="1">
        <f>(F2790-Q0)*gyro_adc_deg</f>
        <v>0.26250000000000001</v>
      </c>
      <c r="R2790" s="1">
        <f>(G2790-R0)*gyro_adc_deg</f>
        <v>-0.12250000000000001</v>
      </c>
      <c r="S2790" s="1">
        <f t="shared" si="215"/>
        <v>0.45839999999999997</v>
      </c>
      <c r="T2790" s="1">
        <f t="shared" si="216"/>
        <v>-15.485925000000043</v>
      </c>
      <c r="U2790" s="1">
        <f t="shared" si="217"/>
        <v>-7.8749999999922909E-3</v>
      </c>
      <c r="V2790" s="1">
        <f t="shared" si="218"/>
        <v>86.322075000000112</v>
      </c>
      <c r="W2790" s="1">
        <f t="shared" si="219"/>
        <v>90.801304500000441</v>
      </c>
    </row>
    <row r="2791" spans="1:23">
      <c r="A2791" s="1">
        <v>27.86</v>
      </c>
      <c r="B2791" s="1">
        <v>1997</v>
      </c>
      <c r="C2791" s="1">
        <v>3326</v>
      </c>
      <c r="D2791" s="1">
        <v>3061</v>
      </c>
      <c r="E2791" s="1">
        <v>-29</v>
      </c>
      <c r="F2791" s="1">
        <v>17</v>
      </c>
      <c r="G2791" s="1">
        <v>-24</v>
      </c>
      <c r="H2791" s="1">
        <v>1.78</v>
      </c>
      <c r="I2791" s="1">
        <v>14.13</v>
      </c>
      <c r="J2791" s="1">
        <v>11.55</v>
      </c>
      <c r="K2791" s="1">
        <v>0</v>
      </c>
      <c r="L2791" s="1">
        <v>7.0000000000000001E-3</v>
      </c>
      <c r="M2791" s="1" t="s">
        <v>35</v>
      </c>
      <c r="N2791"/>
      <c r="P2791" s="1">
        <f>-(E2791-P0)*gyro_adc_deg</f>
        <v>0.50750000000000006</v>
      </c>
      <c r="Q2791" s="1">
        <f>(F2791-Q0)*gyro_adc_deg</f>
        <v>0.29750000000000004</v>
      </c>
      <c r="R2791" s="1">
        <f>(G2791-R0)*gyro_adc_deg</f>
        <v>-1.7500000000000002E-2</v>
      </c>
      <c r="S2791" s="1">
        <f t="shared" si="215"/>
        <v>0.40110000000000001</v>
      </c>
      <c r="T2791" s="1">
        <f t="shared" si="216"/>
        <v>-15.480062500000043</v>
      </c>
      <c r="U2791" s="1">
        <f t="shared" si="217"/>
        <v>-3.4124999999922906E-3</v>
      </c>
      <c r="V2791" s="1">
        <f t="shared" si="218"/>
        <v>86.322075000000112</v>
      </c>
      <c r="W2791" s="1">
        <f t="shared" si="219"/>
        <v>90.805315500000447</v>
      </c>
    </row>
    <row r="2792" spans="1:23">
      <c r="A2792" s="1">
        <v>27.87</v>
      </c>
      <c r="B2792" s="1">
        <v>2006</v>
      </c>
      <c r="C2792" s="1">
        <v>3326</v>
      </c>
      <c r="D2792" s="1">
        <v>3061</v>
      </c>
      <c r="E2792" s="1">
        <v>-38</v>
      </c>
      <c r="F2792" s="1">
        <v>34</v>
      </c>
      <c r="G2792" s="1">
        <v>-22</v>
      </c>
      <c r="H2792" s="1">
        <v>1.77</v>
      </c>
      <c r="I2792" s="1">
        <v>14.12</v>
      </c>
      <c r="J2792" s="1">
        <v>11.24</v>
      </c>
      <c r="K2792" s="1">
        <v>0</v>
      </c>
      <c r="L2792" s="1">
        <v>7.0000000000000001E-3</v>
      </c>
      <c r="M2792" s="1" t="s">
        <v>35</v>
      </c>
      <c r="N2792"/>
      <c r="P2792" s="1">
        <f>-(E2792-P0)*gyro_adc_deg</f>
        <v>0.66500000000000004</v>
      </c>
      <c r="Q2792" s="1">
        <f>(F2792-Q0)*gyro_adc_deg</f>
        <v>0.59500000000000008</v>
      </c>
      <c r="R2792" s="1">
        <f>(G2792-R0)*gyro_adc_deg</f>
        <v>1.7500000000000002E-2</v>
      </c>
      <c r="S2792" s="1">
        <f t="shared" si="215"/>
        <v>0.40110000000000001</v>
      </c>
      <c r="T2792" s="1">
        <f t="shared" si="216"/>
        <v>-15.472450000000043</v>
      </c>
      <c r="U2792" s="1">
        <f t="shared" si="217"/>
        <v>-3.4124999999922906E-3</v>
      </c>
      <c r="V2792" s="1">
        <f t="shared" si="218"/>
        <v>86.319712500000108</v>
      </c>
      <c r="W2792" s="1">
        <f t="shared" si="219"/>
        <v>90.808753500000449</v>
      </c>
    </row>
    <row r="2793" spans="1:23">
      <c r="A2793" s="1">
        <v>27.88</v>
      </c>
      <c r="B2793" s="1">
        <v>2002</v>
      </c>
      <c r="C2793" s="1">
        <v>3326</v>
      </c>
      <c r="D2793" s="1">
        <v>3060</v>
      </c>
      <c r="E2793" s="1">
        <v>-49</v>
      </c>
      <c r="F2793" s="1">
        <v>-34</v>
      </c>
      <c r="G2793" s="1">
        <v>-51</v>
      </c>
      <c r="H2793" s="1">
        <v>1.76</v>
      </c>
      <c r="I2793" s="1">
        <v>14.12</v>
      </c>
      <c r="J2793" s="1">
        <v>11.21</v>
      </c>
      <c r="K2793" s="1">
        <v>0</v>
      </c>
      <c r="L2793" s="1">
        <v>5.0000000000000001E-3</v>
      </c>
      <c r="M2793" s="1" t="s">
        <v>35</v>
      </c>
      <c r="N2793"/>
      <c r="P2793" s="1">
        <f>-(E2793-P0)*gyro_adc_deg</f>
        <v>0.85750000000000004</v>
      </c>
      <c r="Q2793" s="1">
        <f>(F2793-Q0)*gyro_adc_deg</f>
        <v>-0.59500000000000008</v>
      </c>
      <c r="R2793" s="1">
        <f>(G2793-R0)*gyro_adc_deg</f>
        <v>-0.49000000000000005</v>
      </c>
      <c r="S2793" s="1">
        <f t="shared" si="215"/>
        <v>0.28649999999999998</v>
      </c>
      <c r="T2793" s="1">
        <f t="shared" si="216"/>
        <v>-15.466762500000042</v>
      </c>
      <c r="U2793" s="1">
        <f t="shared" si="217"/>
        <v>-1.6537499999992294E-2</v>
      </c>
      <c r="V2793" s="1">
        <f t="shared" si="218"/>
        <v>86.311750000000103</v>
      </c>
      <c r="W2793" s="1">
        <f t="shared" si="219"/>
        <v>90.810759000000445</v>
      </c>
    </row>
    <row r="2794" spans="1:23">
      <c r="A2794" s="1">
        <v>27.89</v>
      </c>
      <c r="B2794" s="1">
        <v>1998</v>
      </c>
      <c r="C2794" s="1">
        <v>3326</v>
      </c>
      <c r="D2794" s="1">
        <v>3060</v>
      </c>
      <c r="E2794" s="1">
        <v>-16</v>
      </c>
      <c r="F2794" s="1">
        <v>-116</v>
      </c>
      <c r="G2794" s="1">
        <v>-86</v>
      </c>
      <c r="H2794" s="1">
        <v>1.75</v>
      </c>
      <c r="I2794" s="1">
        <v>14.12</v>
      </c>
      <c r="J2794" s="1">
        <v>11.41</v>
      </c>
      <c r="K2794" s="1">
        <v>0</v>
      </c>
      <c r="L2794" s="1">
        <v>2E-3</v>
      </c>
      <c r="M2794" s="1" t="s">
        <v>35</v>
      </c>
      <c r="N2794"/>
      <c r="P2794" s="1">
        <f>-(E2794-P0)*gyro_adc_deg</f>
        <v>0.28000000000000003</v>
      </c>
      <c r="Q2794" s="1">
        <f>(F2794-Q0)*gyro_adc_deg</f>
        <v>-2.0300000000000002</v>
      </c>
      <c r="R2794" s="1">
        <f>(G2794-R0)*gyro_adc_deg</f>
        <v>-1.1025</v>
      </c>
      <c r="S2794" s="1">
        <f t="shared" si="215"/>
        <v>0.11459999999999999</v>
      </c>
      <c r="T2794" s="1">
        <f t="shared" si="216"/>
        <v>-15.462300000000042</v>
      </c>
      <c r="U2794" s="1">
        <f t="shared" si="217"/>
        <v>-3.9024999999992302E-2</v>
      </c>
      <c r="V2794" s="1">
        <f t="shared" si="218"/>
        <v>86.300987500000105</v>
      </c>
      <c r="W2794" s="1">
        <f t="shared" si="219"/>
        <v>90.811332000000448</v>
      </c>
    </row>
    <row r="2795" spans="1:23">
      <c r="A2795" s="1">
        <v>27.9</v>
      </c>
      <c r="B2795" s="1">
        <v>2004</v>
      </c>
      <c r="C2795" s="1">
        <v>3325</v>
      </c>
      <c r="D2795" s="1">
        <v>3062</v>
      </c>
      <c r="E2795" s="1">
        <v>-35</v>
      </c>
      <c r="F2795" s="1">
        <v>-141</v>
      </c>
      <c r="G2795" s="1">
        <v>-83</v>
      </c>
      <c r="H2795" s="1">
        <v>1.82</v>
      </c>
      <c r="I2795" s="1">
        <v>14.17</v>
      </c>
      <c r="J2795" s="1">
        <v>11.23</v>
      </c>
      <c r="K2795" s="1">
        <v>0</v>
      </c>
      <c r="L2795" s="1">
        <v>0</v>
      </c>
      <c r="M2795" s="1" t="s">
        <v>35</v>
      </c>
      <c r="N2795"/>
      <c r="P2795" s="1">
        <f>-(E2795-P0)*gyro_adc_deg</f>
        <v>0.61250000000000004</v>
      </c>
      <c r="Q2795" s="1">
        <f>(F2795-Q0)*gyro_adc_deg</f>
        <v>-2.4675000000000002</v>
      </c>
      <c r="R2795" s="1">
        <f>(G2795-R0)*gyro_adc_deg</f>
        <v>-1.05</v>
      </c>
      <c r="S2795" s="1">
        <f t="shared" si="215"/>
        <v>0</v>
      </c>
      <c r="T2795" s="1">
        <f t="shared" si="216"/>
        <v>-15.455562500000042</v>
      </c>
      <c r="U2795" s="1">
        <f t="shared" si="217"/>
        <v>-6.8162499999992299E-2</v>
      </c>
      <c r="V2795" s="1">
        <f t="shared" si="218"/>
        <v>86.28488750000011</v>
      </c>
      <c r="W2795" s="1">
        <f t="shared" si="219"/>
        <v>90.809899500000441</v>
      </c>
    </row>
    <row r="2796" spans="1:23">
      <c r="A2796" s="1">
        <v>27.91</v>
      </c>
      <c r="B2796" s="1">
        <v>1998</v>
      </c>
      <c r="C2796" s="1">
        <v>3326</v>
      </c>
      <c r="D2796" s="1">
        <v>3060</v>
      </c>
      <c r="E2796" s="1">
        <v>-42</v>
      </c>
      <c r="F2796" s="1">
        <v>-192</v>
      </c>
      <c r="G2796" s="1">
        <v>-147</v>
      </c>
      <c r="H2796" s="1">
        <v>1.82</v>
      </c>
      <c r="I2796" s="1">
        <v>14.18</v>
      </c>
      <c r="J2796" s="1">
        <v>11.43</v>
      </c>
      <c r="K2796" s="1">
        <v>0</v>
      </c>
      <c r="L2796" s="1">
        <v>-5.0000000000000001E-3</v>
      </c>
      <c r="M2796" s="1" t="s">
        <v>35</v>
      </c>
      <c r="N2796"/>
      <c r="P2796" s="1">
        <f>-(E2796-P0)*gyro_adc_deg</f>
        <v>0.7350000000000001</v>
      </c>
      <c r="Q2796" s="1">
        <f>(F2796-Q0)*gyro_adc_deg</f>
        <v>-3.3600000000000003</v>
      </c>
      <c r="R2796" s="1">
        <f>(G2796-R0)*gyro_adc_deg</f>
        <v>-2.1700000000000004</v>
      </c>
      <c r="S2796" s="1">
        <f t="shared" si="215"/>
        <v>-0.28649999999999998</v>
      </c>
      <c r="T2796" s="1">
        <f t="shared" si="216"/>
        <v>-15.446725000000042</v>
      </c>
      <c r="U2796" s="1">
        <f t="shared" si="217"/>
        <v>-8.6099999999992294E-2</v>
      </c>
      <c r="V2796" s="1">
        <f t="shared" si="218"/>
        <v>86.263012500000116</v>
      </c>
      <c r="W2796" s="1">
        <f t="shared" si="219"/>
        <v>90.805602000000434</v>
      </c>
    </row>
    <row r="2797" spans="1:23">
      <c r="A2797" s="1">
        <v>27.92</v>
      </c>
      <c r="B2797" s="1">
        <v>2010</v>
      </c>
      <c r="C2797" s="1">
        <v>3326</v>
      </c>
      <c r="D2797" s="1">
        <v>3060</v>
      </c>
      <c r="E2797" s="1">
        <v>-59</v>
      </c>
      <c r="F2797" s="1">
        <v>-13</v>
      </c>
      <c r="G2797" s="1">
        <v>-149</v>
      </c>
      <c r="H2797" s="1">
        <v>1.81</v>
      </c>
      <c r="I2797" s="1">
        <v>14.15</v>
      </c>
      <c r="J2797" s="1">
        <v>10.91</v>
      </c>
      <c r="K2797" s="1">
        <v>0</v>
      </c>
      <c r="L2797" s="1">
        <v>-0.01</v>
      </c>
      <c r="M2797" s="1" t="s">
        <v>35</v>
      </c>
      <c r="N2797"/>
      <c r="P2797" s="1">
        <f>-(E2797-P0)*gyro_adc_deg</f>
        <v>1.0325000000000002</v>
      </c>
      <c r="Q2797" s="1">
        <f>(F2797-Q0)*gyro_adc_deg</f>
        <v>-0.22750000000000004</v>
      </c>
      <c r="R2797" s="1">
        <f>(G2797-R0)*gyro_adc_deg</f>
        <v>-2.2050000000000001</v>
      </c>
      <c r="S2797" s="1">
        <f t="shared" si="215"/>
        <v>-0.57299999999999995</v>
      </c>
      <c r="T2797" s="1">
        <f t="shared" si="216"/>
        <v>-15.465275000000041</v>
      </c>
      <c r="U2797" s="1">
        <f t="shared" si="217"/>
        <v>-3.0624999999922797E-3</v>
      </c>
      <c r="V2797" s="1">
        <f t="shared" si="218"/>
        <v>86.303087500000117</v>
      </c>
      <c r="W2797" s="1">
        <f t="shared" si="219"/>
        <v>90.807034500000441</v>
      </c>
    </row>
    <row r="2798" spans="1:23">
      <c r="A2798" s="1">
        <v>27.93</v>
      </c>
      <c r="B2798" s="1">
        <v>2003</v>
      </c>
      <c r="C2798" s="1">
        <v>3326</v>
      </c>
      <c r="D2798" s="1">
        <v>3062</v>
      </c>
      <c r="E2798" s="1">
        <v>271</v>
      </c>
      <c r="F2798" s="1">
        <v>962</v>
      </c>
      <c r="G2798" s="1">
        <v>561</v>
      </c>
      <c r="H2798" s="1">
        <v>1.8</v>
      </c>
      <c r="I2798" s="1">
        <v>14.15</v>
      </c>
      <c r="J2798" s="1">
        <v>10.89</v>
      </c>
      <c r="K2798" s="1">
        <v>0</v>
      </c>
      <c r="L2798" s="1">
        <v>1.4999999999999999E-2</v>
      </c>
      <c r="M2798" s="1" t="s">
        <v>35</v>
      </c>
      <c r="N2798"/>
      <c r="P2798" s="1">
        <f>-(E2798-P0)*gyro_adc_deg</f>
        <v>-4.7425000000000006</v>
      </c>
      <c r="Q2798" s="1">
        <f>(F2798-Q0)*gyro_adc_deg</f>
        <v>16.835000000000001</v>
      </c>
      <c r="R2798" s="1">
        <f>(G2798-R0)*gyro_adc_deg</f>
        <v>10.220000000000001</v>
      </c>
      <c r="S2798" s="1">
        <f t="shared" si="215"/>
        <v>0.85949999999999993</v>
      </c>
      <c r="T2798" s="1">
        <f t="shared" si="216"/>
        <v>-15.509812500000042</v>
      </c>
      <c r="U2798" s="1">
        <f t="shared" si="217"/>
        <v>0.24080000000000776</v>
      </c>
      <c r="V2798" s="1">
        <f t="shared" si="218"/>
        <v>86.391812500000114</v>
      </c>
      <c r="W2798" s="1">
        <f t="shared" si="219"/>
        <v>90.820213500000435</v>
      </c>
    </row>
    <row r="2799" spans="1:23">
      <c r="A2799" s="1">
        <v>27.94</v>
      </c>
      <c r="B2799" s="1">
        <v>2006</v>
      </c>
      <c r="C2799" s="1">
        <v>3326</v>
      </c>
      <c r="D2799" s="1">
        <v>3060</v>
      </c>
      <c r="E2799" s="1">
        <v>238</v>
      </c>
      <c r="F2799" s="1">
        <v>1825</v>
      </c>
      <c r="G2799" s="1">
        <v>407</v>
      </c>
      <c r="H2799" s="1">
        <v>1.79</v>
      </c>
      <c r="I2799" s="1">
        <v>14.13</v>
      </c>
      <c r="J2799" s="1">
        <v>10.7</v>
      </c>
      <c r="K2799" s="1">
        <v>0</v>
      </c>
      <c r="L2799" s="1">
        <v>3.1E-2</v>
      </c>
      <c r="M2799" s="1" t="s">
        <v>35</v>
      </c>
      <c r="N2799"/>
      <c r="P2799" s="1">
        <f>-(E2799-P0)*gyro_adc_deg</f>
        <v>-4.165</v>
      </c>
      <c r="Q2799" s="1">
        <f>(F2799-Q0)*gyro_adc_deg</f>
        <v>31.937500000000004</v>
      </c>
      <c r="R2799" s="1">
        <f>(G2799-R0)*gyro_adc_deg</f>
        <v>7.5250000000000004</v>
      </c>
      <c r="S2799" s="1">
        <f t="shared" si="215"/>
        <v>1.7763</v>
      </c>
      <c r="T2799" s="1">
        <f t="shared" si="216"/>
        <v>-15.512962500000041</v>
      </c>
      <c r="U2799" s="1">
        <f t="shared" si="217"/>
        <v>0.63140000000000784</v>
      </c>
      <c r="V2799" s="1">
        <f t="shared" si="218"/>
        <v>86.481850000000108</v>
      </c>
      <c r="W2799" s="1">
        <f t="shared" si="219"/>
        <v>90.844279500000439</v>
      </c>
    </row>
    <row r="2800" spans="1:23">
      <c r="A2800" s="1">
        <v>27.95</v>
      </c>
      <c r="B2800" s="1">
        <v>2004</v>
      </c>
      <c r="C2800" s="1">
        <v>3326</v>
      </c>
      <c r="D2800" s="1">
        <v>3060</v>
      </c>
      <c r="E2800" s="1">
        <v>-202</v>
      </c>
      <c r="F2800" s="1">
        <v>2639</v>
      </c>
      <c r="G2800" s="1">
        <v>576</v>
      </c>
      <c r="H2800" s="1">
        <v>1.78</v>
      </c>
      <c r="I2800" s="1">
        <v>14.12</v>
      </c>
      <c r="J2800" s="1">
        <v>10.66</v>
      </c>
      <c r="K2800" s="1">
        <v>0</v>
      </c>
      <c r="L2800" s="1">
        <v>5.2999999999999999E-2</v>
      </c>
      <c r="M2800" s="1" t="s">
        <v>35</v>
      </c>
      <c r="N2800"/>
      <c r="P2800" s="1">
        <f>-(E2800-P0)*gyro_adc_deg</f>
        <v>3.5350000000000001</v>
      </c>
      <c r="Q2800" s="1">
        <f>(F2800-Q0)*gyro_adc_deg</f>
        <v>46.182500000000005</v>
      </c>
      <c r="R2800" s="1">
        <f>(G2800-R0)*gyro_adc_deg</f>
        <v>10.482500000000002</v>
      </c>
      <c r="S2800" s="1">
        <f t="shared" si="215"/>
        <v>3.0368999999999997</v>
      </c>
      <c r="T2800" s="1">
        <f t="shared" si="216"/>
        <v>-15.487325000000041</v>
      </c>
      <c r="U2800" s="1">
        <f t="shared" si="217"/>
        <v>1.1061750000000079</v>
      </c>
      <c r="V2800" s="1">
        <f t="shared" si="218"/>
        <v>86.60242500000011</v>
      </c>
      <c r="W2800" s="1">
        <f t="shared" si="219"/>
        <v>90.882670500000444</v>
      </c>
    </row>
    <row r="2801" spans="1:23">
      <c r="A2801" s="1">
        <v>27.96</v>
      </c>
      <c r="B2801" s="1">
        <v>2012</v>
      </c>
      <c r="C2801" s="1">
        <v>3326</v>
      </c>
      <c r="D2801" s="1">
        <v>3060</v>
      </c>
      <c r="E2801" s="1">
        <v>-91</v>
      </c>
      <c r="F2801" s="1">
        <v>2787</v>
      </c>
      <c r="G2801" s="1">
        <v>756</v>
      </c>
      <c r="H2801" s="1">
        <v>1.77</v>
      </c>
      <c r="I2801" s="1">
        <v>14.09</v>
      </c>
      <c r="J2801" s="1">
        <v>10.18</v>
      </c>
      <c r="K2801" s="1">
        <v>0</v>
      </c>
      <c r="L2801" s="1">
        <v>8.1000000000000003E-2</v>
      </c>
      <c r="M2801" s="1" t="s">
        <v>35</v>
      </c>
      <c r="N2801"/>
      <c r="P2801" s="1">
        <f>-(E2801-P0)*gyro_adc_deg</f>
        <v>1.5925000000000002</v>
      </c>
      <c r="Q2801" s="1">
        <f>(F2801-Q0)*gyro_adc_deg</f>
        <v>48.772500000000008</v>
      </c>
      <c r="R2801" s="1">
        <f>(G2801-R0)*gyro_adc_deg</f>
        <v>13.632500000000002</v>
      </c>
      <c r="S2801" s="1">
        <f t="shared" si="215"/>
        <v>4.6413000000000002</v>
      </c>
      <c r="T2801" s="1">
        <f t="shared" si="216"/>
        <v>-15.524687500000041</v>
      </c>
      <c r="U2801" s="1">
        <f t="shared" si="217"/>
        <v>1.5005375000000079</v>
      </c>
      <c r="V2801" s="1">
        <f t="shared" si="218"/>
        <v>86.789237500000112</v>
      </c>
      <c r="W2801" s="1">
        <f t="shared" si="219"/>
        <v>90.943122000000443</v>
      </c>
    </row>
    <row r="2802" spans="1:23">
      <c r="A2802" s="1">
        <v>27.97</v>
      </c>
      <c r="B2802" s="1">
        <v>1993</v>
      </c>
      <c r="C2802" s="1">
        <v>3326</v>
      </c>
      <c r="D2802" s="1">
        <v>3060</v>
      </c>
      <c r="E2802" s="1">
        <v>518</v>
      </c>
      <c r="F2802" s="1">
        <v>1720</v>
      </c>
      <c r="G2802" s="1">
        <v>1333</v>
      </c>
      <c r="H2802" s="1">
        <v>1.77</v>
      </c>
      <c r="I2802" s="1">
        <v>14.11</v>
      </c>
      <c r="J2802" s="1">
        <v>10.85</v>
      </c>
      <c r="K2802" s="1">
        <v>0</v>
      </c>
      <c r="L2802" s="1">
        <v>0.13</v>
      </c>
      <c r="M2802" s="1" t="s">
        <v>35</v>
      </c>
      <c r="N2802"/>
      <c r="P2802" s="1">
        <f>-(E2802-P0)*gyro_adc_deg</f>
        <v>-9.0650000000000013</v>
      </c>
      <c r="Q2802" s="1">
        <f>(F2802-Q0)*gyro_adc_deg</f>
        <v>30.1</v>
      </c>
      <c r="R2802" s="1">
        <f>(G2802-R0)*gyro_adc_deg</f>
        <v>23.730000000000004</v>
      </c>
      <c r="S2802" s="1">
        <f t="shared" si="215"/>
        <v>7.4489999999999998</v>
      </c>
      <c r="T2802" s="1">
        <f t="shared" si="216"/>
        <v>-15.680525000000042</v>
      </c>
      <c r="U2802" s="1">
        <f t="shared" si="217"/>
        <v>1.7035375000000079</v>
      </c>
      <c r="V2802" s="1">
        <f t="shared" si="218"/>
        <v>87.060750000000112</v>
      </c>
      <c r="W2802" s="1">
        <f t="shared" si="219"/>
        <v>91.03480200000044</v>
      </c>
    </row>
    <row r="2803" spans="1:23">
      <c r="A2803" s="1">
        <v>27.98</v>
      </c>
      <c r="B2803" s="1">
        <v>2010</v>
      </c>
      <c r="C2803" s="1">
        <v>3324</v>
      </c>
      <c r="D2803" s="1">
        <v>3060</v>
      </c>
      <c r="E2803" s="1">
        <v>1263</v>
      </c>
      <c r="F2803" s="1">
        <v>600</v>
      </c>
      <c r="G2803" s="1">
        <v>1724</v>
      </c>
      <c r="H2803" s="1">
        <v>1.91</v>
      </c>
      <c r="I2803" s="1">
        <v>14.2</v>
      </c>
      <c r="J2803" s="1">
        <v>10.44</v>
      </c>
      <c r="K2803" s="1">
        <v>0</v>
      </c>
      <c r="L2803" s="1">
        <v>0.19</v>
      </c>
      <c r="M2803" s="1" t="s">
        <v>35</v>
      </c>
      <c r="N2803"/>
      <c r="P2803" s="1">
        <f>-(E2803-P0)*gyro_adc_deg</f>
        <v>-22.102500000000003</v>
      </c>
      <c r="Q2803" s="1">
        <f>(F2803-Q0)*gyro_adc_deg</f>
        <v>10.500000000000002</v>
      </c>
      <c r="R2803" s="1">
        <f>(G2803-R0)*gyro_adc_deg</f>
        <v>30.572500000000002</v>
      </c>
      <c r="S2803" s="1">
        <f t="shared" si="215"/>
        <v>10.887</v>
      </c>
      <c r="T2803" s="1">
        <f t="shared" si="216"/>
        <v>-15.982662500000043</v>
      </c>
      <c r="U2803" s="1">
        <f t="shared" si="217"/>
        <v>1.804600000000008</v>
      </c>
      <c r="V2803" s="1">
        <f t="shared" si="218"/>
        <v>87.408387500000117</v>
      </c>
      <c r="W2803" s="1">
        <f t="shared" si="219"/>
        <v>91.165446000000443</v>
      </c>
    </row>
    <row r="2804" spans="1:23">
      <c r="A2804" s="1">
        <v>27.99</v>
      </c>
      <c r="B2804" s="1">
        <v>2010</v>
      </c>
      <c r="C2804" s="1">
        <v>3326</v>
      </c>
      <c r="D2804" s="1">
        <v>3058</v>
      </c>
      <c r="E2804" s="1">
        <v>2190</v>
      </c>
      <c r="F2804" s="1">
        <v>555</v>
      </c>
      <c r="G2804" s="1">
        <v>2203</v>
      </c>
      <c r="H2804" s="1">
        <v>1.9</v>
      </c>
      <c r="I2804" s="1">
        <v>14.17</v>
      </c>
      <c r="J2804" s="1">
        <v>10.11</v>
      </c>
      <c r="K2804" s="1">
        <v>0</v>
      </c>
      <c r="L2804" s="1">
        <v>0.26600000000000001</v>
      </c>
      <c r="M2804" s="1" t="s">
        <v>35</v>
      </c>
      <c r="N2804"/>
      <c r="P2804" s="1">
        <f>-(E2804-P0)*gyro_adc_deg</f>
        <v>-38.325000000000003</v>
      </c>
      <c r="Q2804" s="1">
        <f>(F2804-Q0)*gyro_adc_deg</f>
        <v>9.7125000000000004</v>
      </c>
      <c r="R2804" s="1">
        <f>(G2804-R0)*gyro_adc_deg</f>
        <v>38.955000000000005</v>
      </c>
      <c r="S2804" s="1">
        <f t="shared" si="215"/>
        <v>15.2418</v>
      </c>
      <c r="T2804" s="1">
        <f t="shared" si="216"/>
        <v>-16.407475000000044</v>
      </c>
      <c r="U2804" s="1">
        <f t="shared" si="217"/>
        <v>1.9159875000000079</v>
      </c>
      <c r="V2804" s="1">
        <f t="shared" si="218"/>
        <v>87.805812500000116</v>
      </c>
      <c r="W2804" s="1">
        <f t="shared" si="219"/>
        <v>91.338492000000443</v>
      </c>
    </row>
    <row r="2805" spans="1:23">
      <c r="A2805" s="1">
        <v>28</v>
      </c>
      <c r="B2805" s="1">
        <v>2011</v>
      </c>
      <c r="C2805" s="1">
        <v>3326</v>
      </c>
      <c r="D2805" s="1">
        <v>3059</v>
      </c>
      <c r="E2805" s="1">
        <v>2665</v>
      </c>
      <c r="F2805" s="1">
        <v>718</v>
      </c>
      <c r="G2805" s="1">
        <v>2293</v>
      </c>
      <c r="H2805" s="1">
        <v>1.89</v>
      </c>
      <c r="I2805" s="1">
        <v>14.14</v>
      </c>
      <c r="J2805" s="1">
        <v>9.7899999999999991</v>
      </c>
      <c r="K2805" s="1">
        <v>0</v>
      </c>
      <c r="L2805" s="1">
        <v>0.33800000000000002</v>
      </c>
      <c r="M2805" s="1" t="s">
        <v>35</v>
      </c>
      <c r="N2805"/>
      <c r="P2805" s="1">
        <f>-(E2805-P0)*gyro_adc_deg</f>
        <v>-46.637500000000003</v>
      </c>
      <c r="Q2805" s="1">
        <f>(F2805-Q0)*gyro_adc_deg</f>
        <v>12.565000000000001</v>
      </c>
      <c r="R2805" s="1">
        <f>(G2805-R0)*gyro_adc_deg</f>
        <v>40.53</v>
      </c>
      <c r="S2805" s="1">
        <f t="shared" si="215"/>
        <v>19.3674</v>
      </c>
      <c r="T2805" s="1">
        <f t="shared" si="216"/>
        <v>-16.875075000000045</v>
      </c>
      <c r="U2805" s="1">
        <f t="shared" si="217"/>
        <v>1.9749625000000079</v>
      </c>
      <c r="V2805" s="1">
        <f t="shared" si="218"/>
        <v>88.189587500000115</v>
      </c>
      <c r="W2805" s="1">
        <f t="shared" si="219"/>
        <v>91.548496500000439</v>
      </c>
    </row>
    <row r="2806" spans="1:23">
      <c r="A2806" s="1">
        <v>28.01</v>
      </c>
      <c r="B2806" s="1">
        <v>2014</v>
      </c>
      <c r="C2806" s="1">
        <v>3326</v>
      </c>
      <c r="D2806" s="1">
        <v>3059</v>
      </c>
      <c r="E2806" s="1">
        <v>2679</v>
      </c>
      <c r="F2806" s="1">
        <v>-44</v>
      </c>
      <c r="G2806" s="1">
        <v>2047</v>
      </c>
      <c r="H2806" s="1">
        <v>1.88</v>
      </c>
      <c r="I2806" s="1">
        <v>14.1</v>
      </c>
      <c r="J2806" s="1">
        <v>9.36</v>
      </c>
      <c r="K2806" s="1">
        <v>0</v>
      </c>
      <c r="L2806" s="1">
        <v>0.39500000000000002</v>
      </c>
      <c r="M2806" s="1" t="s">
        <v>35</v>
      </c>
      <c r="N2806"/>
      <c r="P2806" s="1">
        <f>-(E2806-P0)*gyro_adc_deg</f>
        <v>-46.882500000000007</v>
      </c>
      <c r="Q2806" s="1">
        <f>(F2806-Q0)*gyro_adc_deg</f>
        <v>-0.77</v>
      </c>
      <c r="R2806" s="1">
        <f>(G2806-R0)*gyro_adc_deg</f>
        <v>36.225000000000001</v>
      </c>
      <c r="S2806" s="1">
        <f t="shared" si="215"/>
        <v>22.633500000000002</v>
      </c>
      <c r="T2806" s="1">
        <f t="shared" si="216"/>
        <v>-17.297962500000047</v>
      </c>
      <c r="U2806" s="1">
        <f t="shared" si="217"/>
        <v>1.966737500000008</v>
      </c>
      <c r="V2806" s="1">
        <f t="shared" si="218"/>
        <v>88.547987500000119</v>
      </c>
      <c r="W2806" s="1">
        <f t="shared" si="219"/>
        <v>91.789156500000445</v>
      </c>
    </row>
    <row r="2807" spans="1:23">
      <c r="A2807" s="1">
        <v>28.02</v>
      </c>
      <c r="B2807" s="1">
        <v>2001</v>
      </c>
      <c r="C2807" s="1">
        <v>3326</v>
      </c>
      <c r="D2807" s="1">
        <v>3060</v>
      </c>
      <c r="E2807" s="1">
        <v>2154</v>
      </c>
      <c r="F2807" s="1">
        <v>-50</v>
      </c>
      <c r="G2807" s="1">
        <v>2003</v>
      </c>
      <c r="H2807" s="1">
        <v>1.87</v>
      </c>
      <c r="I2807" s="1">
        <v>14.09</v>
      </c>
      <c r="J2807" s="1">
        <v>9.74</v>
      </c>
      <c r="K2807" s="1">
        <v>0</v>
      </c>
      <c r="L2807" s="1">
        <v>0.44500000000000001</v>
      </c>
      <c r="M2807" s="1" t="s">
        <v>35</v>
      </c>
      <c r="N2807"/>
      <c r="P2807" s="1">
        <f>-(E2807-P0)*gyro_adc_deg</f>
        <v>-37.695</v>
      </c>
      <c r="Q2807" s="1">
        <f>(F2807-Q0)*gyro_adc_deg</f>
        <v>-0.87500000000000011</v>
      </c>
      <c r="R2807" s="1">
        <f>(G2807-R0)*gyro_adc_deg</f>
        <v>35.455000000000005</v>
      </c>
      <c r="S2807" s="1">
        <f t="shared" si="215"/>
        <v>25.4985</v>
      </c>
      <c r="T2807" s="1">
        <f t="shared" si="216"/>
        <v>-17.622500000000048</v>
      </c>
      <c r="U2807" s="1">
        <f t="shared" si="217"/>
        <v>2.2042125000000081</v>
      </c>
      <c r="V2807" s="1">
        <f t="shared" si="218"/>
        <v>88.854675000000114</v>
      </c>
      <c r="W2807" s="1">
        <f t="shared" si="219"/>
        <v>92.05073100000044</v>
      </c>
    </row>
    <row r="2808" spans="1:23">
      <c r="A2808" s="1">
        <v>28.03</v>
      </c>
      <c r="B2808" s="1">
        <v>2010</v>
      </c>
      <c r="C2808" s="1">
        <v>3326</v>
      </c>
      <c r="D2808" s="1">
        <v>3060</v>
      </c>
      <c r="E2808" s="1">
        <v>1555</v>
      </c>
      <c r="F2808" s="1">
        <v>2764</v>
      </c>
      <c r="G2808" s="1">
        <v>1456</v>
      </c>
      <c r="H2808" s="1">
        <v>1.85</v>
      </c>
      <c r="I2808" s="1">
        <v>14.06</v>
      </c>
      <c r="J2808" s="1">
        <v>9.5399999999999991</v>
      </c>
      <c r="K2808" s="1">
        <v>0</v>
      </c>
      <c r="L2808" s="1">
        <v>0.46800000000000003</v>
      </c>
      <c r="M2808" s="1" t="s">
        <v>35</v>
      </c>
      <c r="N2808"/>
      <c r="P2808" s="1">
        <f>-(E2808-P0)*gyro_adc_deg</f>
        <v>-27.212500000000002</v>
      </c>
      <c r="Q2808" s="1">
        <f>(F2808-Q0)*gyro_adc_deg</f>
        <v>48.370000000000005</v>
      </c>
      <c r="R2808" s="1">
        <f>(G2808-R0)*gyro_adc_deg</f>
        <v>25.882500000000004</v>
      </c>
      <c r="S2808" s="1">
        <f t="shared" si="215"/>
        <v>26.816400000000002</v>
      </c>
      <c r="T2808" s="1">
        <f t="shared" si="216"/>
        <v>-17.908625000000047</v>
      </c>
      <c r="U2808" s="1">
        <f t="shared" si="217"/>
        <v>2.4383625000000082</v>
      </c>
      <c r="V2808" s="1">
        <f t="shared" si="218"/>
        <v>89.18385000000012</v>
      </c>
      <c r="W2808" s="1">
        <f t="shared" si="219"/>
        <v>92.333793000000441</v>
      </c>
    </row>
    <row r="2809" spans="1:23">
      <c r="A2809" s="1">
        <v>28.04</v>
      </c>
      <c r="B2809" s="1">
        <v>2009</v>
      </c>
      <c r="C2809" s="1">
        <v>3326</v>
      </c>
      <c r="D2809" s="1">
        <v>3060</v>
      </c>
      <c r="E2809" s="1">
        <v>1715</v>
      </c>
      <c r="F2809" s="1">
        <v>-88</v>
      </c>
      <c r="G2809" s="1">
        <v>2260</v>
      </c>
      <c r="H2809" s="1">
        <v>1.84</v>
      </c>
      <c r="I2809" s="1">
        <v>14.04</v>
      </c>
      <c r="J2809" s="1">
        <v>9.43</v>
      </c>
      <c r="K2809" s="1">
        <v>0</v>
      </c>
      <c r="L2809" s="1">
        <v>0.52</v>
      </c>
      <c r="M2809" s="1" t="s">
        <v>35</v>
      </c>
      <c r="N2809"/>
      <c r="P2809" s="1">
        <f>-(E2809-P0)*gyro_adc_deg</f>
        <v>-30.012500000000003</v>
      </c>
      <c r="Q2809" s="1">
        <f>(F2809-Q0)*gyro_adc_deg</f>
        <v>-1.54</v>
      </c>
      <c r="R2809" s="1">
        <f>(G2809-R0)*gyro_adc_deg</f>
        <v>39.952500000000001</v>
      </c>
      <c r="S2809" s="1">
        <f t="shared" si="215"/>
        <v>29.795999999999999</v>
      </c>
      <c r="T2809" s="1">
        <f t="shared" si="216"/>
        <v>-18.118450000000045</v>
      </c>
      <c r="U2809" s="1">
        <f t="shared" si="217"/>
        <v>2.5648000000000084</v>
      </c>
      <c r="V2809" s="1">
        <f t="shared" si="218"/>
        <v>89.659675000000121</v>
      </c>
      <c r="W2809" s="1">
        <f t="shared" si="219"/>
        <v>92.655246000000446</v>
      </c>
    </row>
    <row r="2810" spans="1:23">
      <c r="A2810" s="1">
        <v>28.05</v>
      </c>
      <c r="B2810" s="1">
        <v>2014</v>
      </c>
      <c r="C2810" s="1">
        <v>3326</v>
      </c>
      <c r="D2810" s="1">
        <v>3060</v>
      </c>
      <c r="E2810" s="1">
        <v>683</v>
      </c>
      <c r="F2810" s="1">
        <v>1533</v>
      </c>
      <c r="G2810" s="1">
        <v>3132</v>
      </c>
      <c r="H2810" s="1">
        <v>1.83</v>
      </c>
      <c r="I2810" s="1">
        <v>14</v>
      </c>
      <c r="J2810" s="1">
        <v>9.07</v>
      </c>
      <c r="K2810" s="1">
        <v>0</v>
      </c>
      <c r="L2810" s="1">
        <v>0.60199999999999998</v>
      </c>
      <c r="M2810" s="1" t="s">
        <v>35</v>
      </c>
      <c r="N2810"/>
      <c r="P2810" s="1">
        <f>-(E2810-P0)*gyro_adc_deg</f>
        <v>-11.952500000000001</v>
      </c>
      <c r="Q2810" s="1">
        <f>(F2810-Q0)*gyro_adc_deg</f>
        <v>26.827500000000004</v>
      </c>
      <c r="R2810" s="1">
        <f>(G2810-R0)*gyro_adc_deg</f>
        <v>55.212500000000006</v>
      </c>
      <c r="S2810" s="1">
        <f t="shared" si="215"/>
        <v>34.494599999999998</v>
      </c>
      <c r="T2810" s="1">
        <f t="shared" si="216"/>
        <v>-18.137262500000045</v>
      </c>
      <c r="U2810" s="1">
        <f t="shared" si="217"/>
        <v>3.2776625000000084</v>
      </c>
      <c r="V2810" s="1">
        <f t="shared" si="218"/>
        <v>90.316187500000126</v>
      </c>
      <c r="W2810" s="1">
        <f t="shared" si="219"/>
        <v>93.035145000000441</v>
      </c>
    </row>
    <row r="2811" spans="1:23">
      <c r="A2811" s="1">
        <v>28.06</v>
      </c>
      <c r="B2811" s="1">
        <v>2009</v>
      </c>
      <c r="C2811" s="1">
        <v>3326</v>
      </c>
      <c r="D2811" s="1">
        <v>3060</v>
      </c>
      <c r="E2811" s="1">
        <v>-468</v>
      </c>
      <c r="F2811" s="1">
        <v>6614</v>
      </c>
      <c r="G2811" s="1">
        <v>4325</v>
      </c>
      <c r="H2811" s="1">
        <v>1.82</v>
      </c>
      <c r="I2811" s="1">
        <v>13.97</v>
      </c>
      <c r="J2811" s="1">
        <v>9.0500000000000007</v>
      </c>
      <c r="K2811" s="1">
        <v>0</v>
      </c>
      <c r="L2811" s="1">
        <v>0.72399999999999998</v>
      </c>
      <c r="M2811" s="1" t="s">
        <v>35</v>
      </c>
      <c r="N2811"/>
      <c r="P2811" s="1">
        <f>-(E2811-P0)*gyro_adc_deg</f>
        <v>8.1900000000000013</v>
      </c>
      <c r="Q2811" s="1">
        <f>(F2811-Q0)*gyro_adc_deg</f>
        <v>115.745</v>
      </c>
      <c r="R2811" s="1">
        <f>(G2811-R0)*gyro_adc_deg</f>
        <v>76.09</v>
      </c>
      <c r="S2811" s="1">
        <f t="shared" si="215"/>
        <v>41.485199999999999</v>
      </c>
      <c r="T2811" s="1">
        <f t="shared" si="216"/>
        <v>-18.072162500000044</v>
      </c>
      <c r="U2811" s="1">
        <f t="shared" si="217"/>
        <v>3.9580625000000085</v>
      </c>
      <c r="V2811" s="1">
        <f t="shared" si="218"/>
        <v>91.085925000000131</v>
      </c>
      <c r="W2811" s="1">
        <f t="shared" si="219"/>
        <v>93.483231000000444</v>
      </c>
    </row>
    <row r="2812" spans="1:23">
      <c r="A2812" s="1">
        <v>28.07</v>
      </c>
      <c r="B2812" s="1">
        <v>1976</v>
      </c>
      <c r="C2812" s="1">
        <v>3326</v>
      </c>
      <c r="D2812" s="1">
        <v>3059</v>
      </c>
      <c r="E2812" s="1">
        <v>-276</v>
      </c>
      <c r="F2812" s="1">
        <v>1162</v>
      </c>
      <c r="G2812" s="1">
        <v>4426</v>
      </c>
      <c r="H2812" s="1">
        <v>1.81</v>
      </c>
      <c r="I2812" s="1">
        <v>14.03</v>
      </c>
      <c r="J2812" s="1">
        <v>10.88</v>
      </c>
      <c r="K2812" s="1">
        <v>0</v>
      </c>
      <c r="L2812" s="1">
        <v>0.84</v>
      </c>
      <c r="M2812" s="1" t="s">
        <v>35</v>
      </c>
      <c r="N2812"/>
      <c r="P2812" s="1">
        <f>-(E2812-P0)*gyro_adc_deg</f>
        <v>4.83</v>
      </c>
      <c r="Q2812" s="1">
        <f>(F2812-Q0)*gyro_adc_deg</f>
        <v>20.335000000000001</v>
      </c>
      <c r="R2812" s="1">
        <f>(G2812-R0)*gyro_adc_deg</f>
        <v>77.857500000000002</v>
      </c>
      <c r="S2812" s="1">
        <f t="shared" ref="S2812:S2875" si="220">L2812*57.3</f>
        <v>48.131999999999998</v>
      </c>
      <c r="T2812" s="1">
        <f t="shared" ref="T2812:T2875" si="221">T2811+1/2*(P2812+P2813)*Dt</f>
        <v>-18.010125000000045</v>
      </c>
      <c r="U2812" s="1">
        <f t="shared" ref="U2812:U2875" si="222">U2811+1/2*(Q2812+Q2813)*Dt</f>
        <v>4.5053750000000088</v>
      </c>
      <c r="V2812" s="1">
        <f t="shared" ref="V2812:V2875" si="223">V2811+1/2*(R2812+R2813)*Dt</f>
        <v>92.063037500000135</v>
      </c>
      <c r="W2812" s="1">
        <f t="shared" ref="W2812:W2875" si="224">W2811+1/2*(S2812+S2813)*Dt</f>
        <v>94.020991500000449</v>
      </c>
    </row>
    <row r="2813" spans="1:23">
      <c r="A2813" s="1">
        <v>28.08</v>
      </c>
      <c r="B2813" s="1">
        <v>2000</v>
      </c>
      <c r="C2813" s="1">
        <v>3326</v>
      </c>
      <c r="D2813" s="1">
        <v>3060</v>
      </c>
      <c r="E2813" s="1">
        <v>-433</v>
      </c>
      <c r="F2813" s="1">
        <v>5093</v>
      </c>
      <c r="G2813" s="1">
        <v>6695</v>
      </c>
      <c r="H2813" s="1">
        <v>1.81</v>
      </c>
      <c r="I2813" s="1">
        <v>14.03</v>
      </c>
      <c r="J2813" s="1">
        <v>11.03</v>
      </c>
      <c r="K2813" s="1">
        <v>0</v>
      </c>
      <c r="L2813" s="1">
        <v>1.0369999999999999</v>
      </c>
      <c r="M2813" s="1" t="s">
        <v>35</v>
      </c>
      <c r="N2813"/>
      <c r="P2813" s="1">
        <f>-(E2813-P0)*gyro_adc_deg</f>
        <v>7.5775000000000006</v>
      </c>
      <c r="Q2813" s="1">
        <f>(F2813-Q0)*gyro_adc_deg</f>
        <v>89.127500000000012</v>
      </c>
      <c r="R2813" s="1">
        <f>(G2813-R0)*gyro_adc_deg</f>
        <v>117.56500000000001</v>
      </c>
      <c r="S2813" s="1">
        <f t="shared" si="220"/>
        <v>59.420099999999991</v>
      </c>
      <c r="T2813" s="1">
        <f t="shared" si="221"/>
        <v>-17.874150000000046</v>
      </c>
      <c r="U2813" s="1">
        <f t="shared" si="222"/>
        <v>5.0985375000000088</v>
      </c>
      <c r="V2813" s="1">
        <f t="shared" si="223"/>
        <v>93.142437500000142</v>
      </c>
      <c r="W2813" s="1">
        <f t="shared" si="224"/>
        <v>94.654443000000455</v>
      </c>
    </row>
    <row r="2814" spans="1:23">
      <c r="A2814" s="1">
        <v>28.09</v>
      </c>
      <c r="B2814" s="1">
        <v>2008</v>
      </c>
      <c r="C2814" s="1">
        <v>3326</v>
      </c>
      <c r="D2814" s="1">
        <v>3060</v>
      </c>
      <c r="E2814" s="1">
        <v>-1121</v>
      </c>
      <c r="F2814" s="1">
        <v>1686</v>
      </c>
      <c r="G2814" s="1">
        <v>5595</v>
      </c>
      <c r="H2814" s="1">
        <v>1.79</v>
      </c>
      <c r="I2814" s="1">
        <v>14.01</v>
      </c>
      <c r="J2814" s="1">
        <v>10.7</v>
      </c>
      <c r="K2814" s="1">
        <v>0</v>
      </c>
      <c r="L2814" s="1">
        <v>1.1739999999999999</v>
      </c>
      <c r="M2814" s="1" t="s">
        <v>35</v>
      </c>
      <c r="N2814"/>
      <c r="P2814" s="1">
        <f>-(E2814-P0)*gyro_adc_deg</f>
        <v>19.617500000000003</v>
      </c>
      <c r="Q2814" s="1">
        <f>(F2814-Q0)*gyro_adc_deg</f>
        <v>29.505000000000003</v>
      </c>
      <c r="R2814" s="1">
        <f>(G2814-R0)*gyro_adc_deg</f>
        <v>98.315000000000012</v>
      </c>
      <c r="S2814" s="1">
        <f t="shared" si="220"/>
        <v>67.270199999999988</v>
      </c>
      <c r="T2814" s="1">
        <f t="shared" si="221"/>
        <v>-17.702125000000045</v>
      </c>
      <c r="U2814" s="1">
        <f t="shared" si="222"/>
        <v>5.244225000000009</v>
      </c>
      <c r="V2814" s="1">
        <f t="shared" si="223"/>
        <v>94.115787500000138</v>
      </c>
      <c r="W2814" s="1">
        <f t="shared" si="224"/>
        <v>95.361238500000454</v>
      </c>
    </row>
    <row r="2815" spans="1:23">
      <c r="A2815" s="1">
        <v>28.1</v>
      </c>
      <c r="B2815" s="1">
        <v>1999</v>
      </c>
      <c r="C2815" s="1">
        <v>3326</v>
      </c>
      <c r="D2815" s="1">
        <v>3060</v>
      </c>
      <c r="E2815" s="1">
        <v>-845</v>
      </c>
      <c r="F2815" s="1">
        <v>-21</v>
      </c>
      <c r="G2815" s="1">
        <v>5483</v>
      </c>
      <c r="H2815" s="1">
        <v>1.79</v>
      </c>
      <c r="I2815" s="1">
        <v>14.01</v>
      </c>
      <c r="J2815" s="1">
        <v>10.94</v>
      </c>
      <c r="K2815" s="1">
        <v>0</v>
      </c>
      <c r="L2815" s="1">
        <v>1.2929999999999999</v>
      </c>
      <c r="M2815" s="1" t="s">
        <v>35</v>
      </c>
      <c r="N2815"/>
      <c r="P2815" s="1">
        <f>-(E2815-P0)*gyro_adc_deg</f>
        <v>14.787500000000001</v>
      </c>
      <c r="Q2815" s="1">
        <f>(F2815-Q0)*gyro_adc_deg</f>
        <v>-0.36750000000000005</v>
      </c>
      <c r="R2815" s="1">
        <f>(G2815-R0)*gyro_adc_deg</f>
        <v>96.355000000000004</v>
      </c>
      <c r="S2815" s="1">
        <f t="shared" si="220"/>
        <v>74.088899999999995</v>
      </c>
      <c r="T2815" s="1">
        <f t="shared" si="221"/>
        <v>-17.538500000000045</v>
      </c>
      <c r="U2815" s="1">
        <f t="shared" si="222"/>
        <v>5.1451750000000089</v>
      </c>
      <c r="V2815" s="1">
        <f t="shared" si="223"/>
        <v>95.183550000000139</v>
      </c>
      <c r="W2815" s="1">
        <f t="shared" si="224"/>
        <v>96.146248500000453</v>
      </c>
    </row>
    <row r="2816" spans="1:23">
      <c r="A2816" s="1">
        <v>28.11</v>
      </c>
      <c r="B2816" s="1">
        <v>2008</v>
      </c>
      <c r="C2816" s="1">
        <v>3326</v>
      </c>
      <c r="D2816" s="1">
        <v>3060</v>
      </c>
      <c r="E2816" s="1">
        <v>-1025</v>
      </c>
      <c r="F2816" s="1">
        <v>-1111</v>
      </c>
      <c r="G2816" s="1">
        <v>6674</v>
      </c>
      <c r="H2816" s="1">
        <v>1.78</v>
      </c>
      <c r="I2816" s="1">
        <v>13.99</v>
      </c>
      <c r="J2816" s="1">
        <v>10.63</v>
      </c>
      <c r="K2816" s="1">
        <v>0</v>
      </c>
      <c r="L2816" s="1">
        <v>1.4470000000000001</v>
      </c>
      <c r="M2816" s="1" t="s">
        <v>35</v>
      </c>
      <c r="N2816"/>
      <c r="P2816" s="1">
        <f>-(E2816-P0)*gyro_adc_deg</f>
        <v>17.9375</v>
      </c>
      <c r="Q2816" s="1">
        <f>(F2816-Q0)*gyro_adc_deg</f>
        <v>-19.442500000000003</v>
      </c>
      <c r="R2816" s="1">
        <f>(G2816-R0)*gyro_adc_deg</f>
        <v>117.19750000000001</v>
      </c>
      <c r="S2816" s="1">
        <f t="shared" si="220"/>
        <v>82.9131</v>
      </c>
      <c r="T2816" s="1">
        <f t="shared" si="221"/>
        <v>-17.308637500000046</v>
      </c>
      <c r="U2816" s="1">
        <f t="shared" si="222"/>
        <v>4.8097875000000085</v>
      </c>
      <c r="V2816" s="1">
        <f t="shared" si="223"/>
        <v>96.391575000000145</v>
      </c>
      <c r="W2816" s="1">
        <f t="shared" si="224"/>
        <v>97.020360000000451</v>
      </c>
    </row>
    <row r="2817" spans="1:23">
      <c r="A2817" s="1">
        <v>28.12</v>
      </c>
      <c r="B2817" s="1">
        <v>2000</v>
      </c>
      <c r="C2817" s="1">
        <v>3326</v>
      </c>
      <c r="D2817" s="1">
        <v>3060</v>
      </c>
      <c r="E2817" s="1">
        <v>-1602</v>
      </c>
      <c r="F2817" s="1">
        <v>-2722</v>
      </c>
      <c r="G2817" s="1">
        <v>7086</v>
      </c>
      <c r="H2817" s="1">
        <v>1.77</v>
      </c>
      <c r="I2817" s="1">
        <v>13.99</v>
      </c>
      <c r="J2817" s="1">
        <v>10.83</v>
      </c>
      <c r="K2817" s="1">
        <v>0</v>
      </c>
      <c r="L2817" s="1">
        <v>1.6040000000000001</v>
      </c>
      <c r="M2817" s="1" t="s">
        <v>35</v>
      </c>
      <c r="N2817"/>
      <c r="P2817" s="1">
        <f>-(E2817-P0)*gyro_adc_deg</f>
        <v>28.035000000000004</v>
      </c>
      <c r="Q2817" s="1">
        <f>(F2817-Q0)*gyro_adc_deg</f>
        <v>-47.635000000000005</v>
      </c>
      <c r="R2817" s="1">
        <f>(G2817-R0)*gyro_adc_deg</f>
        <v>124.40750000000001</v>
      </c>
      <c r="S2817" s="1">
        <f t="shared" si="220"/>
        <v>91.909199999999998</v>
      </c>
      <c r="T2817" s="1">
        <f t="shared" si="221"/>
        <v>-17.016825000000047</v>
      </c>
      <c r="U2817" s="1">
        <f t="shared" si="222"/>
        <v>4.3535625000000087</v>
      </c>
      <c r="V2817" s="1">
        <f t="shared" si="223"/>
        <v>97.728575000000149</v>
      </c>
      <c r="W2817" s="1">
        <f t="shared" si="224"/>
        <v>97.992168000000447</v>
      </c>
    </row>
    <row r="2818" spans="1:23">
      <c r="A2818" s="1">
        <v>28.13</v>
      </c>
      <c r="B2818" s="1">
        <v>2008</v>
      </c>
      <c r="C2818" s="1">
        <v>3326</v>
      </c>
      <c r="D2818" s="1">
        <v>3060</v>
      </c>
      <c r="E2818" s="1">
        <v>-1733</v>
      </c>
      <c r="F2818" s="1">
        <v>-2492</v>
      </c>
      <c r="G2818" s="1">
        <v>8148</v>
      </c>
      <c r="H2818" s="1">
        <v>1.76</v>
      </c>
      <c r="I2818" s="1">
        <v>13.97</v>
      </c>
      <c r="J2818" s="1">
        <v>10.54</v>
      </c>
      <c r="K2818" s="1">
        <v>0</v>
      </c>
      <c r="L2818" s="1">
        <v>1.788</v>
      </c>
      <c r="M2818" s="1" t="s">
        <v>35</v>
      </c>
      <c r="N2818"/>
      <c r="P2818" s="1">
        <f>-(E2818-P0)*gyro_adc_deg</f>
        <v>30.327500000000004</v>
      </c>
      <c r="Q2818" s="1">
        <f>(F2818-Q0)*gyro_adc_deg</f>
        <v>-43.610000000000007</v>
      </c>
      <c r="R2818" s="1">
        <f>(G2818-R0)*gyro_adc_deg</f>
        <v>142.99250000000001</v>
      </c>
      <c r="S2818" s="1">
        <f t="shared" si="220"/>
        <v>102.4524</v>
      </c>
      <c r="T2818" s="1">
        <f t="shared" si="221"/>
        <v>-16.670150000000046</v>
      </c>
      <c r="U2818" s="1">
        <f t="shared" si="222"/>
        <v>3.9957750000000085</v>
      </c>
      <c r="V2818" s="1">
        <f t="shared" si="223"/>
        <v>99.139250000000146</v>
      </c>
      <c r="W2818" s="1">
        <f t="shared" si="224"/>
        <v>99.061672500000441</v>
      </c>
    </row>
    <row r="2819" spans="1:23">
      <c r="A2819" s="1">
        <v>28.14</v>
      </c>
      <c r="B2819" s="1">
        <v>2008</v>
      </c>
      <c r="C2819" s="1">
        <v>3326</v>
      </c>
      <c r="D2819" s="1">
        <v>3060</v>
      </c>
      <c r="E2819" s="1">
        <v>-2229</v>
      </c>
      <c r="F2819" s="1">
        <v>-1597</v>
      </c>
      <c r="G2819" s="1">
        <v>7928</v>
      </c>
      <c r="H2819" s="1">
        <v>1.75</v>
      </c>
      <c r="I2819" s="1">
        <v>13.95</v>
      </c>
      <c r="J2819" s="1">
        <v>10.3</v>
      </c>
      <c r="K2819" s="1">
        <v>0</v>
      </c>
      <c r="L2819" s="1">
        <v>1.9450000000000001</v>
      </c>
      <c r="M2819" s="1" t="s">
        <v>35</v>
      </c>
      <c r="N2819"/>
      <c r="P2819" s="1">
        <f>-(E2819-P0)*gyro_adc_deg</f>
        <v>39.0075</v>
      </c>
      <c r="Q2819" s="1">
        <f>(F2819-Q0)*gyro_adc_deg</f>
        <v>-27.947500000000002</v>
      </c>
      <c r="R2819" s="1">
        <f>(G2819-R0)*gyro_adc_deg</f>
        <v>139.14250000000001</v>
      </c>
      <c r="S2819" s="1">
        <f t="shared" si="220"/>
        <v>111.4485</v>
      </c>
      <c r="T2819" s="1">
        <f t="shared" si="221"/>
        <v>-16.228975000000045</v>
      </c>
      <c r="U2819" s="1">
        <f t="shared" si="222"/>
        <v>3.7871750000000084</v>
      </c>
      <c r="V2819" s="1">
        <f t="shared" si="223"/>
        <v>100.49007500000015</v>
      </c>
      <c r="W2819" s="1">
        <f t="shared" si="224"/>
        <v>100.21139700000045</v>
      </c>
    </row>
    <row r="2820" spans="1:23">
      <c r="A2820" s="1">
        <v>28.15</v>
      </c>
      <c r="B2820" s="1">
        <v>2008</v>
      </c>
      <c r="C2820" s="1">
        <v>3326</v>
      </c>
      <c r="D2820" s="1">
        <v>3060</v>
      </c>
      <c r="E2820" s="1">
        <v>-2813</v>
      </c>
      <c r="F2820" s="1">
        <v>-787</v>
      </c>
      <c r="G2820" s="1">
        <v>7464</v>
      </c>
      <c r="H2820" s="1">
        <v>1.74</v>
      </c>
      <c r="I2820" s="1">
        <v>13.93</v>
      </c>
      <c r="J2820" s="1">
        <v>10.11</v>
      </c>
      <c r="K2820" s="1">
        <v>0</v>
      </c>
      <c r="L2820" s="1">
        <v>2.0680000000000001</v>
      </c>
      <c r="M2820" s="1" t="s">
        <v>35</v>
      </c>
      <c r="N2820"/>
      <c r="P2820" s="1">
        <f>-(E2820-P0)*gyro_adc_deg</f>
        <v>49.227500000000006</v>
      </c>
      <c r="Q2820" s="1">
        <f>(F2820-Q0)*gyro_adc_deg</f>
        <v>-13.772500000000001</v>
      </c>
      <c r="R2820" s="1">
        <f>(G2820-R0)*gyro_adc_deg</f>
        <v>131.02250000000001</v>
      </c>
      <c r="S2820" s="1">
        <f t="shared" si="220"/>
        <v>118.49639999999999</v>
      </c>
      <c r="T2820" s="1">
        <f t="shared" si="221"/>
        <v>-15.699075000000045</v>
      </c>
      <c r="U2820" s="1">
        <f t="shared" si="222"/>
        <v>3.7001125000000084</v>
      </c>
      <c r="V2820" s="1">
        <f t="shared" si="223"/>
        <v>101.80476250000015</v>
      </c>
      <c r="W2820" s="1">
        <f t="shared" si="224"/>
        <v>101.42787600000045</v>
      </c>
    </row>
    <row r="2821" spans="1:23">
      <c r="A2821" s="1">
        <v>28.16</v>
      </c>
      <c r="B2821" s="1">
        <v>2002</v>
      </c>
      <c r="C2821" s="1">
        <v>3326</v>
      </c>
      <c r="D2821" s="1">
        <v>3060</v>
      </c>
      <c r="E2821" s="1">
        <v>-3243</v>
      </c>
      <c r="F2821" s="1">
        <v>-208</v>
      </c>
      <c r="G2821" s="1">
        <v>7515</v>
      </c>
      <c r="H2821" s="1">
        <v>1.73</v>
      </c>
      <c r="I2821" s="1">
        <v>13.93</v>
      </c>
      <c r="J2821" s="1">
        <v>10.29</v>
      </c>
      <c r="K2821" s="1">
        <v>0</v>
      </c>
      <c r="L2821" s="1">
        <v>2.1779999999999999</v>
      </c>
      <c r="M2821" s="1" t="s">
        <v>35</v>
      </c>
      <c r="N2821"/>
      <c r="P2821" s="1">
        <f>-(E2821-P0)*gyro_adc_deg</f>
        <v>56.752500000000005</v>
      </c>
      <c r="Q2821" s="1">
        <f>(F2821-Q0)*gyro_adc_deg</f>
        <v>-3.6400000000000006</v>
      </c>
      <c r="R2821" s="1">
        <f>(G2821-R0)*gyro_adc_deg</f>
        <v>131.91500000000002</v>
      </c>
      <c r="S2821" s="1">
        <f t="shared" si="220"/>
        <v>124.79939999999999</v>
      </c>
      <c r="T2821" s="1">
        <f t="shared" si="221"/>
        <v>-15.182475000000045</v>
      </c>
      <c r="U2821" s="1">
        <f t="shared" si="222"/>
        <v>3.6921500000000083</v>
      </c>
      <c r="V2821" s="1">
        <f t="shared" si="223"/>
        <v>103.20047500000015</v>
      </c>
      <c r="W2821" s="1">
        <f t="shared" si="224"/>
        <v>102.71397450000045</v>
      </c>
    </row>
    <row r="2822" spans="1:23">
      <c r="A2822" s="1">
        <v>28.17</v>
      </c>
      <c r="B2822" s="1">
        <v>1998</v>
      </c>
      <c r="C2822" s="1">
        <v>3326</v>
      </c>
      <c r="D2822" s="1">
        <v>3059</v>
      </c>
      <c r="E2822" s="1">
        <v>-2661</v>
      </c>
      <c r="F2822" s="1">
        <v>117</v>
      </c>
      <c r="G2822" s="1">
        <v>8390</v>
      </c>
      <c r="H2822" s="1">
        <v>1.73</v>
      </c>
      <c r="I2822" s="1">
        <v>13.93</v>
      </c>
      <c r="J2822" s="1">
        <v>10.66</v>
      </c>
      <c r="K2822" s="1">
        <v>0</v>
      </c>
      <c r="L2822" s="1">
        <v>2.3109999999999999</v>
      </c>
      <c r="M2822" s="1" t="s">
        <v>35</v>
      </c>
      <c r="N2822"/>
      <c r="P2822" s="1">
        <f>-(E2822-P0)*gyro_adc_deg</f>
        <v>46.567500000000003</v>
      </c>
      <c r="Q2822" s="1">
        <f>(F2822-Q0)*gyro_adc_deg</f>
        <v>2.0475000000000003</v>
      </c>
      <c r="R2822" s="1">
        <f>(G2822-R0)*gyro_adc_deg</f>
        <v>147.22750000000002</v>
      </c>
      <c r="S2822" s="1">
        <f t="shared" si="220"/>
        <v>132.4203</v>
      </c>
      <c r="T2822" s="1">
        <f t="shared" si="221"/>
        <v>-14.819787500000045</v>
      </c>
      <c r="U2822" s="1">
        <f t="shared" si="222"/>
        <v>3.7862125000000084</v>
      </c>
      <c r="V2822" s="1">
        <f t="shared" si="223"/>
        <v>104.77180000000016</v>
      </c>
      <c r="W2822" s="1">
        <f t="shared" si="224"/>
        <v>104.08487700000045</v>
      </c>
    </row>
    <row r="2823" spans="1:23">
      <c r="A2823" s="1">
        <v>28.18</v>
      </c>
      <c r="B2823" s="1">
        <v>1999</v>
      </c>
      <c r="C2823" s="1">
        <v>3326</v>
      </c>
      <c r="D2823" s="1">
        <v>3060</v>
      </c>
      <c r="E2823" s="1">
        <v>-1484</v>
      </c>
      <c r="F2823" s="1">
        <v>958</v>
      </c>
      <c r="G2823" s="1">
        <v>9522</v>
      </c>
      <c r="H2823" s="1">
        <v>1.72</v>
      </c>
      <c r="I2823" s="1">
        <v>13.94</v>
      </c>
      <c r="J2823" s="1">
        <v>10.91</v>
      </c>
      <c r="K2823" s="1">
        <v>0</v>
      </c>
      <c r="L2823" s="1">
        <v>2.4740000000000002</v>
      </c>
      <c r="M2823" s="1" t="s">
        <v>35</v>
      </c>
      <c r="N2823"/>
      <c r="P2823" s="1">
        <f>-(E2823-P0)*gyro_adc_deg</f>
        <v>25.970000000000002</v>
      </c>
      <c r="Q2823" s="1">
        <f>(F2823-Q0)*gyro_adc_deg</f>
        <v>16.765000000000001</v>
      </c>
      <c r="R2823" s="1">
        <f>(G2823-R0)*gyro_adc_deg</f>
        <v>167.03750000000002</v>
      </c>
      <c r="S2823" s="1">
        <f t="shared" si="220"/>
        <v>141.7602</v>
      </c>
      <c r="T2823" s="1">
        <f t="shared" si="221"/>
        <v>-14.677862500000044</v>
      </c>
      <c r="U2823" s="1">
        <f t="shared" si="222"/>
        <v>3.9807250000000085</v>
      </c>
      <c r="V2823" s="1">
        <f t="shared" si="223"/>
        <v>106.56152500000016</v>
      </c>
      <c r="W2823" s="1">
        <f t="shared" si="224"/>
        <v>105.55977900000045</v>
      </c>
    </row>
    <row r="2824" spans="1:23">
      <c r="A2824" s="1">
        <v>28.19</v>
      </c>
      <c r="B2824" s="1">
        <v>2001</v>
      </c>
      <c r="C2824" s="1">
        <v>3326</v>
      </c>
      <c r="D2824" s="1">
        <v>3060</v>
      </c>
      <c r="E2824" s="1">
        <v>-138</v>
      </c>
      <c r="F2824" s="1">
        <v>1265</v>
      </c>
      <c r="G2824" s="1">
        <v>10886</v>
      </c>
      <c r="H2824" s="1">
        <v>1.71</v>
      </c>
      <c r="I2824" s="1">
        <v>13.94</v>
      </c>
      <c r="J2824" s="1">
        <v>10.99</v>
      </c>
      <c r="K2824" s="1">
        <v>0</v>
      </c>
      <c r="L2824" s="1">
        <v>2.6739999999999999</v>
      </c>
      <c r="M2824" s="1" t="s">
        <v>35</v>
      </c>
      <c r="N2824"/>
      <c r="P2824" s="1">
        <f>-(E2824-P0)*gyro_adc_deg</f>
        <v>2.415</v>
      </c>
      <c r="Q2824" s="1">
        <f>(F2824-Q0)*gyro_adc_deg</f>
        <v>22.137500000000003</v>
      </c>
      <c r="R2824" s="1">
        <f>(G2824-R0)*gyro_adc_deg</f>
        <v>190.90750000000003</v>
      </c>
      <c r="S2824" s="1">
        <f t="shared" si="220"/>
        <v>153.22019999999998</v>
      </c>
      <c r="T2824" s="1">
        <f t="shared" si="221"/>
        <v>-14.761250000000045</v>
      </c>
      <c r="U2824" s="1">
        <f t="shared" si="222"/>
        <v>4.1382250000000083</v>
      </c>
      <c r="V2824" s="1">
        <f t="shared" si="223"/>
        <v>108.61156250000016</v>
      </c>
      <c r="W2824" s="1">
        <f t="shared" si="224"/>
        <v>107.16217350000045</v>
      </c>
    </row>
    <row r="2825" spans="1:23">
      <c r="A2825" s="1">
        <v>28.2</v>
      </c>
      <c r="B2825" s="1">
        <v>2003</v>
      </c>
      <c r="C2825" s="1">
        <v>3326</v>
      </c>
      <c r="D2825" s="1">
        <v>3060</v>
      </c>
      <c r="E2825" s="1">
        <v>1091</v>
      </c>
      <c r="F2825" s="1">
        <v>535</v>
      </c>
      <c r="G2825" s="1">
        <v>12497</v>
      </c>
      <c r="H2825" s="1">
        <v>1.7</v>
      </c>
      <c r="I2825" s="1">
        <v>13.93</v>
      </c>
      <c r="J2825" s="1">
        <v>10.95</v>
      </c>
      <c r="K2825" s="1">
        <v>0</v>
      </c>
      <c r="L2825" s="1">
        <v>2.919</v>
      </c>
      <c r="M2825" s="1" t="s">
        <v>35</v>
      </c>
      <c r="N2825"/>
      <c r="P2825" s="1">
        <f>-(E2825-P0)*gyro_adc_deg</f>
        <v>-19.092500000000001</v>
      </c>
      <c r="Q2825" s="1">
        <f>(F2825-Q0)*gyro_adc_deg</f>
        <v>9.3625000000000007</v>
      </c>
      <c r="R2825" s="1">
        <f>(G2825-R0)*gyro_adc_deg</f>
        <v>219.10000000000002</v>
      </c>
      <c r="S2825" s="1">
        <f t="shared" si="220"/>
        <v>167.2587</v>
      </c>
      <c r="T2825" s="1">
        <f t="shared" si="221"/>
        <v>-15.017975000000044</v>
      </c>
      <c r="U2825" s="1">
        <f t="shared" si="222"/>
        <v>4.0919375000000082</v>
      </c>
      <c r="V2825" s="1">
        <f t="shared" si="223"/>
        <v>110.94755000000016</v>
      </c>
      <c r="W2825" s="1">
        <f t="shared" si="224"/>
        <v>108.91727250000045</v>
      </c>
    </row>
    <row r="2826" spans="1:23">
      <c r="A2826" s="1">
        <v>28.21</v>
      </c>
      <c r="B2826" s="1">
        <v>2000</v>
      </c>
      <c r="C2826" s="1">
        <v>3326</v>
      </c>
      <c r="D2826" s="1">
        <v>3060</v>
      </c>
      <c r="E2826" s="1">
        <v>1843</v>
      </c>
      <c r="F2826" s="1">
        <v>-1064</v>
      </c>
      <c r="G2826" s="1">
        <v>14154</v>
      </c>
      <c r="H2826" s="1">
        <v>1.7</v>
      </c>
      <c r="I2826" s="1">
        <v>13.94</v>
      </c>
      <c r="J2826" s="1">
        <v>11.09</v>
      </c>
      <c r="K2826" s="1">
        <v>0</v>
      </c>
      <c r="L2826" s="1">
        <v>3.2069999999999999</v>
      </c>
      <c r="M2826" s="1" t="s">
        <v>35</v>
      </c>
      <c r="N2826"/>
      <c r="P2826" s="1">
        <f>-(E2826-P0)*gyro_adc_deg</f>
        <v>-32.252500000000005</v>
      </c>
      <c r="Q2826" s="1">
        <f>(F2826-Q0)*gyro_adc_deg</f>
        <v>-18.62</v>
      </c>
      <c r="R2826" s="1">
        <f>(G2826-R0)*gyro_adc_deg</f>
        <v>248.09750000000003</v>
      </c>
      <c r="S2826" s="1">
        <f t="shared" si="220"/>
        <v>183.76109999999997</v>
      </c>
      <c r="T2826" s="1">
        <f t="shared" si="221"/>
        <v>-15.370600000000044</v>
      </c>
      <c r="U2826" s="1">
        <f t="shared" si="222"/>
        <v>3.8332000000000082</v>
      </c>
      <c r="V2826" s="1">
        <f t="shared" si="223"/>
        <v>113.34828750000017</v>
      </c>
      <c r="W2826" s="1">
        <f t="shared" si="224"/>
        <v>110.81905950000045</v>
      </c>
    </row>
    <row r="2827" spans="1:23">
      <c r="A2827" s="1">
        <v>28.22</v>
      </c>
      <c r="B2827" s="1">
        <v>2022</v>
      </c>
      <c r="C2827" s="1">
        <v>3326</v>
      </c>
      <c r="D2827" s="1">
        <v>3060</v>
      </c>
      <c r="E2827" s="1">
        <v>2187</v>
      </c>
      <c r="F2827" s="1">
        <v>-1893</v>
      </c>
      <c r="G2827" s="1">
        <v>13237</v>
      </c>
      <c r="H2827" s="1">
        <v>1.69</v>
      </c>
      <c r="I2827" s="1">
        <v>13.88</v>
      </c>
      <c r="J2827" s="1">
        <v>9.9700000000000006</v>
      </c>
      <c r="K2827" s="1">
        <v>0</v>
      </c>
      <c r="L2827" s="1">
        <v>3.431</v>
      </c>
      <c r="M2827" s="1" t="s">
        <v>35</v>
      </c>
      <c r="N2827"/>
      <c r="P2827" s="1">
        <f>-(E2827-P0)*gyro_adc_deg</f>
        <v>-38.272500000000001</v>
      </c>
      <c r="Q2827" s="1">
        <f>(F2827-Q0)*gyro_adc_deg</f>
        <v>-33.127500000000005</v>
      </c>
      <c r="R2827" s="1">
        <f>(G2827-R0)*gyro_adc_deg</f>
        <v>232.05</v>
      </c>
      <c r="S2827" s="1">
        <f t="shared" si="220"/>
        <v>196.59629999999999</v>
      </c>
      <c r="T2827" s="1">
        <f t="shared" si="221"/>
        <v>-15.561787500000044</v>
      </c>
      <c r="U2827" s="1">
        <f t="shared" si="222"/>
        <v>3.6016750000000082</v>
      </c>
      <c r="V2827" s="1">
        <f t="shared" si="223"/>
        <v>115.94406250000017</v>
      </c>
      <c r="W2827" s="1">
        <f t="shared" si="224"/>
        <v>112.87842150000044</v>
      </c>
    </row>
    <row r="2828" spans="1:23">
      <c r="A2828" s="1">
        <v>28.23</v>
      </c>
      <c r="B2828" s="1">
        <v>1996</v>
      </c>
      <c r="C2828" s="1">
        <v>3326</v>
      </c>
      <c r="D2828" s="1">
        <v>3060</v>
      </c>
      <c r="E2828" s="1">
        <v>-2</v>
      </c>
      <c r="F2828" s="1">
        <v>-753</v>
      </c>
      <c r="G2828" s="1">
        <v>16383</v>
      </c>
      <c r="H2828" s="1">
        <v>1.68</v>
      </c>
      <c r="I2828" s="1">
        <v>13.89</v>
      </c>
      <c r="J2828" s="1">
        <v>10.51</v>
      </c>
      <c r="K2828" s="1">
        <v>0</v>
      </c>
      <c r="L2828" s="1">
        <v>3.7570000000000001</v>
      </c>
      <c r="M2828" s="1" t="s">
        <v>35</v>
      </c>
      <c r="N2828"/>
      <c r="P2828" s="1">
        <f>-(E2828-P0)*gyro_adc_deg</f>
        <v>3.5000000000000003E-2</v>
      </c>
      <c r="Q2828" s="1">
        <f>(F2828-Q0)*gyro_adc_deg</f>
        <v>-13.177500000000002</v>
      </c>
      <c r="R2828" s="1">
        <f>(G2828-R0)*gyro_adc_deg</f>
        <v>287.10500000000002</v>
      </c>
      <c r="S2828" s="1">
        <f t="shared" si="220"/>
        <v>215.27609999999999</v>
      </c>
      <c r="T2828" s="1">
        <f t="shared" si="221"/>
        <v>-15.544025000000044</v>
      </c>
      <c r="U2828" s="1">
        <f t="shared" si="222"/>
        <v>3.476550000000008</v>
      </c>
      <c r="V2828" s="1">
        <f t="shared" si="223"/>
        <v>118.92133750000018</v>
      </c>
      <c r="W2828" s="1">
        <f t="shared" si="224"/>
        <v>115.13002500000044</v>
      </c>
    </row>
    <row r="2829" spans="1:23">
      <c r="A2829" s="1">
        <v>28.24</v>
      </c>
      <c r="B2829" s="1">
        <v>2011</v>
      </c>
      <c r="C2829" s="1">
        <v>3325</v>
      </c>
      <c r="D2829" s="1">
        <v>3061</v>
      </c>
      <c r="E2829" s="1">
        <v>-201</v>
      </c>
      <c r="F2829" s="1">
        <v>-677</v>
      </c>
      <c r="G2829" s="1">
        <v>17597</v>
      </c>
      <c r="H2829" s="1">
        <v>1.75</v>
      </c>
      <c r="I2829" s="1">
        <v>13.93</v>
      </c>
      <c r="J2829" s="1">
        <v>10.11</v>
      </c>
      <c r="K2829" s="1">
        <v>0</v>
      </c>
      <c r="L2829" s="1">
        <v>4.1020000000000003</v>
      </c>
      <c r="M2829" s="1" t="s">
        <v>35</v>
      </c>
      <c r="N2829"/>
      <c r="P2829" s="1">
        <f>-(E2829-P0)*gyro_adc_deg</f>
        <v>3.5175000000000005</v>
      </c>
      <c r="Q2829" s="1">
        <f>(F2829-Q0)*gyro_adc_deg</f>
        <v>-11.847500000000002</v>
      </c>
      <c r="R2829" s="1">
        <f>(G2829-R0)*gyro_adc_deg</f>
        <v>308.35000000000002</v>
      </c>
      <c r="S2829" s="1">
        <f t="shared" si="220"/>
        <v>235.0446</v>
      </c>
      <c r="T2829" s="1">
        <f t="shared" si="221"/>
        <v>-15.492575000000043</v>
      </c>
      <c r="U2829" s="1">
        <f t="shared" si="222"/>
        <v>3.2665500000000081</v>
      </c>
      <c r="V2829" s="1">
        <f t="shared" si="223"/>
        <v>121.73630000000018</v>
      </c>
      <c r="W2829" s="1">
        <f t="shared" si="224"/>
        <v>117.53404650000044</v>
      </c>
    </row>
    <row r="2830" spans="1:23">
      <c r="A2830" s="1">
        <v>28.25</v>
      </c>
      <c r="B2830" s="1">
        <v>2004</v>
      </c>
      <c r="C2830" s="1">
        <v>3326</v>
      </c>
      <c r="D2830" s="1">
        <v>3060</v>
      </c>
      <c r="E2830" s="1">
        <v>-387</v>
      </c>
      <c r="F2830" s="1">
        <v>-1723</v>
      </c>
      <c r="G2830" s="1">
        <v>14528</v>
      </c>
      <c r="H2830" s="1">
        <v>1.75</v>
      </c>
      <c r="I2830" s="1">
        <v>13.92</v>
      </c>
      <c r="J2830" s="1">
        <v>10.18</v>
      </c>
      <c r="K2830" s="1">
        <v>0</v>
      </c>
      <c r="L2830" s="1">
        <v>4.2889999999999997</v>
      </c>
      <c r="M2830" s="1" t="s">
        <v>35</v>
      </c>
      <c r="N2830"/>
      <c r="P2830" s="1">
        <f>-(E2830-P0)*gyro_adc_deg</f>
        <v>6.7725000000000009</v>
      </c>
      <c r="Q2830" s="1">
        <f>(F2830-Q0)*gyro_adc_deg</f>
        <v>-30.152500000000003</v>
      </c>
      <c r="R2830" s="1">
        <f>(G2830-R0)*gyro_adc_deg</f>
        <v>254.64250000000001</v>
      </c>
      <c r="S2830" s="1">
        <f t="shared" si="220"/>
        <v>245.75969999999998</v>
      </c>
      <c r="T2830" s="1">
        <f t="shared" si="221"/>
        <v>-15.493800000000043</v>
      </c>
      <c r="U2830" s="1">
        <f t="shared" si="222"/>
        <v>3.1861375000000081</v>
      </c>
      <c r="V2830" s="1">
        <f t="shared" si="223"/>
        <v>123.90463750000019</v>
      </c>
      <c r="W2830" s="1">
        <f t="shared" si="224"/>
        <v>119.98849200000045</v>
      </c>
    </row>
    <row r="2831" spans="1:23">
      <c r="A2831" s="1">
        <v>28.26</v>
      </c>
      <c r="B2831" s="1">
        <v>1999</v>
      </c>
      <c r="C2831" s="1">
        <v>3326</v>
      </c>
      <c r="D2831" s="1">
        <v>3060</v>
      </c>
      <c r="E2831" s="1">
        <v>401</v>
      </c>
      <c r="F2831" s="1">
        <v>804</v>
      </c>
      <c r="G2831" s="1">
        <v>10207</v>
      </c>
      <c r="H2831" s="1">
        <v>1.74</v>
      </c>
      <c r="I2831" s="1">
        <v>13.92</v>
      </c>
      <c r="J2831" s="1">
        <v>10.51</v>
      </c>
      <c r="K2831" s="1">
        <v>0</v>
      </c>
      <c r="L2831" s="1">
        <v>4.2779999999999996</v>
      </c>
      <c r="M2831" s="1" t="s">
        <v>35</v>
      </c>
      <c r="N2831"/>
      <c r="P2831" s="1">
        <f>-(E2831-P0)*gyro_adc_deg</f>
        <v>-7.017500000000001</v>
      </c>
      <c r="Q2831" s="1">
        <f>(F2831-Q0)*gyro_adc_deg</f>
        <v>14.070000000000002</v>
      </c>
      <c r="R2831" s="1">
        <f>(G2831-R0)*gyro_adc_deg</f>
        <v>179.02500000000001</v>
      </c>
      <c r="S2831" s="1">
        <f t="shared" si="220"/>
        <v>245.12939999999998</v>
      </c>
      <c r="T2831" s="1">
        <f t="shared" si="221"/>
        <v>-15.622075000000043</v>
      </c>
      <c r="U2831" s="1">
        <f t="shared" si="222"/>
        <v>3.4410250000000082</v>
      </c>
      <c r="V2831" s="1">
        <f t="shared" si="223"/>
        <v>125.0273500000002</v>
      </c>
      <c r="W2831" s="1">
        <f t="shared" si="224"/>
        <v>122.34610050000045</v>
      </c>
    </row>
    <row r="2832" spans="1:23">
      <c r="A2832" s="1">
        <v>28.27</v>
      </c>
      <c r="B2832" s="1">
        <v>2004</v>
      </c>
      <c r="C2832" s="1">
        <v>3326</v>
      </c>
      <c r="D2832" s="1">
        <v>3060</v>
      </c>
      <c r="E2832" s="1">
        <v>1065</v>
      </c>
      <c r="F2832" s="1">
        <v>2109</v>
      </c>
      <c r="G2832" s="1">
        <v>2578</v>
      </c>
      <c r="H2832" s="1">
        <v>1.73</v>
      </c>
      <c r="I2832" s="1">
        <v>13.91</v>
      </c>
      <c r="J2832" s="1">
        <v>10.51</v>
      </c>
      <c r="K2832" s="1">
        <v>0</v>
      </c>
      <c r="L2832" s="1">
        <v>3.9510000000000001</v>
      </c>
      <c r="M2832" s="1" t="s">
        <v>35</v>
      </c>
      <c r="N2832"/>
      <c r="P2832" s="1">
        <f>-(E2832-P0)*gyro_adc_deg</f>
        <v>-18.637500000000003</v>
      </c>
      <c r="Q2832" s="1">
        <f>(F2832-Q0)*gyro_adc_deg</f>
        <v>36.907500000000006</v>
      </c>
      <c r="R2832" s="1">
        <f>(G2832-R0)*gyro_adc_deg</f>
        <v>45.517500000000005</v>
      </c>
      <c r="S2832" s="1">
        <f t="shared" si="220"/>
        <v>226.39230000000001</v>
      </c>
      <c r="T2832" s="1">
        <f t="shared" si="221"/>
        <v>-15.882125000000043</v>
      </c>
      <c r="U2832" s="1">
        <f t="shared" si="222"/>
        <v>3.7671375000000085</v>
      </c>
      <c r="V2832" s="1">
        <f t="shared" si="223"/>
        <v>125.95931250000019</v>
      </c>
      <c r="W2832" s="1">
        <f t="shared" si="224"/>
        <v>124.58337900000045</v>
      </c>
    </row>
    <row r="2833" spans="1:23">
      <c r="A2833" s="1">
        <v>28.28</v>
      </c>
      <c r="B2833" s="1">
        <v>1994</v>
      </c>
      <c r="C2833" s="1">
        <v>3326</v>
      </c>
      <c r="D2833" s="1">
        <v>3059</v>
      </c>
      <c r="E2833" s="1">
        <v>1907</v>
      </c>
      <c r="F2833" s="1">
        <v>1618</v>
      </c>
      <c r="G2833" s="1">
        <v>8027</v>
      </c>
      <c r="H2833" s="1">
        <v>1.72</v>
      </c>
      <c r="I2833" s="1">
        <v>13.93</v>
      </c>
      <c r="J2833" s="1">
        <v>11.06</v>
      </c>
      <c r="K2833" s="1">
        <v>0</v>
      </c>
      <c r="L2833" s="1">
        <v>3.8580000000000001</v>
      </c>
      <c r="M2833" s="1" t="s">
        <v>35</v>
      </c>
      <c r="N2833"/>
      <c r="P2833" s="1">
        <f>-(E2833-P0)*gyro_adc_deg</f>
        <v>-33.372500000000002</v>
      </c>
      <c r="Q2833" s="1">
        <f>(F2833-Q0)*gyro_adc_deg</f>
        <v>28.315000000000001</v>
      </c>
      <c r="R2833" s="1">
        <f>(G2833-R0)*gyro_adc_deg</f>
        <v>140.875</v>
      </c>
      <c r="S2833" s="1">
        <f t="shared" si="220"/>
        <v>221.0634</v>
      </c>
      <c r="T2833" s="1">
        <f t="shared" si="221"/>
        <v>-16.065962500000044</v>
      </c>
      <c r="U2833" s="1">
        <f t="shared" si="222"/>
        <v>3.9050375000000086</v>
      </c>
      <c r="V2833" s="1">
        <f t="shared" si="223"/>
        <v>126.90475000000019</v>
      </c>
      <c r="W2833" s="1">
        <f t="shared" si="224"/>
        <v>126.70577100000045</v>
      </c>
    </row>
    <row r="2834" spans="1:23">
      <c r="A2834" s="1">
        <v>28.29</v>
      </c>
      <c r="B2834" s="1">
        <v>2011</v>
      </c>
      <c r="C2834" s="1">
        <v>3326</v>
      </c>
      <c r="D2834" s="1">
        <v>3058</v>
      </c>
      <c r="E2834" s="1">
        <v>194</v>
      </c>
      <c r="F2834" s="1">
        <v>-42</v>
      </c>
      <c r="G2834" s="1">
        <v>2732</v>
      </c>
      <c r="H2834" s="1">
        <v>1.71</v>
      </c>
      <c r="I2834" s="1">
        <v>13.9</v>
      </c>
      <c r="J2834" s="1">
        <v>10.56</v>
      </c>
      <c r="K2834" s="1">
        <v>0</v>
      </c>
      <c r="L2834" s="1">
        <v>3.55</v>
      </c>
      <c r="M2834" s="1" t="s">
        <v>35</v>
      </c>
      <c r="N2834"/>
      <c r="P2834" s="1">
        <f>-(E2834-P0)*gyro_adc_deg</f>
        <v>-3.3950000000000005</v>
      </c>
      <c r="Q2834" s="1">
        <f>(F2834-Q0)*gyro_adc_deg</f>
        <v>-0.7350000000000001</v>
      </c>
      <c r="R2834" s="1">
        <f>(G2834-R0)*gyro_adc_deg</f>
        <v>48.212500000000006</v>
      </c>
      <c r="S2834" s="1">
        <f t="shared" si="220"/>
        <v>203.41499999999999</v>
      </c>
      <c r="T2834" s="1">
        <f t="shared" si="221"/>
        <v>-16.082675000000044</v>
      </c>
      <c r="U2834" s="1">
        <f t="shared" si="222"/>
        <v>3.8990000000000085</v>
      </c>
      <c r="V2834" s="1">
        <f t="shared" si="223"/>
        <v>127.74912500000019</v>
      </c>
      <c r="W2834" s="1">
        <f t="shared" si="224"/>
        <v>128.70382200000046</v>
      </c>
    </row>
    <row r="2835" spans="1:23">
      <c r="A2835" s="1">
        <v>28.3</v>
      </c>
      <c r="B2835" s="1">
        <v>1998</v>
      </c>
      <c r="C2835" s="1">
        <v>3324</v>
      </c>
      <c r="D2835" s="1">
        <v>3060</v>
      </c>
      <c r="E2835" s="1">
        <v>-3</v>
      </c>
      <c r="F2835" s="1">
        <v>-27</v>
      </c>
      <c r="G2835" s="1">
        <v>6872</v>
      </c>
      <c r="H2835" s="1">
        <v>1.87</v>
      </c>
      <c r="I2835" s="1">
        <v>14.03</v>
      </c>
      <c r="J2835" s="1">
        <v>10.88</v>
      </c>
      <c r="K2835" s="1">
        <v>0</v>
      </c>
      <c r="L2835" s="1">
        <v>3.4239999999999999</v>
      </c>
      <c r="M2835" s="1" t="s">
        <v>35</v>
      </c>
      <c r="N2835"/>
      <c r="P2835" s="1">
        <f>-(E2835-P0)*gyro_adc_deg</f>
        <v>5.2500000000000005E-2</v>
      </c>
      <c r="Q2835" s="1">
        <f>(F2835-Q0)*gyro_adc_deg</f>
        <v>-0.47250000000000003</v>
      </c>
      <c r="R2835" s="1">
        <f>(G2835-R0)*gyro_adc_deg</f>
        <v>120.66250000000001</v>
      </c>
      <c r="S2835" s="1">
        <f t="shared" si="220"/>
        <v>196.1952</v>
      </c>
      <c r="T2835" s="1">
        <f t="shared" si="221"/>
        <v>-15.996750000000045</v>
      </c>
      <c r="U2835" s="1">
        <f t="shared" si="222"/>
        <v>3.8026625000000083</v>
      </c>
      <c r="V2835" s="1">
        <f t="shared" si="223"/>
        <v>129.22682500000019</v>
      </c>
      <c r="W2835" s="1">
        <f t="shared" si="224"/>
        <v>130.66692000000046</v>
      </c>
    </row>
    <row r="2836" spans="1:23">
      <c r="A2836" s="1">
        <v>28.31</v>
      </c>
      <c r="B2836" s="1">
        <v>1990</v>
      </c>
      <c r="C2836" s="1">
        <v>3326</v>
      </c>
      <c r="D2836" s="1">
        <v>3062</v>
      </c>
      <c r="E2836" s="1">
        <v>-979</v>
      </c>
      <c r="F2836" s="1">
        <v>-1074</v>
      </c>
      <c r="G2836" s="1">
        <v>9970</v>
      </c>
      <c r="H2836" s="1">
        <v>1.86</v>
      </c>
      <c r="I2836" s="1">
        <v>14.06</v>
      </c>
      <c r="J2836" s="1">
        <v>11.59</v>
      </c>
      <c r="K2836" s="1">
        <v>0</v>
      </c>
      <c r="L2836" s="1">
        <v>3.4279999999999999</v>
      </c>
      <c r="M2836" s="1" t="s">
        <v>35</v>
      </c>
      <c r="N2836"/>
      <c r="P2836" s="1">
        <f>-(E2836-P0)*gyro_adc_deg</f>
        <v>17.1325</v>
      </c>
      <c r="Q2836" s="1">
        <f>(F2836-Q0)*gyro_adc_deg</f>
        <v>-18.795000000000002</v>
      </c>
      <c r="R2836" s="1">
        <f>(G2836-R0)*gyro_adc_deg</f>
        <v>174.87750000000003</v>
      </c>
      <c r="S2836" s="1">
        <f t="shared" si="220"/>
        <v>196.42439999999999</v>
      </c>
      <c r="T2836" s="1">
        <f t="shared" si="221"/>
        <v>-15.722350000000045</v>
      </c>
      <c r="U2836" s="1">
        <f t="shared" si="222"/>
        <v>3.6381625000000084</v>
      </c>
      <c r="V2836" s="1">
        <f t="shared" si="223"/>
        <v>131.7421875000002</v>
      </c>
      <c r="W2836" s="1">
        <f t="shared" si="224"/>
        <v>132.73229850000047</v>
      </c>
    </row>
    <row r="2837" spans="1:23">
      <c r="A2837" s="1">
        <v>28.32</v>
      </c>
      <c r="B2837" s="1">
        <v>2010</v>
      </c>
      <c r="C2837" s="1">
        <v>3326</v>
      </c>
      <c r="D2837" s="1">
        <v>3060</v>
      </c>
      <c r="E2837" s="1">
        <v>-2157</v>
      </c>
      <c r="F2837" s="1">
        <v>-806</v>
      </c>
      <c r="G2837" s="1">
        <v>18731</v>
      </c>
      <c r="H2837" s="1">
        <v>1.84</v>
      </c>
      <c r="I2837" s="1">
        <v>14.03</v>
      </c>
      <c r="J2837" s="1">
        <v>11.04</v>
      </c>
      <c r="K2837" s="1">
        <v>0</v>
      </c>
      <c r="L2837" s="1">
        <v>3.7810000000000001</v>
      </c>
      <c r="M2837" s="1" t="s">
        <v>35</v>
      </c>
      <c r="N2837"/>
      <c r="P2837" s="1">
        <f>-(E2837-P0)*gyro_adc_deg</f>
        <v>37.747500000000002</v>
      </c>
      <c r="Q2837" s="1">
        <f>(F2837-Q0)*gyro_adc_deg</f>
        <v>-14.105000000000002</v>
      </c>
      <c r="R2837" s="1">
        <f>(G2837-R0)*gyro_adc_deg</f>
        <v>328.19500000000005</v>
      </c>
      <c r="S2837" s="1">
        <f t="shared" si="220"/>
        <v>216.65129999999999</v>
      </c>
      <c r="T2837" s="1">
        <f t="shared" si="221"/>
        <v>-15.213712500000044</v>
      </c>
      <c r="U2837" s="1">
        <f t="shared" si="222"/>
        <v>3.3012875000000084</v>
      </c>
      <c r="V2837" s="1">
        <f t="shared" si="223"/>
        <v>135.08223750000019</v>
      </c>
      <c r="W2837" s="1">
        <f t="shared" si="224"/>
        <v>134.99937300000047</v>
      </c>
    </row>
    <row r="2838" spans="1:23">
      <c r="A2838" s="1">
        <v>28.33</v>
      </c>
      <c r="B2838" s="1">
        <v>1894</v>
      </c>
      <c r="C2838" s="1">
        <v>3325</v>
      </c>
      <c r="D2838" s="1">
        <v>3057</v>
      </c>
      <c r="E2838" s="1">
        <v>-3656</v>
      </c>
      <c r="F2838" s="1">
        <v>-3044</v>
      </c>
      <c r="G2838" s="1">
        <v>19395</v>
      </c>
      <c r="H2838" s="1">
        <v>1.94</v>
      </c>
      <c r="I2838" s="1">
        <v>14.37</v>
      </c>
      <c r="J2838" s="1">
        <v>17.09</v>
      </c>
      <c r="K2838" s="1">
        <v>0</v>
      </c>
      <c r="L2838" s="1">
        <v>4.1319999999999997</v>
      </c>
      <c r="M2838" s="1" t="s">
        <v>35</v>
      </c>
      <c r="N2838"/>
      <c r="P2838" s="1">
        <f>-(E2838-P0)*gyro_adc_deg</f>
        <v>63.980000000000004</v>
      </c>
      <c r="Q2838" s="1">
        <f>(F2838-Q0)*gyro_adc_deg</f>
        <v>-53.27</v>
      </c>
      <c r="R2838" s="1">
        <f>(G2838-R0)*gyro_adc_deg</f>
        <v>339.81500000000005</v>
      </c>
      <c r="S2838" s="1">
        <f t="shared" si="220"/>
        <v>236.76359999999997</v>
      </c>
      <c r="T2838" s="1">
        <f t="shared" si="221"/>
        <v>-14.979737500000045</v>
      </c>
      <c r="U2838" s="1">
        <f t="shared" si="222"/>
        <v>2.9163750000000084</v>
      </c>
      <c r="V2838" s="1">
        <f t="shared" si="223"/>
        <v>138.4410125000002</v>
      </c>
      <c r="W2838" s="1">
        <f t="shared" si="224"/>
        <v>137.45381850000047</v>
      </c>
    </row>
    <row r="2839" spans="1:23">
      <c r="A2839" s="1">
        <v>28.34</v>
      </c>
      <c r="B2839" s="1">
        <v>2008</v>
      </c>
      <c r="C2839" s="1">
        <v>3325</v>
      </c>
      <c r="D2839" s="1">
        <v>3060</v>
      </c>
      <c r="E2839" s="1">
        <v>982</v>
      </c>
      <c r="F2839" s="1">
        <v>-1355</v>
      </c>
      <c r="G2839" s="1">
        <v>18945</v>
      </c>
      <c r="H2839" s="1">
        <v>2</v>
      </c>
      <c r="I2839" s="1">
        <v>14.42</v>
      </c>
      <c r="J2839" s="1">
        <v>15.63</v>
      </c>
      <c r="K2839" s="1">
        <v>0</v>
      </c>
      <c r="L2839" s="1">
        <v>4.4349999999999996</v>
      </c>
      <c r="M2839" s="1" t="s">
        <v>35</v>
      </c>
      <c r="N2839"/>
      <c r="P2839" s="1">
        <f>-(E2839-P0)*gyro_adc_deg</f>
        <v>-17.185000000000002</v>
      </c>
      <c r="Q2839" s="1">
        <f>(F2839-Q0)*gyro_adc_deg</f>
        <v>-23.712500000000002</v>
      </c>
      <c r="R2839" s="1">
        <f>(G2839-R0)*gyro_adc_deg</f>
        <v>331.94000000000005</v>
      </c>
      <c r="S2839" s="1">
        <f t="shared" si="220"/>
        <v>254.12549999999996</v>
      </c>
      <c r="T2839" s="1">
        <f t="shared" si="221"/>
        <v>-15.064700000000045</v>
      </c>
      <c r="U2839" s="1">
        <f t="shared" si="222"/>
        <v>2.5926250000000084</v>
      </c>
      <c r="V2839" s="1">
        <f t="shared" si="223"/>
        <v>141.22228750000019</v>
      </c>
      <c r="W2839" s="1">
        <f t="shared" si="224"/>
        <v>140.00309550000046</v>
      </c>
    </row>
    <row r="2840" spans="1:23">
      <c r="A2840" s="1">
        <v>28.35</v>
      </c>
      <c r="B2840" s="1">
        <v>2001</v>
      </c>
      <c r="C2840" s="1">
        <v>3326</v>
      </c>
      <c r="D2840" s="1">
        <v>3059</v>
      </c>
      <c r="E2840" s="1">
        <v>-11</v>
      </c>
      <c r="F2840" s="1">
        <v>-2345</v>
      </c>
      <c r="G2840" s="1">
        <v>12795</v>
      </c>
      <c r="H2840" s="1">
        <v>1.98</v>
      </c>
      <c r="I2840" s="1">
        <v>14.41</v>
      </c>
      <c r="J2840" s="1">
        <v>14.84</v>
      </c>
      <c r="K2840" s="1">
        <v>0</v>
      </c>
      <c r="L2840" s="1">
        <v>4.4630000000000001</v>
      </c>
      <c r="M2840" s="1" t="s">
        <v>35</v>
      </c>
      <c r="N2840"/>
      <c r="P2840" s="1">
        <f>-(E2840-P0)*gyro_adc_deg</f>
        <v>0.1925</v>
      </c>
      <c r="Q2840" s="1">
        <f>(F2840-Q0)*gyro_adc_deg</f>
        <v>-41.037500000000001</v>
      </c>
      <c r="R2840" s="1">
        <f>(G2840-R0)*gyro_adc_deg</f>
        <v>224.31500000000003</v>
      </c>
      <c r="S2840" s="1">
        <f t="shared" si="220"/>
        <v>255.72989999999999</v>
      </c>
      <c r="T2840" s="1">
        <f t="shared" si="221"/>
        <v>-15.067500000000045</v>
      </c>
      <c r="U2840" s="1">
        <f t="shared" si="222"/>
        <v>2.3954000000000084</v>
      </c>
      <c r="V2840" s="1">
        <f t="shared" si="223"/>
        <v>143.2081000000002</v>
      </c>
      <c r="W2840" s="1">
        <f t="shared" si="224"/>
        <v>142.53203100000044</v>
      </c>
    </row>
    <row r="2841" spans="1:23">
      <c r="A2841" s="1">
        <v>28.36</v>
      </c>
      <c r="B2841" s="1">
        <v>1999</v>
      </c>
      <c r="C2841" s="1">
        <v>3326</v>
      </c>
      <c r="D2841" s="1">
        <v>3060</v>
      </c>
      <c r="E2841" s="1">
        <v>43</v>
      </c>
      <c r="F2841" s="1">
        <v>91</v>
      </c>
      <c r="G2841" s="1">
        <v>9854</v>
      </c>
      <c r="H2841" s="1">
        <v>1.97</v>
      </c>
      <c r="I2841" s="1">
        <v>14.41</v>
      </c>
      <c r="J2841" s="1">
        <v>14.3</v>
      </c>
      <c r="K2841" s="1">
        <v>0</v>
      </c>
      <c r="L2841" s="1">
        <v>4.3639999999999999</v>
      </c>
      <c r="M2841" s="1" t="s">
        <v>35</v>
      </c>
      <c r="N2841"/>
      <c r="P2841" s="1">
        <f>-(E2841-P0)*gyro_adc_deg</f>
        <v>-0.75250000000000006</v>
      </c>
      <c r="Q2841" s="1">
        <f>(F2841-Q0)*gyro_adc_deg</f>
        <v>1.5925000000000002</v>
      </c>
      <c r="R2841" s="1">
        <f>(G2841-R0)*gyro_adc_deg</f>
        <v>172.84750000000003</v>
      </c>
      <c r="S2841" s="1">
        <f t="shared" si="220"/>
        <v>250.05719999999999</v>
      </c>
      <c r="T2841" s="1">
        <f t="shared" si="221"/>
        <v>-15.098475000000045</v>
      </c>
      <c r="U2841" s="1">
        <f t="shared" si="222"/>
        <v>2.5507125000000084</v>
      </c>
      <c r="V2841" s="1">
        <f t="shared" si="223"/>
        <v>144.74153750000019</v>
      </c>
      <c r="W2841" s="1">
        <f t="shared" si="224"/>
        <v>144.97874100000044</v>
      </c>
    </row>
    <row r="2842" spans="1:23">
      <c r="A2842" s="1">
        <v>28.37</v>
      </c>
      <c r="B2842" s="1">
        <v>2001</v>
      </c>
      <c r="C2842" s="1">
        <v>3326</v>
      </c>
      <c r="D2842" s="1">
        <v>3059</v>
      </c>
      <c r="E2842" s="1">
        <v>311</v>
      </c>
      <c r="F2842" s="1">
        <v>1684</v>
      </c>
      <c r="G2842" s="1">
        <v>7625</v>
      </c>
      <c r="H2842" s="1">
        <v>1.95</v>
      </c>
      <c r="I2842" s="1">
        <v>14.41</v>
      </c>
      <c r="J2842" s="1">
        <v>13.75</v>
      </c>
      <c r="K2842" s="1">
        <v>0</v>
      </c>
      <c r="L2842" s="1">
        <v>4.1760000000000002</v>
      </c>
      <c r="M2842" s="1" t="s">
        <v>35</v>
      </c>
      <c r="N2842"/>
      <c r="P2842" s="1">
        <f>-(E2842-P0)*gyro_adc_deg</f>
        <v>-5.4425000000000008</v>
      </c>
      <c r="Q2842" s="1">
        <f>(F2842-Q0)*gyro_adc_deg</f>
        <v>29.470000000000002</v>
      </c>
      <c r="R2842" s="1">
        <f>(G2842-R0)*gyro_adc_deg</f>
        <v>133.84</v>
      </c>
      <c r="S2842" s="1">
        <f t="shared" si="220"/>
        <v>239.28479999999999</v>
      </c>
      <c r="T2842" s="1">
        <f t="shared" si="221"/>
        <v>-15.124987500000046</v>
      </c>
      <c r="U2842" s="1">
        <f t="shared" si="222"/>
        <v>2.5934125000000083</v>
      </c>
      <c r="V2842" s="1">
        <f t="shared" si="223"/>
        <v>145.71165000000019</v>
      </c>
      <c r="W2842" s="1">
        <f t="shared" si="224"/>
        <v>147.27131400000044</v>
      </c>
    </row>
    <row r="2843" spans="1:23">
      <c r="A2843" s="1">
        <v>28.38</v>
      </c>
      <c r="B2843" s="1">
        <v>1985</v>
      </c>
      <c r="C2843" s="1">
        <v>3326</v>
      </c>
      <c r="D2843" s="1">
        <v>3059</v>
      </c>
      <c r="E2843" s="1">
        <v>-8</v>
      </c>
      <c r="F2843" s="1">
        <v>-1196</v>
      </c>
      <c r="G2843" s="1">
        <v>3416</v>
      </c>
      <c r="H2843" s="1">
        <v>1.94</v>
      </c>
      <c r="I2843" s="1">
        <v>14.45</v>
      </c>
      <c r="J2843" s="1">
        <v>14.2</v>
      </c>
      <c r="K2843" s="1">
        <v>0</v>
      </c>
      <c r="L2843" s="1">
        <v>3.8260000000000001</v>
      </c>
      <c r="M2843" s="1" t="s">
        <v>35</v>
      </c>
      <c r="N2843"/>
      <c r="P2843" s="1">
        <f>-(E2843-P0)*gyro_adc_deg</f>
        <v>0.14000000000000001</v>
      </c>
      <c r="Q2843" s="1">
        <f>(F2843-Q0)*gyro_adc_deg</f>
        <v>-20.930000000000003</v>
      </c>
      <c r="R2843" s="1">
        <f>(G2843-R0)*gyro_adc_deg</f>
        <v>60.182500000000005</v>
      </c>
      <c r="S2843" s="1">
        <f t="shared" si="220"/>
        <v>219.22979999999998</v>
      </c>
      <c r="T2843" s="1">
        <f t="shared" si="221"/>
        <v>-15.174425000000046</v>
      </c>
      <c r="U2843" s="1">
        <f t="shared" si="222"/>
        <v>2.6316500000000085</v>
      </c>
      <c r="V2843" s="1">
        <f t="shared" si="223"/>
        <v>146.22641250000018</v>
      </c>
      <c r="W2843" s="1">
        <f t="shared" si="224"/>
        <v>149.35760700000046</v>
      </c>
    </row>
    <row r="2844" spans="1:23">
      <c r="A2844" s="1">
        <v>28.39</v>
      </c>
      <c r="B2844" s="1">
        <v>1987</v>
      </c>
      <c r="C2844" s="1">
        <v>3326</v>
      </c>
      <c r="D2844" s="1">
        <v>3059</v>
      </c>
      <c r="E2844" s="1">
        <v>573</v>
      </c>
      <c r="F2844" s="1">
        <v>1633</v>
      </c>
      <c r="G2844" s="1">
        <v>2421</v>
      </c>
      <c r="H2844" s="1">
        <v>1.94</v>
      </c>
      <c r="I2844" s="1">
        <v>14.48</v>
      </c>
      <c r="J2844" s="1">
        <v>14.46</v>
      </c>
      <c r="K2844" s="1">
        <v>0</v>
      </c>
      <c r="L2844" s="1">
        <v>3.456</v>
      </c>
      <c r="M2844" s="1" t="s">
        <v>35</v>
      </c>
      <c r="N2844"/>
      <c r="P2844" s="1">
        <f>-(E2844-P0)*gyro_adc_deg</f>
        <v>-10.027500000000002</v>
      </c>
      <c r="Q2844" s="1">
        <f>(F2844-Q0)*gyro_adc_deg</f>
        <v>28.577500000000004</v>
      </c>
      <c r="R2844" s="1">
        <f>(G2844-R0)*gyro_adc_deg</f>
        <v>42.77</v>
      </c>
      <c r="S2844" s="1">
        <f t="shared" si="220"/>
        <v>198.02879999999999</v>
      </c>
      <c r="T2844" s="1">
        <f t="shared" si="221"/>
        <v>-15.291762500000045</v>
      </c>
      <c r="U2844" s="1">
        <f t="shared" si="222"/>
        <v>2.9228500000000084</v>
      </c>
      <c r="V2844" s="1">
        <f t="shared" si="223"/>
        <v>146.57186250000018</v>
      </c>
      <c r="W2844" s="1">
        <f t="shared" si="224"/>
        <v>151.22787900000046</v>
      </c>
    </row>
    <row r="2845" spans="1:23">
      <c r="A2845" s="1">
        <v>28.4</v>
      </c>
      <c r="B2845" s="1">
        <v>1982</v>
      </c>
      <c r="C2845" s="1">
        <v>3326</v>
      </c>
      <c r="D2845" s="1">
        <v>3058</v>
      </c>
      <c r="E2845" s="1">
        <v>768</v>
      </c>
      <c r="F2845" s="1">
        <v>1695</v>
      </c>
      <c r="G2845" s="1">
        <v>1481</v>
      </c>
      <c r="H2845" s="1">
        <v>1.93</v>
      </c>
      <c r="I2845" s="1">
        <v>14.53</v>
      </c>
      <c r="J2845" s="1">
        <v>14.95</v>
      </c>
      <c r="K2845" s="1">
        <v>0</v>
      </c>
      <c r="L2845" s="1">
        <v>3.0720000000000001</v>
      </c>
      <c r="M2845" s="1" t="s">
        <v>35</v>
      </c>
      <c r="N2845"/>
      <c r="P2845" s="1">
        <f>-(E2845-P0)*gyro_adc_deg</f>
        <v>-13.440000000000001</v>
      </c>
      <c r="Q2845" s="1">
        <f>(F2845-Q0)*gyro_adc_deg</f>
        <v>29.662500000000001</v>
      </c>
      <c r="R2845" s="1">
        <f>(G2845-R0)*gyro_adc_deg</f>
        <v>26.320000000000004</v>
      </c>
      <c r="S2845" s="1">
        <f t="shared" si="220"/>
        <v>176.0256</v>
      </c>
      <c r="T2845" s="1">
        <f t="shared" si="221"/>
        <v>-15.455825000000045</v>
      </c>
      <c r="U2845" s="1">
        <f t="shared" si="222"/>
        <v>3.1940125000000084</v>
      </c>
      <c r="V2845" s="1">
        <f t="shared" si="223"/>
        <v>146.91915000000017</v>
      </c>
      <c r="W2845" s="1">
        <f t="shared" si="224"/>
        <v>152.89645500000046</v>
      </c>
    </row>
    <row r="2846" spans="1:23">
      <c r="A2846" s="1">
        <v>28.41</v>
      </c>
      <c r="B2846" s="1">
        <v>1999</v>
      </c>
      <c r="C2846" s="1">
        <v>3325</v>
      </c>
      <c r="D2846" s="1">
        <v>3059</v>
      </c>
      <c r="E2846" s="1">
        <v>1107</v>
      </c>
      <c r="F2846" s="1">
        <v>1404</v>
      </c>
      <c r="G2846" s="1">
        <v>2442</v>
      </c>
      <c r="H2846" s="1">
        <v>2</v>
      </c>
      <c r="I2846" s="1">
        <v>14.6</v>
      </c>
      <c r="J2846" s="1">
        <v>14.39</v>
      </c>
      <c r="K2846" s="1">
        <v>0</v>
      </c>
      <c r="L2846" s="1">
        <v>2.7519999999999998</v>
      </c>
      <c r="M2846" s="1" t="s">
        <v>35</v>
      </c>
      <c r="N2846"/>
      <c r="P2846" s="1">
        <f>-(E2846-P0)*gyro_adc_deg</f>
        <v>-19.372500000000002</v>
      </c>
      <c r="Q2846" s="1">
        <f>(F2846-Q0)*gyro_adc_deg</f>
        <v>24.570000000000004</v>
      </c>
      <c r="R2846" s="1">
        <f>(G2846-R0)*gyro_adc_deg</f>
        <v>43.137500000000003</v>
      </c>
      <c r="S2846" s="1">
        <f t="shared" si="220"/>
        <v>157.68959999999998</v>
      </c>
      <c r="T2846" s="1">
        <f t="shared" si="221"/>
        <v>-15.601775000000046</v>
      </c>
      <c r="U2846" s="1">
        <f t="shared" si="222"/>
        <v>3.4743625000000082</v>
      </c>
      <c r="V2846" s="1">
        <f t="shared" si="223"/>
        <v>147.49411250000017</v>
      </c>
      <c r="W2846" s="1">
        <f t="shared" si="224"/>
        <v>154.40774250000047</v>
      </c>
    </row>
    <row r="2847" spans="1:23">
      <c r="A2847" s="1">
        <v>28.42</v>
      </c>
      <c r="B2847" s="1">
        <v>1964</v>
      </c>
      <c r="C2847" s="1">
        <v>3326</v>
      </c>
      <c r="D2847" s="1">
        <v>3059</v>
      </c>
      <c r="E2847" s="1">
        <v>561</v>
      </c>
      <c r="F2847" s="1">
        <v>1800</v>
      </c>
      <c r="G2847" s="1">
        <v>4083</v>
      </c>
      <c r="H2847" s="1">
        <v>1.99</v>
      </c>
      <c r="I2847" s="1">
        <v>14.69</v>
      </c>
      <c r="J2847" s="1">
        <v>15.9</v>
      </c>
      <c r="K2847" s="1">
        <v>0</v>
      </c>
      <c r="L2847" s="1">
        <v>2.5230000000000001</v>
      </c>
      <c r="M2847" s="1" t="s">
        <v>35</v>
      </c>
      <c r="N2847"/>
      <c r="P2847" s="1">
        <f>-(E2847-P0)*gyro_adc_deg</f>
        <v>-9.8175000000000008</v>
      </c>
      <c r="Q2847" s="1">
        <f>(F2847-Q0)*gyro_adc_deg</f>
        <v>31.500000000000004</v>
      </c>
      <c r="R2847" s="1">
        <f>(G2847-R0)*gyro_adc_deg</f>
        <v>71.855000000000004</v>
      </c>
      <c r="S2847" s="1">
        <f t="shared" si="220"/>
        <v>144.56790000000001</v>
      </c>
      <c r="T2847" s="1">
        <f t="shared" si="221"/>
        <v>-15.621200000000046</v>
      </c>
      <c r="U2847" s="1">
        <f t="shared" si="222"/>
        <v>3.6817375000000081</v>
      </c>
      <c r="V2847" s="1">
        <f t="shared" si="223"/>
        <v>148.33166250000016</v>
      </c>
      <c r="W2847" s="1">
        <f t="shared" si="224"/>
        <v>155.80872750000046</v>
      </c>
    </row>
    <row r="2848" spans="1:23">
      <c r="A2848" s="1">
        <v>28.43</v>
      </c>
      <c r="B2848" s="1">
        <v>1998</v>
      </c>
      <c r="C2848" s="1">
        <v>3326</v>
      </c>
      <c r="D2848" s="1">
        <v>3060</v>
      </c>
      <c r="E2848" s="1">
        <v>-339</v>
      </c>
      <c r="F2848" s="1">
        <v>570</v>
      </c>
      <c r="G2848" s="1">
        <v>5443</v>
      </c>
      <c r="H2848" s="1">
        <v>1.98</v>
      </c>
      <c r="I2848" s="1">
        <v>14.7</v>
      </c>
      <c r="J2848" s="1">
        <v>15.22</v>
      </c>
      <c r="K2848" s="1">
        <v>0</v>
      </c>
      <c r="L2848" s="1">
        <v>2.367</v>
      </c>
      <c r="M2848" s="1" t="s">
        <v>35</v>
      </c>
      <c r="N2848"/>
      <c r="P2848" s="1">
        <f>-(E2848-P0)*gyro_adc_deg</f>
        <v>5.932500000000001</v>
      </c>
      <c r="Q2848" s="1">
        <f>(F2848-Q0)*gyro_adc_deg</f>
        <v>9.9750000000000014</v>
      </c>
      <c r="R2848" s="1">
        <f>(G2848-R0)*gyro_adc_deg</f>
        <v>95.655000000000015</v>
      </c>
      <c r="S2848" s="1">
        <f t="shared" si="220"/>
        <v>135.62909999999999</v>
      </c>
      <c r="T2848" s="1">
        <f t="shared" si="221"/>
        <v>-15.459850000000046</v>
      </c>
      <c r="U2848" s="1">
        <f t="shared" si="222"/>
        <v>3.695300000000008</v>
      </c>
      <c r="V2848" s="1">
        <f t="shared" si="223"/>
        <v>149.37868750000015</v>
      </c>
      <c r="W2848" s="1">
        <f t="shared" si="224"/>
        <v>157.13608200000047</v>
      </c>
    </row>
    <row r="2849" spans="1:23">
      <c r="A2849" s="1">
        <v>28.44</v>
      </c>
      <c r="B2849" s="1">
        <v>2016</v>
      </c>
      <c r="C2849" s="1">
        <v>3326</v>
      </c>
      <c r="D2849" s="1">
        <v>3059</v>
      </c>
      <c r="E2849" s="1">
        <v>-1505</v>
      </c>
      <c r="F2849" s="1">
        <v>-415</v>
      </c>
      <c r="G2849" s="1">
        <v>6477</v>
      </c>
      <c r="H2849" s="1">
        <v>1.96</v>
      </c>
      <c r="I2849" s="1">
        <v>14.65</v>
      </c>
      <c r="J2849" s="1">
        <v>13.66</v>
      </c>
      <c r="K2849" s="1">
        <v>0</v>
      </c>
      <c r="L2849" s="1">
        <v>2.266</v>
      </c>
      <c r="M2849" s="1" t="s">
        <v>35</v>
      </c>
      <c r="N2849"/>
      <c r="P2849" s="1">
        <f>-(E2849-P0)*gyro_adc_deg</f>
        <v>26.337500000000002</v>
      </c>
      <c r="Q2849" s="1">
        <f>(F2849-Q0)*gyro_adc_deg</f>
        <v>-7.2625000000000011</v>
      </c>
      <c r="R2849" s="1">
        <f>(G2849-R0)*gyro_adc_deg</f>
        <v>113.75000000000001</v>
      </c>
      <c r="S2849" s="1">
        <f t="shared" si="220"/>
        <v>129.84180000000001</v>
      </c>
      <c r="T2849" s="1">
        <f t="shared" si="221"/>
        <v>-15.055862500000046</v>
      </c>
      <c r="U2849" s="1">
        <f t="shared" si="222"/>
        <v>3.600975000000008</v>
      </c>
      <c r="V2849" s="1">
        <f t="shared" si="223"/>
        <v>150.54978750000015</v>
      </c>
      <c r="W2849" s="1">
        <f t="shared" si="224"/>
        <v>158.41329900000048</v>
      </c>
    </row>
    <row r="2850" spans="1:23">
      <c r="A2850" s="1">
        <v>28.45</v>
      </c>
      <c r="B2850" s="1">
        <v>2014</v>
      </c>
      <c r="C2850" s="1">
        <v>3326</v>
      </c>
      <c r="D2850" s="1">
        <v>3059</v>
      </c>
      <c r="E2850" s="1">
        <v>-3112</v>
      </c>
      <c r="F2850" s="1">
        <v>-663</v>
      </c>
      <c r="G2850" s="1">
        <v>6861</v>
      </c>
      <c r="H2850" s="1">
        <v>1.95</v>
      </c>
      <c r="I2850" s="1">
        <v>14.61</v>
      </c>
      <c r="J2850" s="1">
        <v>12.51</v>
      </c>
      <c r="K2850" s="1">
        <v>0</v>
      </c>
      <c r="L2850" s="1">
        <v>2.1920000000000002</v>
      </c>
      <c r="M2850" s="1" t="s">
        <v>35</v>
      </c>
      <c r="N2850"/>
      <c r="P2850" s="1">
        <f>-(E2850-P0)*gyro_adc_deg</f>
        <v>54.460000000000008</v>
      </c>
      <c r="Q2850" s="1">
        <f>(F2850-Q0)*gyro_adc_deg</f>
        <v>-11.602500000000001</v>
      </c>
      <c r="R2850" s="1">
        <f>(G2850-R0)*gyro_adc_deg</f>
        <v>120.47000000000001</v>
      </c>
      <c r="S2850" s="1">
        <f t="shared" si="220"/>
        <v>125.6016</v>
      </c>
      <c r="T2850" s="1">
        <f t="shared" si="221"/>
        <v>-14.399787500000047</v>
      </c>
      <c r="U2850" s="1">
        <f t="shared" si="222"/>
        <v>3.4840750000000078</v>
      </c>
      <c r="V2850" s="1">
        <f t="shared" si="223"/>
        <v>151.69647500000016</v>
      </c>
      <c r="W2850" s="1">
        <f t="shared" si="224"/>
        <v>159.64295700000048</v>
      </c>
    </row>
    <row r="2851" spans="1:23">
      <c r="A2851" s="1">
        <v>28.46</v>
      </c>
      <c r="B2851" s="1">
        <v>1986</v>
      </c>
      <c r="C2851" s="1">
        <v>3326</v>
      </c>
      <c r="D2851" s="1">
        <v>3059</v>
      </c>
      <c r="E2851" s="1">
        <v>-4386</v>
      </c>
      <c r="F2851" s="1">
        <v>-673</v>
      </c>
      <c r="G2851" s="1">
        <v>6198</v>
      </c>
      <c r="H2851" s="1">
        <v>1.94</v>
      </c>
      <c r="I2851" s="1">
        <v>14.65</v>
      </c>
      <c r="J2851" s="1">
        <v>13.13</v>
      </c>
      <c r="K2851" s="1">
        <v>0</v>
      </c>
      <c r="L2851" s="1">
        <v>2.1</v>
      </c>
      <c r="M2851" s="1" t="s">
        <v>35</v>
      </c>
      <c r="N2851"/>
      <c r="P2851" s="1">
        <f>-(E2851-P0)*gyro_adc_deg</f>
        <v>76.75500000000001</v>
      </c>
      <c r="Q2851" s="1">
        <f>(F2851-Q0)*gyro_adc_deg</f>
        <v>-11.777500000000002</v>
      </c>
      <c r="R2851" s="1">
        <f>(G2851-R0)*gyro_adc_deg</f>
        <v>108.86750000000001</v>
      </c>
      <c r="S2851" s="1">
        <f t="shared" si="220"/>
        <v>120.33</v>
      </c>
      <c r="T2851" s="1">
        <f t="shared" si="221"/>
        <v>-13.773900000000047</v>
      </c>
      <c r="U2851" s="1">
        <f t="shared" si="222"/>
        <v>3.594500000000008</v>
      </c>
      <c r="V2851" s="1">
        <f t="shared" si="223"/>
        <v>152.76187500000017</v>
      </c>
      <c r="W2851" s="1">
        <f t="shared" si="224"/>
        <v>160.81961250000049</v>
      </c>
    </row>
    <row r="2852" spans="1:23">
      <c r="A2852" s="1">
        <v>28.47</v>
      </c>
      <c r="B2852" s="1">
        <v>1971</v>
      </c>
      <c r="C2852" s="1">
        <v>3326</v>
      </c>
      <c r="D2852" s="1">
        <v>3060</v>
      </c>
      <c r="E2852" s="1">
        <v>-2767</v>
      </c>
      <c r="F2852" s="1">
        <v>1935</v>
      </c>
      <c r="G2852" s="1">
        <v>5932</v>
      </c>
      <c r="H2852" s="1">
        <v>1.94</v>
      </c>
      <c r="I2852" s="1">
        <v>14.72</v>
      </c>
      <c r="J2852" s="1">
        <v>14.48</v>
      </c>
      <c r="K2852" s="1">
        <v>0</v>
      </c>
      <c r="L2852" s="1">
        <v>2.0070000000000001</v>
      </c>
      <c r="M2852" s="1" t="s">
        <v>35</v>
      </c>
      <c r="N2852"/>
      <c r="P2852" s="1">
        <f>-(E2852-P0)*gyro_adc_deg</f>
        <v>48.422500000000007</v>
      </c>
      <c r="Q2852" s="1">
        <f>(F2852-Q0)*gyro_adc_deg</f>
        <v>33.862500000000004</v>
      </c>
      <c r="R2852" s="1">
        <f>(G2852-R0)*gyro_adc_deg</f>
        <v>104.21250000000001</v>
      </c>
      <c r="S2852" s="1">
        <f t="shared" si="220"/>
        <v>115.00110000000001</v>
      </c>
      <c r="T2852" s="1">
        <f t="shared" si="221"/>
        <v>-13.386887500000046</v>
      </c>
      <c r="U2852" s="1">
        <f t="shared" si="222"/>
        <v>3.8256750000000079</v>
      </c>
      <c r="V2852" s="1">
        <f t="shared" si="223"/>
        <v>153.53056250000017</v>
      </c>
      <c r="W2852" s="1">
        <f t="shared" si="224"/>
        <v>161.91003150000049</v>
      </c>
    </row>
    <row r="2853" spans="1:23">
      <c r="A2853" s="1">
        <v>28.48</v>
      </c>
      <c r="B2853" s="1">
        <v>2006</v>
      </c>
      <c r="C2853" s="1">
        <v>3325</v>
      </c>
      <c r="D2853" s="1">
        <v>3059</v>
      </c>
      <c r="E2853" s="1">
        <v>-1656</v>
      </c>
      <c r="F2853" s="1">
        <v>707</v>
      </c>
      <c r="G2853" s="1">
        <v>2807</v>
      </c>
      <c r="H2853" s="1">
        <v>2.0099999999999998</v>
      </c>
      <c r="I2853" s="1">
        <v>14.77</v>
      </c>
      <c r="J2853" s="1">
        <v>13.62</v>
      </c>
      <c r="K2853" s="1">
        <v>0</v>
      </c>
      <c r="L2853" s="1">
        <v>1.7989999999999999</v>
      </c>
      <c r="M2853" s="1" t="s">
        <v>35</v>
      </c>
      <c r="N2853"/>
      <c r="P2853" s="1">
        <f>-(E2853-P0)*gyro_adc_deg</f>
        <v>28.980000000000004</v>
      </c>
      <c r="Q2853" s="1">
        <f>(F2853-Q0)*gyro_adc_deg</f>
        <v>12.3725</v>
      </c>
      <c r="R2853" s="1">
        <f>(G2853-R0)*gyro_adc_deg</f>
        <v>49.525000000000006</v>
      </c>
      <c r="S2853" s="1">
        <f t="shared" si="220"/>
        <v>103.08269999999999</v>
      </c>
      <c r="T2853" s="1">
        <f t="shared" si="221"/>
        <v>-13.204887500000046</v>
      </c>
      <c r="U2853" s="1">
        <f t="shared" si="222"/>
        <v>3.8853500000000079</v>
      </c>
      <c r="V2853" s="1">
        <f t="shared" si="223"/>
        <v>153.98005000000018</v>
      </c>
      <c r="W2853" s="1">
        <f t="shared" si="224"/>
        <v>162.88069350000049</v>
      </c>
    </row>
    <row r="2854" spans="1:23">
      <c r="A2854" s="1">
        <v>28.49</v>
      </c>
      <c r="B2854" s="1">
        <v>2012</v>
      </c>
      <c r="C2854" s="1">
        <v>3326</v>
      </c>
      <c r="D2854" s="1">
        <v>3062</v>
      </c>
      <c r="E2854" s="1">
        <v>-424</v>
      </c>
      <c r="F2854" s="1">
        <v>-25</v>
      </c>
      <c r="G2854" s="1">
        <v>2284</v>
      </c>
      <c r="H2854" s="1">
        <v>1.99</v>
      </c>
      <c r="I2854" s="1">
        <v>14.73</v>
      </c>
      <c r="J2854" s="1">
        <v>12.59</v>
      </c>
      <c r="K2854" s="1">
        <v>0</v>
      </c>
      <c r="L2854" s="1">
        <v>1.589</v>
      </c>
      <c r="M2854" s="1" t="s">
        <v>35</v>
      </c>
      <c r="N2854"/>
      <c r="P2854" s="1">
        <f>-(E2854-P0)*gyro_adc_deg</f>
        <v>7.4200000000000008</v>
      </c>
      <c r="Q2854" s="1">
        <f>(F2854-Q0)*gyro_adc_deg</f>
        <v>-0.43750000000000006</v>
      </c>
      <c r="R2854" s="1">
        <f>(G2854-R0)*gyro_adc_deg</f>
        <v>40.372500000000002</v>
      </c>
      <c r="S2854" s="1">
        <f t="shared" si="220"/>
        <v>91.049699999999987</v>
      </c>
      <c r="T2854" s="1">
        <f t="shared" si="221"/>
        <v>-13.183275000000046</v>
      </c>
      <c r="U2854" s="1">
        <f t="shared" si="222"/>
        <v>3.9070500000000079</v>
      </c>
      <c r="V2854" s="1">
        <f t="shared" si="223"/>
        <v>154.42778750000016</v>
      </c>
      <c r="W2854" s="1">
        <f t="shared" si="224"/>
        <v>163.7424855000005</v>
      </c>
    </row>
    <row r="2855" spans="1:23">
      <c r="A2855" s="1">
        <v>28.5</v>
      </c>
      <c r="B2855" s="1">
        <v>1984</v>
      </c>
      <c r="C2855" s="1">
        <v>3326</v>
      </c>
      <c r="D2855" s="1">
        <v>3060</v>
      </c>
      <c r="E2855" s="1">
        <v>177</v>
      </c>
      <c r="F2855" s="1">
        <v>273</v>
      </c>
      <c r="G2855" s="1">
        <v>2787</v>
      </c>
      <c r="H2855" s="1">
        <v>1.99</v>
      </c>
      <c r="I2855" s="1">
        <v>14.77</v>
      </c>
      <c r="J2855" s="1">
        <v>13.31</v>
      </c>
      <c r="K2855" s="1">
        <v>0</v>
      </c>
      <c r="L2855" s="1">
        <v>1.419</v>
      </c>
      <c r="M2855" s="1" t="s">
        <v>35</v>
      </c>
      <c r="N2855"/>
      <c r="P2855" s="1">
        <f>-(E2855-P0)*gyro_adc_deg</f>
        <v>-3.0975000000000001</v>
      </c>
      <c r="Q2855" s="1">
        <f>(F2855-Q0)*gyro_adc_deg</f>
        <v>4.7775000000000007</v>
      </c>
      <c r="R2855" s="1">
        <f>(G2855-R0)*gyro_adc_deg</f>
        <v>49.175000000000004</v>
      </c>
      <c r="S2855" s="1">
        <f t="shared" si="220"/>
        <v>81.308700000000002</v>
      </c>
      <c r="T2855" s="1">
        <f t="shared" si="221"/>
        <v>-13.208562500000046</v>
      </c>
      <c r="U2855" s="1">
        <f t="shared" si="222"/>
        <v>4.0800375000000075</v>
      </c>
      <c r="V2855" s="1">
        <f t="shared" si="223"/>
        <v>155.00948750000018</v>
      </c>
      <c r="W2855" s="1">
        <f t="shared" si="224"/>
        <v>164.52348450000051</v>
      </c>
    </row>
    <row r="2856" spans="1:23">
      <c r="A2856" s="1">
        <v>28.51</v>
      </c>
      <c r="B2856" s="1">
        <v>1985</v>
      </c>
      <c r="C2856" s="1">
        <v>3326</v>
      </c>
      <c r="D2856" s="1">
        <v>3060</v>
      </c>
      <c r="E2856" s="1">
        <v>112</v>
      </c>
      <c r="F2856" s="1">
        <v>1704</v>
      </c>
      <c r="G2856" s="1">
        <v>3815</v>
      </c>
      <c r="H2856" s="1">
        <v>1.98</v>
      </c>
      <c r="I2856" s="1">
        <v>14.81</v>
      </c>
      <c r="J2856" s="1">
        <v>13.84</v>
      </c>
      <c r="K2856" s="1">
        <v>0</v>
      </c>
      <c r="L2856" s="1">
        <v>1.3069999999999999</v>
      </c>
      <c r="M2856" s="1" t="s">
        <v>35</v>
      </c>
      <c r="N2856"/>
      <c r="P2856" s="1">
        <f>-(E2856-P0)*gyro_adc_deg</f>
        <v>-1.9600000000000002</v>
      </c>
      <c r="Q2856" s="1">
        <f>(F2856-Q0)*gyro_adc_deg</f>
        <v>29.820000000000004</v>
      </c>
      <c r="R2856" s="1">
        <f>(G2856-R0)*gyro_adc_deg</f>
        <v>67.165000000000006</v>
      </c>
      <c r="S2856" s="1">
        <f t="shared" si="220"/>
        <v>74.891099999999994</v>
      </c>
      <c r="T2856" s="1">
        <f t="shared" si="221"/>
        <v>-13.275500000000045</v>
      </c>
      <c r="U2856" s="1">
        <f t="shared" si="222"/>
        <v>4.0530000000000079</v>
      </c>
      <c r="V2856" s="1">
        <f t="shared" si="223"/>
        <v>155.74072500000017</v>
      </c>
      <c r="W2856" s="1">
        <f t="shared" si="224"/>
        <v>165.2520540000005</v>
      </c>
    </row>
    <row r="2857" spans="1:23">
      <c r="A2857" s="1">
        <v>28.52</v>
      </c>
      <c r="B2857" s="1">
        <v>1992</v>
      </c>
      <c r="C2857" s="1">
        <v>3326</v>
      </c>
      <c r="D2857" s="1">
        <v>3060</v>
      </c>
      <c r="E2857" s="1">
        <v>653</v>
      </c>
      <c r="F2857" s="1">
        <v>-2013</v>
      </c>
      <c r="G2857" s="1">
        <v>4496</v>
      </c>
      <c r="H2857" s="1">
        <v>1.97</v>
      </c>
      <c r="I2857" s="1">
        <v>14.83</v>
      </c>
      <c r="J2857" s="1">
        <v>13.89</v>
      </c>
      <c r="K2857" s="1">
        <v>0</v>
      </c>
      <c r="L2857" s="1">
        <v>1.236</v>
      </c>
      <c r="M2857" s="1" t="s">
        <v>35</v>
      </c>
      <c r="N2857"/>
      <c r="P2857" s="1">
        <f>-(E2857-P0)*gyro_adc_deg</f>
        <v>-11.4275</v>
      </c>
      <c r="Q2857" s="1">
        <f>(F2857-Q0)*gyro_adc_deg</f>
        <v>-35.227500000000006</v>
      </c>
      <c r="R2857" s="1">
        <f>(G2857-R0)*gyro_adc_deg</f>
        <v>79.08250000000001</v>
      </c>
      <c r="S2857" s="1">
        <f t="shared" si="220"/>
        <v>70.822800000000001</v>
      </c>
      <c r="T2857" s="1">
        <f t="shared" si="221"/>
        <v>-13.391875000000045</v>
      </c>
      <c r="U2857" s="1">
        <f t="shared" si="222"/>
        <v>3.556962500000008</v>
      </c>
      <c r="V2857" s="1">
        <f t="shared" si="223"/>
        <v>156.51475000000016</v>
      </c>
      <c r="W2857" s="1">
        <f t="shared" si="224"/>
        <v>165.94080000000051</v>
      </c>
    </row>
    <row r="2858" spans="1:23">
      <c r="A2858" s="1">
        <v>28.53</v>
      </c>
      <c r="B2858" s="1">
        <v>2000</v>
      </c>
      <c r="C2858" s="1">
        <v>3324</v>
      </c>
      <c r="D2858" s="1">
        <v>3060</v>
      </c>
      <c r="E2858" s="1">
        <v>677</v>
      </c>
      <c r="F2858" s="1">
        <v>-3656</v>
      </c>
      <c r="G2858" s="1">
        <v>4304</v>
      </c>
      <c r="H2858" s="1">
        <v>2.12</v>
      </c>
      <c r="I2858" s="1">
        <v>14.95</v>
      </c>
      <c r="J2858" s="1">
        <v>13.47</v>
      </c>
      <c r="K2858" s="1">
        <v>0</v>
      </c>
      <c r="L2858" s="1">
        <v>1.1679999999999999</v>
      </c>
      <c r="M2858" s="1" t="s">
        <v>35</v>
      </c>
      <c r="N2858"/>
      <c r="P2858" s="1">
        <f>-(E2858-P0)*gyro_adc_deg</f>
        <v>-11.847500000000002</v>
      </c>
      <c r="Q2858" s="1">
        <f>(F2858-Q0)*gyro_adc_deg</f>
        <v>-63.980000000000004</v>
      </c>
      <c r="R2858" s="1">
        <f>(G2858-R0)*gyro_adc_deg</f>
        <v>75.722500000000011</v>
      </c>
      <c r="S2858" s="1">
        <f t="shared" si="220"/>
        <v>66.926399999999987</v>
      </c>
      <c r="T2858" s="1">
        <f t="shared" si="221"/>
        <v>-13.503525000000046</v>
      </c>
      <c r="U2858" s="1">
        <f t="shared" si="222"/>
        <v>3.1454500000000079</v>
      </c>
      <c r="V2858" s="1">
        <f t="shared" si="223"/>
        <v>157.30251250000018</v>
      </c>
      <c r="W2858" s="1">
        <f t="shared" si="224"/>
        <v>166.59774450000052</v>
      </c>
    </row>
    <row r="2859" spans="1:23">
      <c r="A2859" s="1">
        <v>28.54</v>
      </c>
      <c r="B2859" s="1">
        <v>2008</v>
      </c>
      <c r="C2859" s="1">
        <v>3326</v>
      </c>
      <c r="D2859" s="1">
        <v>3060</v>
      </c>
      <c r="E2859" s="1">
        <v>599</v>
      </c>
      <c r="F2859" s="1">
        <v>-1047</v>
      </c>
      <c r="G2859" s="1">
        <v>4653</v>
      </c>
      <c r="H2859" s="1">
        <v>2.11</v>
      </c>
      <c r="I2859" s="1">
        <v>14.92</v>
      </c>
      <c r="J2859" s="1">
        <v>12.69</v>
      </c>
      <c r="K2859" s="1">
        <v>0</v>
      </c>
      <c r="L2859" s="1">
        <v>1.125</v>
      </c>
      <c r="M2859" s="1" t="s">
        <v>35</v>
      </c>
      <c r="N2859"/>
      <c r="P2859" s="1">
        <f>-(E2859-P0)*gyro_adc_deg</f>
        <v>-10.482500000000002</v>
      </c>
      <c r="Q2859" s="1">
        <f>(F2859-Q0)*gyro_adc_deg</f>
        <v>-18.322500000000002</v>
      </c>
      <c r="R2859" s="1">
        <f>(G2859-R0)*gyro_adc_deg</f>
        <v>81.830000000000013</v>
      </c>
      <c r="S2859" s="1">
        <f t="shared" si="220"/>
        <v>64.462499999999991</v>
      </c>
      <c r="T2859" s="1">
        <f t="shared" si="221"/>
        <v>-13.582362500000047</v>
      </c>
      <c r="U2859" s="1">
        <f t="shared" si="222"/>
        <v>3.023037500000008</v>
      </c>
      <c r="V2859" s="1">
        <f t="shared" si="223"/>
        <v>158.05055000000019</v>
      </c>
      <c r="W2859" s="1">
        <f t="shared" si="224"/>
        <v>167.22317400000051</v>
      </c>
    </row>
    <row r="2860" spans="1:23">
      <c r="A2860" s="1">
        <v>28.55</v>
      </c>
      <c r="B2860" s="1">
        <v>2014</v>
      </c>
      <c r="C2860" s="1">
        <v>3326</v>
      </c>
      <c r="D2860" s="1">
        <v>3059</v>
      </c>
      <c r="E2860" s="1">
        <v>302</v>
      </c>
      <c r="F2860" s="1">
        <v>-352</v>
      </c>
      <c r="G2860" s="1">
        <v>3850</v>
      </c>
      <c r="H2860" s="1">
        <v>2.09</v>
      </c>
      <c r="I2860" s="1">
        <v>14.88</v>
      </c>
      <c r="J2860" s="1">
        <v>11.72</v>
      </c>
      <c r="K2860" s="1">
        <v>0</v>
      </c>
      <c r="L2860" s="1">
        <v>1.0580000000000001</v>
      </c>
      <c r="M2860" s="1" t="s">
        <v>35</v>
      </c>
      <c r="N2860"/>
      <c r="P2860" s="1">
        <f>-(E2860-P0)*gyro_adc_deg</f>
        <v>-5.2850000000000001</v>
      </c>
      <c r="Q2860" s="1">
        <f>(F2860-Q0)*gyro_adc_deg</f>
        <v>-6.16</v>
      </c>
      <c r="R2860" s="1">
        <f>(G2860-R0)*gyro_adc_deg</f>
        <v>67.777500000000003</v>
      </c>
      <c r="S2860" s="1">
        <f t="shared" si="220"/>
        <v>60.623399999999997</v>
      </c>
      <c r="T2860" s="1">
        <f t="shared" si="221"/>
        <v>-13.655337500000046</v>
      </c>
      <c r="U2860" s="1">
        <f t="shared" si="222"/>
        <v>2.9612625000000081</v>
      </c>
      <c r="V2860" s="1">
        <f t="shared" si="223"/>
        <v>158.70951250000019</v>
      </c>
      <c r="W2860" s="1">
        <f t="shared" si="224"/>
        <v>167.8104990000005</v>
      </c>
    </row>
    <row r="2861" spans="1:23">
      <c r="A2861" s="1">
        <v>28.56</v>
      </c>
      <c r="B2861" s="1">
        <v>2022</v>
      </c>
      <c r="C2861" s="1">
        <v>3325</v>
      </c>
      <c r="D2861" s="1">
        <v>3059</v>
      </c>
      <c r="E2861" s="1">
        <v>532</v>
      </c>
      <c r="F2861" s="1">
        <v>-354</v>
      </c>
      <c r="G2861" s="1">
        <v>3635</v>
      </c>
      <c r="H2861" s="1">
        <v>2.15</v>
      </c>
      <c r="I2861" s="1">
        <v>14.87</v>
      </c>
      <c r="J2861" s="1">
        <v>10.48</v>
      </c>
      <c r="K2861" s="1">
        <v>0</v>
      </c>
      <c r="L2861" s="1">
        <v>0.99199999999999999</v>
      </c>
      <c r="M2861" s="1" t="s">
        <v>35</v>
      </c>
      <c r="N2861"/>
      <c r="P2861" s="1">
        <f>-(E2861-P0)*gyro_adc_deg</f>
        <v>-9.31</v>
      </c>
      <c r="Q2861" s="1">
        <f>(F2861-Q0)*gyro_adc_deg</f>
        <v>-6.1950000000000003</v>
      </c>
      <c r="R2861" s="1">
        <f>(G2861-R0)*gyro_adc_deg</f>
        <v>64.015000000000001</v>
      </c>
      <c r="S2861" s="1">
        <f t="shared" si="220"/>
        <v>56.8416</v>
      </c>
      <c r="T2861" s="1">
        <f t="shared" si="221"/>
        <v>-13.800150000000047</v>
      </c>
      <c r="U2861" s="1">
        <f t="shared" si="222"/>
        <v>2.7083000000000079</v>
      </c>
      <c r="V2861" s="1">
        <f t="shared" si="223"/>
        <v>159.30136250000018</v>
      </c>
      <c r="W2861" s="1">
        <f t="shared" si="224"/>
        <v>168.35656800000049</v>
      </c>
    </row>
    <row r="2862" spans="1:23">
      <c r="A2862" s="1">
        <v>28.57</v>
      </c>
      <c r="B2862" s="1">
        <v>2027</v>
      </c>
      <c r="C2862" s="1">
        <v>3324</v>
      </c>
      <c r="D2862" s="1">
        <v>3060</v>
      </c>
      <c r="E2862" s="1">
        <v>1123</v>
      </c>
      <c r="F2862" s="1">
        <v>-2537</v>
      </c>
      <c r="G2862" s="1">
        <v>3083</v>
      </c>
      <c r="H2862" s="1">
        <v>2.29</v>
      </c>
      <c r="I2862" s="1">
        <v>14.91</v>
      </c>
      <c r="J2862" s="1">
        <v>9.19</v>
      </c>
      <c r="K2862" s="1">
        <v>0</v>
      </c>
      <c r="L2862" s="1">
        <v>0.91400000000000003</v>
      </c>
      <c r="M2862" s="1" t="s">
        <v>35</v>
      </c>
      <c r="N2862"/>
      <c r="P2862" s="1">
        <f>-(E2862-P0)*gyro_adc_deg</f>
        <v>-19.652500000000003</v>
      </c>
      <c r="Q2862" s="1">
        <f>(F2862-Q0)*gyro_adc_deg</f>
        <v>-44.397500000000001</v>
      </c>
      <c r="R2862" s="1">
        <f>(G2862-R0)*gyro_adc_deg</f>
        <v>54.355000000000004</v>
      </c>
      <c r="S2862" s="1">
        <f t="shared" si="220"/>
        <v>52.372199999999999</v>
      </c>
      <c r="T2862" s="1">
        <f t="shared" si="221"/>
        <v>-14.002275000000047</v>
      </c>
      <c r="U2862" s="1">
        <f t="shared" si="222"/>
        <v>2.331175000000008</v>
      </c>
      <c r="V2862" s="1">
        <f t="shared" si="223"/>
        <v>159.75382500000018</v>
      </c>
      <c r="W2862" s="1">
        <f t="shared" si="224"/>
        <v>168.8487750000005</v>
      </c>
    </row>
    <row r="2863" spans="1:23">
      <c r="A2863" s="1">
        <v>28.58</v>
      </c>
      <c r="B2863" s="1">
        <v>1976</v>
      </c>
      <c r="C2863" s="1">
        <v>3326</v>
      </c>
      <c r="D2863" s="1">
        <v>3060</v>
      </c>
      <c r="E2863" s="1">
        <v>1187</v>
      </c>
      <c r="F2863" s="1">
        <v>-1773</v>
      </c>
      <c r="G2863" s="1">
        <v>2042</v>
      </c>
      <c r="H2863" s="1">
        <v>2.2799999999999998</v>
      </c>
      <c r="I2863" s="1">
        <v>14.96</v>
      </c>
      <c r="J2863" s="1">
        <v>11</v>
      </c>
      <c r="K2863" s="1">
        <v>0</v>
      </c>
      <c r="L2863" s="1">
        <v>0.80400000000000005</v>
      </c>
      <c r="M2863" s="1" t="s">
        <v>35</v>
      </c>
      <c r="N2863"/>
      <c r="P2863" s="1">
        <f>-(E2863-P0)*gyro_adc_deg</f>
        <v>-20.772500000000001</v>
      </c>
      <c r="Q2863" s="1">
        <f>(F2863-Q0)*gyro_adc_deg</f>
        <v>-31.027500000000003</v>
      </c>
      <c r="R2863" s="1">
        <f>(G2863-R0)*gyro_adc_deg</f>
        <v>36.137500000000003</v>
      </c>
      <c r="S2863" s="1">
        <f t="shared" si="220"/>
        <v>46.069200000000002</v>
      </c>
      <c r="T2863" s="1">
        <f t="shared" si="221"/>
        <v>-14.203262500000047</v>
      </c>
      <c r="U2863" s="1">
        <f t="shared" si="222"/>
        <v>2.0433875000000081</v>
      </c>
      <c r="V2863" s="1">
        <f t="shared" si="223"/>
        <v>160.09953750000017</v>
      </c>
      <c r="W2863" s="1">
        <f t="shared" si="224"/>
        <v>169.27967100000049</v>
      </c>
    </row>
    <row r="2864" spans="1:23">
      <c r="A2864" s="1">
        <v>28.59</v>
      </c>
      <c r="B2864" s="1">
        <v>1982</v>
      </c>
      <c r="C2864" s="1">
        <v>3326</v>
      </c>
      <c r="D2864" s="1">
        <v>3060</v>
      </c>
      <c r="E2864" s="1">
        <v>1110</v>
      </c>
      <c r="F2864" s="1">
        <v>-1516</v>
      </c>
      <c r="G2864" s="1">
        <v>1863</v>
      </c>
      <c r="H2864" s="1">
        <v>2.27</v>
      </c>
      <c r="I2864" s="1">
        <v>15</v>
      </c>
      <c r="J2864" s="1">
        <v>12.13</v>
      </c>
      <c r="K2864" s="1">
        <v>0</v>
      </c>
      <c r="L2864" s="1">
        <v>0.7</v>
      </c>
      <c r="M2864" s="1" t="s">
        <v>35</v>
      </c>
      <c r="N2864"/>
      <c r="P2864" s="1">
        <f>-(E2864-P0)*gyro_adc_deg</f>
        <v>-19.425000000000001</v>
      </c>
      <c r="Q2864" s="1">
        <f>(F2864-Q0)*gyro_adc_deg</f>
        <v>-26.53</v>
      </c>
      <c r="R2864" s="1">
        <f>(G2864-R0)*gyro_adc_deg</f>
        <v>33.005000000000003</v>
      </c>
      <c r="S2864" s="1">
        <f t="shared" si="220"/>
        <v>40.109999999999992</v>
      </c>
      <c r="T2864" s="1">
        <f t="shared" si="221"/>
        <v>-14.352100000000048</v>
      </c>
      <c r="U2864" s="1">
        <f t="shared" si="222"/>
        <v>1.8331250000000081</v>
      </c>
      <c r="V2864" s="1">
        <f t="shared" si="223"/>
        <v>160.33841250000017</v>
      </c>
      <c r="W2864" s="1">
        <f t="shared" si="224"/>
        <v>169.6426665000005</v>
      </c>
    </row>
    <row r="2865" spans="1:23">
      <c r="A2865" s="1">
        <v>28.6</v>
      </c>
      <c r="B2865" s="1">
        <v>2009</v>
      </c>
      <c r="C2865" s="1">
        <v>3326</v>
      </c>
      <c r="D2865" s="1">
        <v>3059</v>
      </c>
      <c r="E2865" s="1">
        <v>591</v>
      </c>
      <c r="F2865" s="1">
        <v>-887</v>
      </c>
      <c r="G2865" s="1">
        <v>821</v>
      </c>
      <c r="H2865" s="1">
        <v>2.25</v>
      </c>
      <c r="I2865" s="1">
        <v>14.96</v>
      </c>
      <c r="J2865" s="1">
        <v>11.54</v>
      </c>
      <c r="K2865" s="1">
        <v>0</v>
      </c>
      <c r="L2865" s="1">
        <v>0.56699999999999995</v>
      </c>
      <c r="M2865" s="1" t="s">
        <v>35</v>
      </c>
      <c r="N2865"/>
      <c r="P2865" s="1">
        <f>-(E2865-P0)*gyro_adc_deg</f>
        <v>-10.342500000000001</v>
      </c>
      <c r="Q2865" s="1">
        <f>(F2865-Q0)*gyro_adc_deg</f>
        <v>-15.522500000000001</v>
      </c>
      <c r="R2865" s="1">
        <f>(G2865-R0)*gyro_adc_deg</f>
        <v>14.770000000000001</v>
      </c>
      <c r="S2865" s="1">
        <f t="shared" si="220"/>
        <v>32.489099999999993</v>
      </c>
      <c r="T2865" s="1">
        <f t="shared" si="221"/>
        <v>-14.371525000000048</v>
      </c>
      <c r="U2865" s="1">
        <f t="shared" si="222"/>
        <v>1.7066875000000081</v>
      </c>
      <c r="V2865" s="1">
        <f t="shared" si="223"/>
        <v>160.53782500000017</v>
      </c>
      <c r="W2865" s="1">
        <f t="shared" si="224"/>
        <v>169.9403400000005</v>
      </c>
    </row>
    <row r="2866" spans="1:23">
      <c r="A2866" s="1">
        <v>28.61</v>
      </c>
      <c r="B2866" s="1">
        <v>2026</v>
      </c>
      <c r="C2866" s="1">
        <v>3324</v>
      </c>
      <c r="D2866" s="1">
        <v>3060</v>
      </c>
      <c r="E2866" s="1">
        <v>-369</v>
      </c>
      <c r="F2866" s="1">
        <v>-558</v>
      </c>
      <c r="G2866" s="1">
        <v>1412</v>
      </c>
      <c r="H2866" s="1">
        <v>2.38</v>
      </c>
      <c r="I2866" s="1">
        <v>15</v>
      </c>
      <c r="J2866" s="1">
        <v>10.11</v>
      </c>
      <c r="K2866" s="1">
        <v>0</v>
      </c>
      <c r="L2866" s="1">
        <v>0.47199999999999998</v>
      </c>
      <c r="M2866" s="1" t="s">
        <v>35</v>
      </c>
      <c r="N2866"/>
      <c r="P2866" s="1">
        <f>-(E2866-P0)*gyro_adc_deg</f>
        <v>6.4575000000000005</v>
      </c>
      <c r="Q2866" s="1">
        <f>(F2866-Q0)*gyro_adc_deg</f>
        <v>-9.7650000000000006</v>
      </c>
      <c r="R2866" s="1">
        <f>(G2866-R0)*gyro_adc_deg</f>
        <v>25.112500000000001</v>
      </c>
      <c r="S2866" s="1">
        <f t="shared" si="220"/>
        <v>27.045599999999997</v>
      </c>
      <c r="T2866" s="1">
        <f t="shared" si="221"/>
        <v>-14.361200000000048</v>
      </c>
      <c r="U2866" s="1">
        <f t="shared" si="222"/>
        <v>1.476562500000008</v>
      </c>
      <c r="V2866" s="1">
        <f t="shared" si="223"/>
        <v>160.89911250000017</v>
      </c>
      <c r="W2866" s="1">
        <f t="shared" si="224"/>
        <v>170.2019145000005</v>
      </c>
    </row>
    <row r="2867" spans="1:23">
      <c r="A2867" s="1">
        <v>28.62</v>
      </c>
      <c r="B2867" s="1">
        <v>2027</v>
      </c>
      <c r="C2867" s="1">
        <v>3326</v>
      </c>
      <c r="D2867" s="1">
        <v>3060</v>
      </c>
      <c r="E2867" s="1">
        <v>251</v>
      </c>
      <c r="F2867" s="1">
        <v>-2072</v>
      </c>
      <c r="G2867" s="1">
        <v>2671</v>
      </c>
      <c r="H2867" s="1">
        <v>2.36</v>
      </c>
      <c r="I2867" s="1">
        <v>14.91</v>
      </c>
      <c r="J2867" s="1">
        <v>8.89</v>
      </c>
      <c r="K2867" s="1">
        <v>0</v>
      </c>
      <c r="L2867" s="1">
        <v>0.441</v>
      </c>
      <c r="M2867" s="1" t="s">
        <v>35</v>
      </c>
      <c r="N2867"/>
      <c r="P2867" s="1">
        <f>-(E2867-P0)*gyro_adc_deg</f>
        <v>-4.3925000000000001</v>
      </c>
      <c r="Q2867" s="1">
        <f>(F2867-Q0)*gyro_adc_deg</f>
        <v>-36.260000000000005</v>
      </c>
      <c r="R2867" s="1">
        <f>(G2867-R0)*gyro_adc_deg</f>
        <v>47.145000000000003</v>
      </c>
      <c r="S2867" s="1">
        <f t="shared" si="220"/>
        <v>25.269299999999998</v>
      </c>
      <c r="T2867" s="1">
        <f t="shared" si="221"/>
        <v>-14.375462500000047</v>
      </c>
      <c r="U2867" s="1">
        <f t="shared" si="222"/>
        <v>1.4216125000000079</v>
      </c>
      <c r="V2867" s="1">
        <f t="shared" si="223"/>
        <v>161.48825000000016</v>
      </c>
      <c r="W2867" s="1">
        <f t="shared" si="224"/>
        <v>170.46320250000051</v>
      </c>
    </row>
    <row r="2868" spans="1:23">
      <c r="A2868" s="1">
        <v>28.63</v>
      </c>
      <c r="B2868" s="1">
        <v>2018</v>
      </c>
      <c r="C2868" s="1">
        <v>3326</v>
      </c>
      <c r="D2868" s="1">
        <v>3060</v>
      </c>
      <c r="E2868" s="1">
        <v>-88</v>
      </c>
      <c r="F2868" s="1">
        <v>1444</v>
      </c>
      <c r="G2868" s="1">
        <v>4016</v>
      </c>
      <c r="H2868" s="1">
        <v>2.33</v>
      </c>
      <c r="I2868" s="1">
        <v>14.85</v>
      </c>
      <c r="J2868" s="1">
        <v>8.41</v>
      </c>
      <c r="K2868" s="1">
        <v>0</v>
      </c>
      <c r="L2868" s="1">
        <v>0.47099999999999997</v>
      </c>
      <c r="M2868" s="1" t="s">
        <v>35</v>
      </c>
      <c r="N2868"/>
      <c r="P2868" s="1">
        <f>-(E2868-P0)*gyro_adc_deg</f>
        <v>1.54</v>
      </c>
      <c r="Q2868" s="1">
        <f>(F2868-Q0)*gyro_adc_deg</f>
        <v>25.270000000000003</v>
      </c>
      <c r="R2868" s="1">
        <f>(G2868-R0)*gyro_adc_deg</f>
        <v>70.682500000000005</v>
      </c>
      <c r="S2868" s="1">
        <f t="shared" si="220"/>
        <v>26.988299999999999</v>
      </c>
      <c r="T2868" s="1">
        <f t="shared" si="221"/>
        <v>-14.390512500000048</v>
      </c>
      <c r="U2868" s="1">
        <f t="shared" si="222"/>
        <v>1.519262500000008</v>
      </c>
      <c r="V2868" s="1">
        <f t="shared" si="223"/>
        <v>162.27225000000016</v>
      </c>
      <c r="W2868" s="1">
        <f t="shared" si="224"/>
        <v>170.7528540000005</v>
      </c>
    </row>
    <row r="2869" spans="1:23">
      <c r="A2869" s="1">
        <v>28.64</v>
      </c>
      <c r="B2869" s="1">
        <v>2010</v>
      </c>
      <c r="C2869" s="1">
        <v>3326</v>
      </c>
      <c r="D2869" s="1">
        <v>3059</v>
      </c>
      <c r="E2869" s="1">
        <v>260</v>
      </c>
      <c r="F2869" s="1">
        <v>-328</v>
      </c>
      <c r="G2869" s="1">
        <v>4898</v>
      </c>
      <c r="H2869" s="1">
        <v>2.31</v>
      </c>
      <c r="I2869" s="1">
        <v>14.8</v>
      </c>
      <c r="J2869" s="1">
        <v>8.4600000000000009</v>
      </c>
      <c r="K2869" s="1">
        <v>0</v>
      </c>
      <c r="L2869" s="1">
        <v>0.54</v>
      </c>
      <c r="M2869" s="1" t="s">
        <v>35</v>
      </c>
      <c r="N2869"/>
      <c r="P2869" s="1">
        <f>-(E2869-P0)*gyro_adc_deg</f>
        <v>-4.5500000000000007</v>
      </c>
      <c r="Q2869" s="1">
        <f>(F2869-Q0)*gyro_adc_deg</f>
        <v>-5.74</v>
      </c>
      <c r="R2869" s="1">
        <f>(G2869-R0)*gyro_adc_deg</f>
        <v>86.117500000000007</v>
      </c>
      <c r="S2869" s="1">
        <f t="shared" si="220"/>
        <v>30.942</v>
      </c>
      <c r="T2869" s="1">
        <f t="shared" si="221"/>
        <v>-14.444325000000047</v>
      </c>
      <c r="U2869" s="1">
        <f t="shared" si="222"/>
        <v>1.5116500000000079</v>
      </c>
      <c r="V2869" s="1">
        <f t="shared" si="223"/>
        <v>163.15687500000016</v>
      </c>
      <c r="W2869" s="1">
        <f t="shared" si="224"/>
        <v>171.0849075000005</v>
      </c>
    </row>
    <row r="2870" spans="1:23">
      <c r="A2870" s="1">
        <v>28.65</v>
      </c>
      <c r="B2870" s="1">
        <v>2014</v>
      </c>
      <c r="C2870" s="1">
        <v>3326</v>
      </c>
      <c r="D2870" s="1">
        <v>3059</v>
      </c>
      <c r="E2870" s="1">
        <v>355</v>
      </c>
      <c r="F2870" s="1">
        <v>241</v>
      </c>
      <c r="G2870" s="1">
        <v>5166</v>
      </c>
      <c r="H2870" s="1">
        <v>2.29</v>
      </c>
      <c r="I2870" s="1">
        <v>14.75</v>
      </c>
      <c r="J2870" s="1">
        <v>8.27</v>
      </c>
      <c r="K2870" s="1">
        <v>0</v>
      </c>
      <c r="L2870" s="1">
        <v>0.61899999999999999</v>
      </c>
      <c r="M2870" s="1" t="s">
        <v>35</v>
      </c>
      <c r="N2870"/>
      <c r="P2870" s="1">
        <f>-(E2870-P0)*gyro_adc_deg</f>
        <v>-6.2125000000000004</v>
      </c>
      <c r="Q2870" s="1">
        <f>(F2870-Q0)*gyro_adc_deg</f>
        <v>4.2175000000000002</v>
      </c>
      <c r="R2870" s="1">
        <f>(G2870-R0)*gyro_adc_deg</f>
        <v>90.807500000000005</v>
      </c>
      <c r="S2870" s="1">
        <f t="shared" si="220"/>
        <v>35.468699999999998</v>
      </c>
      <c r="T2870" s="1">
        <f t="shared" si="221"/>
        <v>-14.495687500000047</v>
      </c>
      <c r="U2870" s="1">
        <f t="shared" si="222"/>
        <v>1.767150000000008</v>
      </c>
      <c r="V2870" s="1">
        <f t="shared" si="223"/>
        <v>164.07658750000016</v>
      </c>
      <c r="W2870" s="1">
        <f t="shared" si="224"/>
        <v>171.46366050000049</v>
      </c>
    </row>
    <row r="2871" spans="1:23">
      <c r="A2871" s="1">
        <v>28.66</v>
      </c>
      <c r="B2871" s="1">
        <v>2017</v>
      </c>
      <c r="C2871" s="1">
        <v>3326</v>
      </c>
      <c r="D2871" s="1">
        <v>3060</v>
      </c>
      <c r="E2871" s="1">
        <v>232</v>
      </c>
      <c r="F2871" s="1">
        <v>2679</v>
      </c>
      <c r="G2871" s="1">
        <v>5299</v>
      </c>
      <c r="H2871" s="1">
        <v>2.27</v>
      </c>
      <c r="I2871" s="1">
        <v>14.68</v>
      </c>
      <c r="J2871" s="1">
        <v>7.96</v>
      </c>
      <c r="K2871" s="1">
        <v>0</v>
      </c>
      <c r="L2871" s="1">
        <v>0.70299999999999996</v>
      </c>
      <c r="M2871" s="1" t="s">
        <v>35</v>
      </c>
      <c r="N2871"/>
      <c r="P2871" s="1">
        <f>-(E2871-P0)*gyro_adc_deg</f>
        <v>-4.0600000000000005</v>
      </c>
      <c r="Q2871" s="1">
        <f>(F2871-Q0)*gyro_adc_deg</f>
        <v>46.882500000000007</v>
      </c>
      <c r="R2871" s="1">
        <f>(G2871-R0)*gyro_adc_deg</f>
        <v>93.135000000000005</v>
      </c>
      <c r="S2871" s="1">
        <f t="shared" si="220"/>
        <v>40.281899999999993</v>
      </c>
      <c r="T2871" s="1">
        <f t="shared" si="221"/>
        <v>-14.491662500000047</v>
      </c>
      <c r="U2871" s="1">
        <f t="shared" si="222"/>
        <v>2.0090875000000081</v>
      </c>
      <c r="V2871" s="1">
        <f t="shared" si="223"/>
        <v>164.87493750000016</v>
      </c>
      <c r="W2871" s="1">
        <f t="shared" si="224"/>
        <v>171.87192300000049</v>
      </c>
    </row>
    <row r="2872" spans="1:23">
      <c r="A2872" s="1">
        <v>28.67</v>
      </c>
      <c r="B2872" s="1">
        <v>1996</v>
      </c>
      <c r="C2872" s="1">
        <v>3326</v>
      </c>
      <c r="D2872" s="1">
        <v>3060</v>
      </c>
      <c r="E2872" s="1">
        <v>-278</v>
      </c>
      <c r="F2872" s="1">
        <v>86</v>
      </c>
      <c r="G2872" s="1">
        <v>3779</v>
      </c>
      <c r="H2872" s="1">
        <v>2.25</v>
      </c>
      <c r="I2872" s="1">
        <v>14.68</v>
      </c>
      <c r="J2872" s="1">
        <v>8.8800000000000008</v>
      </c>
      <c r="K2872" s="1">
        <v>0</v>
      </c>
      <c r="L2872" s="1">
        <v>0.72199999999999998</v>
      </c>
      <c r="M2872" s="1" t="s">
        <v>35</v>
      </c>
      <c r="N2872"/>
      <c r="P2872" s="1">
        <f>-(E2872-P0)*gyro_adc_deg</f>
        <v>4.8650000000000002</v>
      </c>
      <c r="Q2872" s="1">
        <f>(F2872-Q0)*gyro_adc_deg</f>
        <v>1.5050000000000001</v>
      </c>
      <c r="R2872" s="1">
        <f>(G2872-R0)*gyro_adc_deg</f>
        <v>66.535000000000011</v>
      </c>
      <c r="S2872" s="1">
        <f t="shared" si="220"/>
        <v>41.370599999999996</v>
      </c>
      <c r="T2872" s="1">
        <f t="shared" si="221"/>
        <v>-14.507675000000047</v>
      </c>
      <c r="U2872" s="1">
        <f t="shared" si="222"/>
        <v>2.1247625000000081</v>
      </c>
      <c r="V2872" s="1">
        <f t="shared" si="223"/>
        <v>165.55656250000015</v>
      </c>
      <c r="W2872" s="1">
        <f t="shared" si="224"/>
        <v>172.29393750000048</v>
      </c>
    </row>
    <row r="2873" spans="1:23">
      <c r="A2873" s="1">
        <v>28.68</v>
      </c>
      <c r="B2873" s="1">
        <v>1998</v>
      </c>
      <c r="C2873" s="1">
        <v>3326</v>
      </c>
      <c r="D2873" s="1">
        <v>3061</v>
      </c>
      <c r="E2873" s="1">
        <v>461</v>
      </c>
      <c r="F2873" s="1">
        <v>1236</v>
      </c>
      <c r="G2873" s="1">
        <v>3965</v>
      </c>
      <c r="H2873" s="1">
        <v>2.2400000000000002</v>
      </c>
      <c r="I2873" s="1">
        <v>14.67</v>
      </c>
      <c r="J2873" s="1">
        <v>9.51</v>
      </c>
      <c r="K2873" s="1">
        <v>0</v>
      </c>
      <c r="L2873" s="1">
        <v>0.751</v>
      </c>
      <c r="M2873" s="1" t="s">
        <v>35</v>
      </c>
      <c r="N2873"/>
      <c r="P2873" s="1">
        <f>-(E2873-P0)*gyro_adc_deg</f>
        <v>-8.0675000000000008</v>
      </c>
      <c r="Q2873" s="1">
        <f>(F2873-Q0)*gyro_adc_deg</f>
        <v>21.630000000000003</v>
      </c>
      <c r="R2873" s="1">
        <f>(G2873-R0)*gyro_adc_deg</f>
        <v>69.790000000000006</v>
      </c>
      <c r="S2873" s="1">
        <f t="shared" si="220"/>
        <v>43.032299999999999</v>
      </c>
      <c r="T2873" s="1">
        <f t="shared" si="221"/>
        <v>-14.622212500000048</v>
      </c>
      <c r="U2873" s="1">
        <f t="shared" si="222"/>
        <v>1.7139500000000081</v>
      </c>
      <c r="V2873" s="1">
        <f t="shared" si="223"/>
        <v>166.16206250000016</v>
      </c>
      <c r="W2873" s="1">
        <f t="shared" si="224"/>
        <v>172.72053600000049</v>
      </c>
    </row>
    <row r="2874" spans="1:23">
      <c r="A2874" s="1">
        <v>28.69</v>
      </c>
      <c r="B2874" s="1">
        <v>1995</v>
      </c>
      <c r="C2874" s="1">
        <v>3326</v>
      </c>
      <c r="D2874" s="1">
        <v>3059</v>
      </c>
      <c r="E2874" s="1">
        <v>848</v>
      </c>
      <c r="F2874" s="1">
        <v>-5931</v>
      </c>
      <c r="G2874" s="1">
        <v>2909</v>
      </c>
      <c r="H2874" s="1">
        <v>2.2200000000000002</v>
      </c>
      <c r="I2874" s="1">
        <v>14.67</v>
      </c>
      <c r="J2874" s="1">
        <v>10.199999999999999</v>
      </c>
      <c r="K2874" s="1">
        <v>0</v>
      </c>
      <c r="L2874" s="1">
        <v>0.73799999999999999</v>
      </c>
      <c r="M2874" s="1" t="s">
        <v>35</v>
      </c>
      <c r="N2874"/>
      <c r="P2874" s="1">
        <f>-(E2874-P0)*gyro_adc_deg</f>
        <v>-14.840000000000002</v>
      </c>
      <c r="Q2874" s="1">
        <f>(F2874-Q0)*gyro_adc_deg</f>
        <v>-103.7925</v>
      </c>
      <c r="R2874" s="1">
        <f>(G2874-R0)*gyro_adc_deg</f>
        <v>51.31</v>
      </c>
      <c r="S2874" s="1">
        <f t="shared" si="220"/>
        <v>42.287399999999998</v>
      </c>
      <c r="T2874" s="1">
        <f t="shared" si="221"/>
        <v>-14.677162500000048</v>
      </c>
      <c r="U2874" s="1">
        <f t="shared" si="222"/>
        <v>1.1648875000000081</v>
      </c>
      <c r="V2874" s="1">
        <f t="shared" si="223"/>
        <v>166.56622500000017</v>
      </c>
      <c r="W2874" s="1">
        <f t="shared" si="224"/>
        <v>173.1262200000005</v>
      </c>
    </row>
    <row r="2875" spans="1:23">
      <c r="A2875" s="1">
        <v>28.7</v>
      </c>
      <c r="B2875" s="1">
        <v>1998</v>
      </c>
      <c r="C2875" s="1">
        <v>3326</v>
      </c>
      <c r="D2875" s="1">
        <v>3059</v>
      </c>
      <c r="E2875" s="1">
        <v>-220</v>
      </c>
      <c r="F2875" s="1">
        <v>-344</v>
      </c>
      <c r="G2875" s="1">
        <v>1664</v>
      </c>
      <c r="H2875" s="1">
        <v>2.2000000000000002</v>
      </c>
      <c r="I2875" s="1">
        <v>14.66</v>
      </c>
      <c r="J2875" s="1">
        <v>10.58</v>
      </c>
      <c r="K2875" s="1">
        <v>0</v>
      </c>
      <c r="L2875" s="1">
        <v>0.67800000000000005</v>
      </c>
      <c r="M2875" s="1" t="s">
        <v>35</v>
      </c>
      <c r="N2875"/>
      <c r="P2875" s="1">
        <f>-(E2875-P0)*gyro_adc_deg</f>
        <v>3.8500000000000005</v>
      </c>
      <c r="Q2875" s="1">
        <f>(F2875-Q0)*gyro_adc_deg</f>
        <v>-6.0200000000000005</v>
      </c>
      <c r="R2875" s="1">
        <f>(G2875-R0)*gyro_adc_deg</f>
        <v>29.522500000000004</v>
      </c>
      <c r="S2875" s="1">
        <f t="shared" si="220"/>
        <v>38.849400000000003</v>
      </c>
      <c r="T2875" s="1">
        <f t="shared" si="221"/>
        <v>-14.671037500000047</v>
      </c>
      <c r="U2875" s="1">
        <f t="shared" si="222"/>
        <v>0.89302500000000795</v>
      </c>
      <c r="V2875" s="1">
        <f t="shared" si="223"/>
        <v>166.87011250000018</v>
      </c>
      <c r="W2875" s="1">
        <f t="shared" si="224"/>
        <v>173.5003890000005</v>
      </c>
    </row>
    <row r="2876" spans="1:23">
      <c r="A2876" s="1">
        <v>28.71</v>
      </c>
      <c r="B2876" s="1">
        <v>2012</v>
      </c>
      <c r="C2876" s="1">
        <v>3325</v>
      </c>
      <c r="D2876" s="1">
        <v>3060</v>
      </c>
      <c r="E2876" s="1">
        <v>150</v>
      </c>
      <c r="F2876" s="1">
        <v>-2763</v>
      </c>
      <c r="G2876" s="1">
        <v>1763</v>
      </c>
      <c r="H2876" s="1">
        <v>2.2599999999999998</v>
      </c>
      <c r="I2876" s="1">
        <v>14.68</v>
      </c>
      <c r="J2876" s="1">
        <v>10.119999999999999</v>
      </c>
      <c r="K2876" s="1">
        <v>0</v>
      </c>
      <c r="L2876" s="1">
        <v>0.628</v>
      </c>
      <c r="M2876" s="1" t="s">
        <v>35</v>
      </c>
      <c r="N2876"/>
      <c r="P2876" s="1">
        <f>-(E2876-P0)*gyro_adc_deg</f>
        <v>-2.6250000000000004</v>
      </c>
      <c r="Q2876" s="1">
        <f>(F2876-Q0)*gyro_adc_deg</f>
        <v>-48.352500000000006</v>
      </c>
      <c r="R2876" s="1">
        <f>(G2876-R0)*gyro_adc_deg</f>
        <v>31.255000000000003</v>
      </c>
      <c r="S2876" s="1">
        <f t="shared" ref="S2876:S2939" si="225">L2876*57.3</f>
        <v>35.984400000000001</v>
      </c>
      <c r="T2876" s="1">
        <f t="shared" ref="T2876:T2939" si="226">T2875+1/2*(P2876+P2877)*Dt</f>
        <v>-14.645750000000048</v>
      </c>
      <c r="U2876" s="1">
        <f t="shared" ref="U2876:U2939" si="227">U2875+1/2*(Q2876+Q2877)*Dt</f>
        <v>0.6976375000000079</v>
      </c>
      <c r="V2876" s="1">
        <f t="shared" ref="V2876:V2939" si="228">V2875+1/2*(R2876+R2877)*Dt</f>
        <v>167.03373750000017</v>
      </c>
      <c r="W2876" s="1">
        <f t="shared" ref="W2876:W2939" si="229">W2875+1/2*(S2876+S2877)*Dt</f>
        <v>173.82814500000049</v>
      </c>
    </row>
    <row r="2877" spans="1:23">
      <c r="A2877" s="1">
        <v>28.72</v>
      </c>
      <c r="B2877" s="1">
        <v>2023</v>
      </c>
      <c r="C2877" s="1">
        <v>3326</v>
      </c>
      <c r="D2877" s="1">
        <v>3060</v>
      </c>
      <c r="E2877" s="1">
        <v>-439</v>
      </c>
      <c r="F2877" s="1">
        <v>530</v>
      </c>
      <c r="G2877" s="1">
        <v>61</v>
      </c>
      <c r="H2877" s="1">
        <v>2.2400000000000002</v>
      </c>
      <c r="I2877" s="1">
        <v>14.6</v>
      </c>
      <c r="J2877" s="1">
        <v>9.1199999999999992</v>
      </c>
      <c r="K2877" s="1">
        <v>0</v>
      </c>
      <c r="L2877" s="1">
        <v>0.51600000000000001</v>
      </c>
      <c r="M2877" s="1" t="s">
        <v>35</v>
      </c>
      <c r="N2877"/>
      <c r="P2877" s="1">
        <f>-(E2877-P0)*gyro_adc_deg</f>
        <v>7.682500000000001</v>
      </c>
      <c r="Q2877" s="1">
        <f>(F2877-Q0)*gyro_adc_deg</f>
        <v>9.2750000000000004</v>
      </c>
      <c r="R2877" s="1">
        <f>(G2877-R0)*gyro_adc_deg</f>
        <v>1.4700000000000002</v>
      </c>
      <c r="S2877" s="1">
        <f t="shared" si="225"/>
        <v>29.566800000000001</v>
      </c>
      <c r="T2877" s="1">
        <f t="shared" si="226"/>
        <v>-14.662287500000048</v>
      </c>
      <c r="U2877" s="1">
        <f t="shared" si="227"/>
        <v>0.49848750000000785</v>
      </c>
      <c r="V2877" s="1">
        <f t="shared" si="228"/>
        <v>167.19482500000018</v>
      </c>
      <c r="W2877" s="1">
        <f t="shared" si="229"/>
        <v>174.11378550000049</v>
      </c>
    </row>
    <row r="2878" spans="1:23">
      <c r="A2878" s="1">
        <v>28.73</v>
      </c>
      <c r="B2878" s="1">
        <v>1996</v>
      </c>
      <c r="C2878" s="1">
        <v>3324</v>
      </c>
      <c r="D2878" s="1">
        <v>3059</v>
      </c>
      <c r="E2878" s="1">
        <v>628</v>
      </c>
      <c r="F2878" s="1">
        <v>-2806</v>
      </c>
      <c r="G2878" s="1">
        <v>1734</v>
      </c>
      <c r="H2878" s="1">
        <v>2.38</v>
      </c>
      <c r="I2878" s="1">
        <v>14.72</v>
      </c>
      <c r="J2878" s="1">
        <v>9.82</v>
      </c>
      <c r="K2878" s="1">
        <v>0</v>
      </c>
      <c r="L2878" s="1">
        <v>0.48099999999999998</v>
      </c>
      <c r="M2878" s="1" t="s">
        <v>35</v>
      </c>
      <c r="N2878"/>
      <c r="P2878" s="1">
        <f>-(E2878-P0)*gyro_adc_deg</f>
        <v>-10.99</v>
      </c>
      <c r="Q2878" s="1">
        <f>(F2878-Q0)*gyro_adc_deg</f>
        <v>-49.105000000000004</v>
      </c>
      <c r="R2878" s="1">
        <f>(G2878-R0)*gyro_adc_deg</f>
        <v>30.747500000000002</v>
      </c>
      <c r="S2878" s="1">
        <f t="shared" si="225"/>
        <v>27.561299999999999</v>
      </c>
      <c r="T2878" s="1">
        <f t="shared" si="226"/>
        <v>-14.749700000000047</v>
      </c>
      <c r="U2878" s="1">
        <f t="shared" si="227"/>
        <v>0.17500000000000782</v>
      </c>
      <c r="V2878" s="1">
        <f t="shared" si="228"/>
        <v>167.57702500000019</v>
      </c>
      <c r="W2878" s="1">
        <f t="shared" si="229"/>
        <v>174.3908310000005</v>
      </c>
    </row>
    <row r="2879" spans="1:23">
      <c r="A2879" s="1">
        <v>28.74</v>
      </c>
      <c r="B2879" s="1">
        <v>1999</v>
      </c>
      <c r="C2879" s="1">
        <v>3326</v>
      </c>
      <c r="D2879" s="1">
        <v>3060</v>
      </c>
      <c r="E2879" s="1">
        <v>371</v>
      </c>
      <c r="F2879" s="1">
        <v>-891</v>
      </c>
      <c r="G2879" s="1">
        <v>2588</v>
      </c>
      <c r="H2879" s="1">
        <v>2.36</v>
      </c>
      <c r="I2879" s="1">
        <v>14.71</v>
      </c>
      <c r="J2879" s="1">
        <v>10.220000000000001</v>
      </c>
      <c r="K2879" s="1">
        <v>0</v>
      </c>
      <c r="L2879" s="1">
        <v>0.48599999999999999</v>
      </c>
      <c r="M2879" s="1" t="s">
        <v>35</v>
      </c>
      <c r="N2879"/>
      <c r="P2879" s="1">
        <f>-(E2879-P0)*gyro_adc_deg</f>
        <v>-6.4925000000000006</v>
      </c>
      <c r="Q2879" s="1">
        <f>(F2879-Q0)*gyro_adc_deg</f>
        <v>-15.592500000000001</v>
      </c>
      <c r="R2879" s="1">
        <f>(G2879-R0)*gyro_adc_deg</f>
        <v>45.692500000000003</v>
      </c>
      <c r="S2879" s="1">
        <f t="shared" si="225"/>
        <v>27.847799999999999</v>
      </c>
      <c r="T2879" s="1">
        <f t="shared" si="226"/>
        <v>-14.738850000000047</v>
      </c>
      <c r="U2879" s="1">
        <f t="shared" si="227"/>
        <v>0.14498750000000782</v>
      </c>
      <c r="V2879" s="1">
        <f t="shared" si="228"/>
        <v>167.9215125000002</v>
      </c>
      <c r="W2879" s="1">
        <f t="shared" si="229"/>
        <v>174.65641650000049</v>
      </c>
    </row>
    <row r="2880" spans="1:23">
      <c r="A2880" s="1">
        <v>28.75</v>
      </c>
      <c r="B2880" s="1">
        <v>1991</v>
      </c>
      <c r="C2880" s="1">
        <v>3324</v>
      </c>
      <c r="D2880" s="1">
        <v>3059</v>
      </c>
      <c r="E2880" s="1">
        <v>-495</v>
      </c>
      <c r="F2880" s="1">
        <v>548</v>
      </c>
      <c r="G2880" s="1">
        <v>1303</v>
      </c>
      <c r="H2880" s="1">
        <v>2.4900000000000002</v>
      </c>
      <c r="I2880" s="1">
        <v>14.84</v>
      </c>
      <c r="J2880" s="1">
        <v>11</v>
      </c>
      <c r="K2880" s="1">
        <v>0</v>
      </c>
      <c r="L2880" s="1">
        <v>0.441</v>
      </c>
      <c r="M2880" s="1" t="s">
        <v>35</v>
      </c>
      <c r="N2880"/>
      <c r="P2880" s="1">
        <f>-(E2880-P0)*gyro_adc_deg</f>
        <v>8.6625000000000014</v>
      </c>
      <c r="Q2880" s="1">
        <f>(F2880-Q0)*gyro_adc_deg</f>
        <v>9.5900000000000016</v>
      </c>
      <c r="R2880" s="1">
        <f>(G2880-R0)*gyro_adc_deg</f>
        <v>23.205000000000002</v>
      </c>
      <c r="S2880" s="1">
        <f t="shared" si="225"/>
        <v>25.269299999999998</v>
      </c>
      <c r="T2880" s="1">
        <f t="shared" si="226"/>
        <v>-14.727562500000047</v>
      </c>
      <c r="U2880" s="1">
        <f t="shared" si="227"/>
        <v>-3.0887499999992213E-2</v>
      </c>
      <c r="V2880" s="1">
        <f t="shared" si="228"/>
        <v>168.2792125000002</v>
      </c>
      <c r="W2880" s="1">
        <f t="shared" si="229"/>
        <v>174.9145530000005</v>
      </c>
    </row>
    <row r="2881" spans="1:23">
      <c r="A2881" s="1">
        <v>28.76</v>
      </c>
      <c r="B2881" s="1">
        <v>2008</v>
      </c>
      <c r="C2881" s="1">
        <v>3326</v>
      </c>
      <c r="D2881" s="1">
        <v>3060</v>
      </c>
      <c r="E2881" s="1">
        <v>366</v>
      </c>
      <c r="F2881" s="1">
        <v>-2558</v>
      </c>
      <c r="G2881" s="1">
        <v>2739</v>
      </c>
      <c r="H2881" s="1">
        <v>2.4700000000000002</v>
      </c>
      <c r="I2881" s="1">
        <v>14.79</v>
      </c>
      <c r="J2881" s="1">
        <v>10.68</v>
      </c>
      <c r="K2881" s="1">
        <v>0</v>
      </c>
      <c r="L2881" s="1">
        <v>0.46</v>
      </c>
      <c r="M2881" s="1" t="s">
        <v>35</v>
      </c>
      <c r="N2881"/>
      <c r="P2881" s="1">
        <f>-(E2881-P0)*gyro_adc_deg</f>
        <v>-6.4050000000000002</v>
      </c>
      <c r="Q2881" s="1">
        <f>(F2881-Q0)*gyro_adc_deg</f>
        <v>-44.765000000000008</v>
      </c>
      <c r="R2881" s="1">
        <f>(G2881-R0)*gyro_adc_deg</f>
        <v>48.335000000000008</v>
      </c>
      <c r="S2881" s="1">
        <f t="shared" si="225"/>
        <v>26.358000000000001</v>
      </c>
      <c r="T2881" s="1">
        <f t="shared" si="226"/>
        <v>-14.738587500000047</v>
      </c>
      <c r="U2881" s="1">
        <f t="shared" si="227"/>
        <v>2.2837500000007775E-2</v>
      </c>
      <c r="V2881" s="1">
        <f t="shared" si="228"/>
        <v>168.7467250000002</v>
      </c>
      <c r="W2881" s="1">
        <f t="shared" si="229"/>
        <v>175.1815710000005</v>
      </c>
    </row>
    <row r="2882" spans="1:23">
      <c r="A2882" s="1">
        <v>28.77</v>
      </c>
      <c r="B2882" s="1">
        <v>1992</v>
      </c>
      <c r="C2882" s="1">
        <v>3326</v>
      </c>
      <c r="D2882" s="1">
        <v>3060</v>
      </c>
      <c r="E2882" s="1">
        <v>-240</v>
      </c>
      <c r="F2882" s="1">
        <v>3172</v>
      </c>
      <c r="G2882" s="1">
        <v>2558</v>
      </c>
      <c r="H2882" s="1">
        <v>2.44</v>
      </c>
      <c r="I2882" s="1">
        <v>14.8</v>
      </c>
      <c r="J2882" s="1">
        <v>11.31</v>
      </c>
      <c r="K2882" s="1">
        <v>0</v>
      </c>
      <c r="L2882" s="1">
        <v>0.47199999999999998</v>
      </c>
      <c r="M2882" s="1" t="s">
        <v>35</v>
      </c>
      <c r="N2882"/>
      <c r="P2882" s="1">
        <f>-(E2882-P0)*gyro_adc_deg</f>
        <v>4.2</v>
      </c>
      <c r="Q2882" s="1">
        <f>(F2882-Q0)*gyro_adc_deg</f>
        <v>55.510000000000005</v>
      </c>
      <c r="R2882" s="1">
        <f>(G2882-R0)*gyro_adc_deg</f>
        <v>45.167500000000004</v>
      </c>
      <c r="S2882" s="1">
        <f t="shared" si="225"/>
        <v>27.045599999999997</v>
      </c>
      <c r="T2882" s="1">
        <f t="shared" si="226"/>
        <v>-14.711812500000047</v>
      </c>
      <c r="U2882" s="1">
        <f t="shared" si="227"/>
        <v>0.36995000000000788</v>
      </c>
      <c r="V2882" s="1">
        <f t="shared" si="228"/>
        <v>169.11282500000019</v>
      </c>
      <c r="W2882" s="1">
        <f t="shared" si="229"/>
        <v>175.44486450000051</v>
      </c>
    </row>
    <row r="2883" spans="1:23">
      <c r="A2883" s="1">
        <v>28.78</v>
      </c>
      <c r="B2883" s="1">
        <v>1990</v>
      </c>
      <c r="C2883" s="1">
        <v>3326</v>
      </c>
      <c r="D2883" s="1">
        <v>3059</v>
      </c>
      <c r="E2883" s="1">
        <v>-66</v>
      </c>
      <c r="F2883" s="1">
        <v>795</v>
      </c>
      <c r="G2883" s="1">
        <v>1580</v>
      </c>
      <c r="H2883" s="1">
        <v>2.42</v>
      </c>
      <c r="I2883" s="1">
        <v>14.81</v>
      </c>
      <c r="J2883" s="1">
        <v>11.94</v>
      </c>
      <c r="K2883" s="1">
        <v>0</v>
      </c>
      <c r="L2883" s="1">
        <v>0.44700000000000001</v>
      </c>
      <c r="M2883" s="1" t="s">
        <v>35</v>
      </c>
      <c r="N2883"/>
      <c r="P2883" s="1">
        <f>-(E2883-P0)*gyro_adc_deg</f>
        <v>1.155</v>
      </c>
      <c r="Q2883" s="1">
        <f>(F2883-Q0)*gyro_adc_deg</f>
        <v>13.912500000000001</v>
      </c>
      <c r="R2883" s="1">
        <f>(G2883-R0)*gyro_adc_deg</f>
        <v>28.052500000000002</v>
      </c>
      <c r="S2883" s="1">
        <f t="shared" si="225"/>
        <v>25.613099999999999</v>
      </c>
      <c r="T2883" s="1">
        <f t="shared" si="226"/>
        <v>-14.722050000000047</v>
      </c>
      <c r="U2883" s="1">
        <f t="shared" si="227"/>
        <v>0.38596250000000787</v>
      </c>
      <c r="V2883" s="1">
        <f t="shared" si="228"/>
        <v>169.3702500000002</v>
      </c>
      <c r="W2883" s="1">
        <f t="shared" si="229"/>
        <v>175.69154100000051</v>
      </c>
    </row>
    <row r="2884" spans="1:23">
      <c r="A2884" s="1">
        <v>28.79</v>
      </c>
      <c r="B2884" s="1">
        <v>1989</v>
      </c>
      <c r="C2884" s="1">
        <v>3326</v>
      </c>
      <c r="D2884" s="1">
        <v>3060</v>
      </c>
      <c r="E2884" s="1">
        <v>183</v>
      </c>
      <c r="F2884" s="1">
        <v>-612</v>
      </c>
      <c r="G2884" s="1">
        <v>1316</v>
      </c>
      <c r="H2884" s="1">
        <v>2.4</v>
      </c>
      <c r="I2884" s="1">
        <v>14.82</v>
      </c>
      <c r="J2884" s="1">
        <v>12.5</v>
      </c>
      <c r="K2884" s="1">
        <v>0</v>
      </c>
      <c r="L2884" s="1">
        <v>0.41399999999999998</v>
      </c>
      <c r="M2884" s="1" t="s">
        <v>35</v>
      </c>
      <c r="N2884"/>
      <c r="P2884" s="1">
        <f>-(E2884-P0)*gyro_adc_deg</f>
        <v>-3.2025000000000001</v>
      </c>
      <c r="Q2884" s="1">
        <f>(F2884-Q0)*gyro_adc_deg</f>
        <v>-10.71</v>
      </c>
      <c r="R2884" s="1">
        <f>(G2884-R0)*gyro_adc_deg</f>
        <v>23.432500000000001</v>
      </c>
      <c r="S2884" s="1">
        <f t="shared" si="225"/>
        <v>23.722199999999997</v>
      </c>
      <c r="T2884" s="1">
        <f t="shared" si="226"/>
        <v>-14.707612500000048</v>
      </c>
      <c r="U2884" s="1">
        <f t="shared" si="227"/>
        <v>0.81873750000000789</v>
      </c>
      <c r="V2884" s="1">
        <f t="shared" si="228"/>
        <v>169.5286250000002</v>
      </c>
      <c r="W2884" s="1">
        <f t="shared" si="229"/>
        <v>175.91071350000053</v>
      </c>
    </row>
    <row r="2885" spans="1:23">
      <c r="A2885" s="1">
        <v>28.8</v>
      </c>
      <c r="B2885" s="1">
        <v>2015</v>
      </c>
      <c r="C2885" s="1">
        <v>3326</v>
      </c>
      <c r="D2885" s="1">
        <v>3060</v>
      </c>
      <c r="E2885" s="1">
        <v>-348</v>
      </c>
      <c r="F2885" s="1">
        <v>5558</v>
      </c>
      <c r="G2885" s="1">
        <v>448</v>
      </c>
      <c r="H2885" s="1">
        <v>2.37</v>
      </c>
      <c r="I2885" s="1">
        <v>14.76</v>
      </c>
      <c r="J2885" s="1">
        <v>11.51</v>
      </c>
      <c r="K2885" s="1">
        <v>0</v>
      </c>
      <c r="L2885" s="1">
        <v>0.35099999999999998</v>
      </c>
      <c r="M2885" s="1" t="s">
        <v>35</v>
      </c>
      <c r="N2885"/>
      <c r="P2885" s="1">
        <f>-(E2885-P0)*gyro_adc_deg</f>
        <v>6.0900000000000007</v>
      </c>
      <c r="Q2885" s="1">
        <f>(F2885-Q0)*gyro_adc_deg</f>
        <v>97.265000000000015</v>
      </c>
      <c r="R2885" s="1">
        <f>(G2885-R0)*gyro_adc_deg</f>
        <v>8.2425000000000015</v>
      </c>
      <c r="S2885" s="1">
        <f t="shared" si="225"/>
        <v>20.112299999999998</v>
      </c>
      <c r="T2885" s="1">
        <f t="shared" si="226"/>
        <v>-14.636125000000048</v>
      </c>
      <c r="U2885" s="1">
        <f t="shared" si="227"/>
        <v>1.3216875000000079</v>
      </c>
      <c r="V2885" s="1">
        <f t="shared" si="228"/>
        <v>169.6245250000002</v>
      </c>
      <c r="W2885" s="1">
        <f t="shared" si="229"/>
        <v>176.09751150000054</v>
      </c>
    </row>
    <row r="2886" spans="1:23">
      <c r="A2886" s="1">
        <v>28.81</v>
      </c>
      <c r="B2886" s="1">
        <v>2004</v>
      </c>
      <c r="C2886" s="1">
        <v>3326</v>
      </c>
      <c r="D2886" s="1">
        <v>3060</v>
      </c>
      <c r="E2886" s="1">
        <v>-469</v>
      </c>
      <c r="F2886" s="1">
        <v>190</v>
      </c>
      <c r="G2886" s="1">
        <v>602</v>
      </c>
      <c r="H2886" s="1">
        <v>2.34</v>
      </c>
      <c r="I2886" s="1">
        <v>14.74</v>
      </c>
      <c r="J2886" s="1">
        <v>11.32</v>
      </c>
      <c r="K2886" s="1">
        <v>0</v>
      </c>
      <c r="L2886" s="1">
        <v>0.30099999999999999</v>
      </c>
      <c r="M2886" s="1" t="s">
        <v>35</v>
      </c>
      <c r="N2886"/>
      <c r="P2886" s="1">
        <f>-(E2886-P0)*gyro_adc_deg</f>
        <v>8.2075000000000014</v>
      </c>
      <c r="Q2886" s="1">
        <f>(F2886-Q0)*gyro_adc_deg</f>
        <v>3.3250000000000002</v>
      </c>
      <c r="R2886" s="1">
        <f>(G2886-R0)*gyro_adc_deg</f>
        <v>10.937500000000002</v>
      </c>
      <c r="S2886" s="1">
        <f t="shared" si="225"/>
        <v>17.247299999999999</v>
      </c>
      <c r="T2886" s="1">
        <f t="shared" si="226"/>
        <v>-14.586512500000048</v>
      </c>
      <c r="U2886" s="1">
        <f t="shared" si="227"/>
        <v>1.3645625000000079</v>
      </c>
      <c r="V2886" s="1">
        <f t="shared" si="228"/>
        <v>169.74895000000021</v>
      </c>
      <c r="W2886" s="1">
        <f t="shared" si="229"/>
        <v>176.25909750000054</v>
      </c>
    </row>
    <row r="2887" spans="1:23">
      <c r="A2887" s="1">
        <v>28.82</v>
      </c>
      <c r="B2887" s="1">
        <v>1995</v>
      </c>
      <c r="C2887" s="1">
        <v>3325</v>
      </c>
      <c r="D2887" s="1">
        <v>3059</v>
      </c>
      <c r="E2887" s="1">
        <v>-98</v>
      </c>
      <c r="F2887" s="1">
        <v>300</v>
      </c>
      <c r="G2887" s="1">
        <v>774</v>
      </c>
      <c r="H2887" s="1">
        <v>2.4</v>
      </c>
      <c r="I2887" s="1">
        <v>14.8</v>
      </c>
      <c r="J2887" s="1">
        <v>11.66</v>
      </c>
      <c r="K2887" s="1">
        <v>0</v>
      </c>
      <c r="L2887" s="1">
        <v>0.26300000000000001</v>
      </c>
      <c r="M2887" s="1" t="s">
        <v>35</v>
      </c>
      <c r="N2887"/>
      <c r="P2887" s="1">
        <f>-(E2887-P0)*gyro_adc_deg</f>
        <v>1.7150000000000001</v>
      </c>
      <c r="Q2887" s="1">
        <f>(F2887-Q0)*gyro_adc_deg</f>
        <v>5.2500000000000009</v>
      </c>
      <c r="R2887" s="1">
        <f>(G2887-R0)*gyro_adc_deg</f>
        <v>13.947500000000002</v>
      </c>
      <c r="S2887" s="1">
        <f t="shared" si="225"/>
        <v>15.069900000000001</v>
      </c>
      <c r="T2887" s="1">
        <f t="shared" si="226"/>
        <v>-14.595437500000047</v>
      </c>
      <c r="U2887" s="1">
        <f t="shared" si="227"/>
        <v>1.371475000000008</v>
      </c>
      <c r="V2887" s="1">
        <f t="shared" si="228"/>
        <v>169.98231250000021</v>
      </c>
      <c r="W2887" s="1">
        <f t="shared" si="229"/>
        <v>176.41266150000052</v>
      </c>
    </row>
    <row r="2888" spans="1:23">
      <c r="A2888" s="1">
        <v>28.83</v>
      </c>
      <c r="B2888" s="1">
        <v>1993</v>
      </c>
      <c r="C2888" s="1">
        <v>3326</v>
      </c>
      <c r="D2888" s="1">
        <v>3059</v>
      </c>
      <c r="E2888" s="1">
        <v>200</v>
      </c>
      <c r="F2888" s="1">
        <v>-221</v>
      </c>
      <c r="G2888" s="1">
        <v>1847</v>
      </c>
      <c r="H2888" s="1">
        <v>2.38</v>
      </c>
      <c r="I2888" s="1">
        <v>14.8</v>
      </c>
      <c r="J2888" s="1">
        <v>12.06</v>
      </c>
      <c r="K2888" s="1">
        <v>0</v>
      </c>
      <c r="L2888" s="1">
        <v>0.27300000000000002</v>
      </c>
      <c r="M2888" s="1" t="s">
        <v>35</v>
      </c>
      <c r="N2888"/>
      <c r="P2888" s="1">
        <f>-(E2888-P0)*gyro_adc_deg</f>
        <v>-3.5000000000000004</v>
      </c>
      <c r="Q2888" s="1">
        <f>(F2888-Q0)*gyro_adc_deg</f>
        <v>-3.8675000000000002</v>
      </c>
      <c r="R2888" s="1">
        <f>(G2888-R0)*gyro_adc_deg</f>
        <v>32.725000000000001</v>
      </c>
      <c r="S2888" s="1">
        <f t="shared" si="225"/>
        <v>15.642900000000001</v>
      </c>
      <c r="T2888" s="1">
        <f t="shared" si="226"/>
        <v>-14.601212500000047</v>
      </c>
      <c r="U2888" s="1">
        <f t="shared" si="227"/>
        <v>1.359925000000008</v>
      </c>
      <c r="V2888" s="1">
        <f t="shared" si="228"/>
        <v>170.0581750000002</v>
      </c>
      <c r="W2888" s="1">
        <f t="shared" si="229"/>
        <v>176.53929450000052</v>
      </c>
    </row>
    <row r="2889" spans="1:23">
      <c r="A2889" s="1">
        <v>28.84</v>
      </c>
      <c r="B2889" s="1">
        <v>2009</v>
      </c>
      <c r="C2889" s="1">
        <v>3326</v>
      </c>
      <c r="D2889" s="1">
        <v>3060</v>
      </c>
      <c r="E2889" s="1">
        <v>-134</v>
      </c>
      <c r="F2889" s="1">
        <v>89</v>
      </c>
      <c r="G2889" s="1">
        <v>-1026</v>
      </c>
      <c r="H2889" s="1">
        <v>2.35</v>
      </c>
      <c r="I2889" s="1">
        <v>14.76</v>
      </c>
      <c r="J2889" s="1">
        <v>11.48</v>
      </c>
      <c r="K2889" s="1">
        <v>0</v>
      </c>
      <c r="L2889" s="1">
        <v>0.16900000000000001</v>
      </c>
      <c r="M2889" s="1" t="s">
        <v>35</v>
      </c>
      <c r="N2889"/>
      <c r="P2889" s="1">
        <f>-(E2889-P0)*gyro_adc_deg</f>
        <v>2.3450000000000002</v>
      </c>
      <c r="Q2889" s="1">
        <f>(F2889-Q0)*gyro_adc_deg</f>
        <v>1.5575000000000001</v>
      </c>
      <c r="R2889" s="1">
        <f>(G2889-R0)*gyro_adc_deg</f>
        <v>-17.552500000000002</v>
      </c>
      <c r="S2889" s="1">
        <f t="shared" si="225"/>
        <v>9.6837</v>
      </c>
      <c r="T2889" s="1">
        <f t="shared" si="226"/>
        <v>-14.584675000000047</v>
      </c>
      <c r="U2889" s="1">
        <f t="shared" si="227"/>
        <v>1.3976375000000081</v>
      </c>
      <c r="V2889" s="1">
        <f t="shared" si="228"/>
        <v>169.86733750000022</v>
      </c>
      <c r="W2889" s="1">
        <f t="shared" si="229"/>
        <v>176.60690850000051</v>
      </c>
    </row>
    <row r="2890" spans="1:23">
      <c r="A2890" s="1">
        <v>28.85</v>
      </c>
      <c r="B2890" s="1">
        <v>2002</v>
      </c>
      <c r="C2890" s="1">
        <v>3326</v>
      </c>
      <c r="D2890" s="1">
        <v>3060</v>
      </c>
      <c r="E2890" s="1">
        <v>-55</v>
      </c>
      <c r="F2890" s="1">
        <v>342</v>
      </c>
      <c r="G2890" s="1">
        <v>-1201</v>
      </c>
      <c r="H2890" s="1">
        <v>2.33</v>
      </c>
      <c r="I2890" s="1">
        <v>14.74</v>
      </c>
      <c r="J2890" s="1">
        <v>11.41</v>
      </c>
      <c r="K2890" s="1">
        <v>0</v>
      </c>
      <c r="L2890" s="1">
        <v>6.7000000000000004E-2</v>
      </c>
      <c r="M2890" s="1" t="s">
        <v>35</v>
      </c>
      <c r="N2890"/>
      <c r="P2890" s="1">
        <f>-(E2890-P0)*gyro_adc_deg</f>
        <v>0.96250000000000013</v>
      </c>
      <c r="Q2890" s="1">
        <f>(F2890-Q0)*gyro_adc_deg</f>
        <v>5.9850000000000003</v>
      </c>
      <c r="R2890" s="1">
        <f>(G2890-R0)*gyro_adc_deg</f>
        <v>-20.615000000000002</v>
      </c>
      <c r="S2890" s="1">
        <f t="shared" si="225"/>
        <v>3.8391000000000002</v>
      </c>
      <c r="T2890" s="1">
        <f t="shared" si="226"/>
        <v>-14.589312500000046</v>
      </c>
      <c r="U2890" s="1">
        <f t="shared" si="227"/>
        <v>1.443312500000008</v>
      </c>
      <c r="V2890" s="1">
        <f t="shared" si="228"/>
        <v>169.64430000000021</v>
      </c>
      <c r="W2890" s="1">
        <f t="shared" si="229"/>
        <v>176.61664950000051</v>
      </c>
    </row>
    <row r="2891" spans="1:23">
      <c r="A2891" s="1">
        <v>28.86</v>
      </c>
      <c r="B2891" s="1">
        <v>2003</v>
      </c>
      <c r="C2891" s="1">
        <v>3324</v>
      </c>
      <c r="D2891" s="1">
        <v>3060</v>
      </c>
      <c r="E2891" s="1">
        <v>108</v>
      </c>
      <c r="F2891" s="1">
        <v>180</v>
      </c>
      <c r="G2891" s="1">
        <v>-1394</v>
      </c>
      <c r="H2891" s="1">
        <v>2.4700000000000002</v>
      </c>
      <c r="I2891" s="1">
        <v>14.84</v>
      </c>
      <c r="J2891" s="1">
        <v>11.29</v>
      </c>
      <c r="K2891" s="1">
        <v>0</v>
      </c>
      <c r="L2891" s="1">
        <v>-3.3000000000000002E-2</v>
      </c>
      <c r="M2891" s="1" t="s">
        <v>35</v>
      </c>
      <c r="N2891"/>
      <c r="P2891" s="1">
        <f>-(E2891-P0)*gyro_adc_deg</f>
        <v>-1.8900000000000001</v>
      </c>
      <c r="Q2891" s="1">
        <f>(F2891-Q0)*gyro_adc_deg</f>
        <v>3.1500000000000004</v>
      </c>
      <c r="R2891" s="1">
        <f>(G2891-R0)*gyro_adc_deg</f>
        <v>-23.992500000000003</v>
      </c>
      <c r="S2891" s="1">
        <f t="shared" si="225"/>
        <v>-1.8909</v>
      </c>
      <c r="T2891" s="1">
        <f t="shared" si="226"/>
        <v>-14.596225000000047</v>
      </c>
      <c r="U2891" s="1">
        <f t="shared" si="227"/>
        <v>1.471137500000008</v>
      </c>
      <c r="V2891" s="1">
        <f t="shared" si="228"/>
        <v>169.39588750000021</v>
      </c>
      <c r="W2891" s="1">
        <f t="shared" si="229"/>
        <v>176.57080950000051</v>
      </c>
    </row>
    <row r="2892" spans="1:23">
      <c r="A2892" s="1">
        <v>28.87</v>
      </c>
      <c r="B2892" s="1">
        <v>2008</v>
      </c>
      <c r="C2892" s="1">
        <v>3325</v>
      </c>
      <c r="D2892" s="1">
        <v>3060</v>
      </c>
      <c r="E2892" s="1">
        <v>-29</v>
      </c>
      <c r="F2892" s="1">
        <v>138</v>
      </c>
      <c r="G2892" s="1">
        <v>-1491</v>
      </c>
      <c r="H2892" s="1">
        <v>2.52</v>
      </c>
      <c r="I2892" s="1">
        <v>14.86</v>
      </c>
      <c r="J2892" s="1">
        <v>10.91</v>
      </c>
      <c r="K2892" s="1">
        <v>0</v>
      </c>
      <c r="L2892" s="1">
        <v>-0.127</v>
      </c>
      <c r="M2892" s="1" t="s">
        <v>35</v>
      </c>
      <c r="N2892"/>
      <c r="P2892" s="1">
        <f>-(E2892-P0)*gyro_adc_deg</f>
        <v>0.50750000000000006</v>
      </c>
      <c r="Q2892" s="1">
        <f>(F2892-Q0)*gyro_adc_deg</f>
        <v>2.415</v>
      </c>
      <c r="R2892" s="1">
        <f>(G2892-R0)*gyro_adc_deg</f>
        <v>-25.69</v>
      </c>
      <c r="S2892" s="1">
        <f t="shared" si="225"/>
        <v>-7.2770999999999999</v>
      </c>
      <c r="T2892" s="1">
        <f t="shared" si="226"/>
        <v>-14.604537500000047</v>
      </c>
      <c r="U2892" s="1">
        <f t="shared" si="227"/>
        <v>1.467987500000008</v>
      </c>
      <c r="V2892" s="1">
        <f t="shared" si="228"/>
        <v>169.16112500000023</v>
      </c>
      <c r="W2892" s="1">
        <f t="shared" si="229"/>
        <v>176.47655100000051</v>
      </c>
    </row>
    <row r="2893" spans="1:23">
      <c r="A2893" s="1">
        <v>28.88</v>
      </c>
      <c r="B2893" s="1">
        <v>2009</v>
      </c>
      <c r="C2893" s="1">
        <v>3326</v>
      </c>
      <c r="D2893" s="1">
        <v>3060</v>
      </c>
      <c r="E2893" s="1">
        <v>124</v>
      </c>
      <c r="F2893" s="1">
        <v>-174</v>
      </c>
      <c r="G2893" s="1">
        <v>-1238</v>
      </c>
      <c r="H2893" s="1">
        <v>2.4900000000000002</v>
      </c>
      <c r="I2893" s="1">
        <v>14.82</v>
      </c>
      <c r="J2893" s="1">
        <v>10.55</v>
      </c>
      <c r="K2893" s="1">
        <v>0</v>
      </c>
      <c r="L2893" s="1">
        <v>-0.20200000000000001</v>
      </c>
      <c r="M2893" s="1" t="s">
        <v>35</v>
      </c>
      <c r="N2893"/>
      <c r="P2893" s="1">
        <f>-(E2893-P0)*gyro_adc_deg</f>
        <v>-2.1700000000000004</v>
      </c>
      <c r="Q2893" s="1">
        <f>(F2893-Q0)*gyro_adc_deg</f>
        <v>-3.0450000000000004</v>
      </c>
      <c r="R2893" s="1">
        <f>(G2893-R0)*gyro_adc_deg</f>
        <v>-21.262500000000003</v>
      </c>
      <c r="S2893" s="1">
        <f t="shared" si="225"/>
        <v>-11.5746</v>
      </c>
      <c r="T2893" s="1">
        <f t="shared" si="226"/>
        <v>-14.592462500000048</v>
      </c>
      <c r="U2893" s="1">
        <f t="shared" si="227"/>
        <v>1.480675000000008</v>
      </c>
      <c r="V2893" s="1">
        <f t="shared" si="228"/>
        <v>169.24127500000023</v>
      </c>
      <c r="W2893" s="1">
        <f t="shared" si="229"/>
        <v>176.38028700000052</v>
      </c>
    </row>
    <row r="2894" spans="1:23">
      <c r="A2894" s="1">
        <v>28.89</v>
      </c>
      <c r="B2894" s="1">
        <v>2005</v>
      </c>
      <c r="C2894" s="1">
        <v>3326</v>
      </c>
      <c r="D2894" s="1">
        <v>3060</v>
      </c>
      <c r="E2894" s="1">
        <v>-262</v>
      </c>
      <c r="F2894" s="1">
        <v>319</v>
      </c>
      <c r="G2894" s="1">
        <v>2108</v>
      </c>
      <c r="H2894" s="1">
        <v>2.46</v>
      </c>
      <c r="I2894" s="1">
        <v>14.78</v>
      </c>
      <c r="J2894" s="1">
        <v>10.48</v>
      </c>
      <c r="K2894" s="1">
        <v>0</v>
      </c>
      <c r="L2894" s="1">
        <v>-0.13400000000000001</v>
      </c>
      <c r="M2894" s="1" t="s">
        <v>35</v>
      </c>
      <c r="N2894"/>
      <c r="P2894" s="1">
        <f>-(E2894-P0)*gyro_adc_deg</f>
        <v>4.5850000000000009</v>
      </c>
      <c r="Q2894" s="1">
        <f>(F2894-Q0)*gyro_adc_deg</f>
        <v>5.5825000000000005</v>
      </c>
      <c r="R2894" s="1">
        <f>(G2894-R0)*gyro_adc_deg</f>
        <v>37.292500000000004</v>
      </c>
      <c r="S2894" s="1">
        <f t="shared" si="225"/>
        <v>-7.6782000000000004</v>
      </c>
      <c r="T2894" s="1">
        <f t="shared" si="226"/>
        <v>-14.584237500000048</v>
      </c>
      <c r="U2894" s="1">
        <f t="shared" si="227"/>
        <v>1.530112500000008</v>
      </c>
      <c r="V2894" s="1">
        <f t="shared" si="228"/>
        <v>169.46798750000022</v>
      </c>
      <c r="W2894" s="1">
        <f t="shared" si="229"/>
        <v>176.30321850000053</v>
      </c>
    </row>
    <row r="2895" spans="1:23">
      <c r="A2895" s="1">
        <v>28.9</v>
      </c>
      <c r="B2895" s="1">
        <v>2001</v>
      </c>
      <c r="C2895" s="1">
        <v>3326</v>
      </c>
      <c r="D2895" s="1">
        <v>3060</v>
      </c>
      <c r="E2895" s="1">
        <v>168</v>
      </c>
      <c r="F2895" s="1">
        <v>246</v>
      </c>
      <c r="G2895" s="1">
        <v>437</v>
      </c>
      <c r="H2895" s="1">
        <v>2.44</v>
      </c>
      <c r="I2895" s="1">
        <v>14.76</v>
      </c>
      <c r="J2895" s="1">
        <v>10.65</v>
      </c>
      <c r="K2895" s="1">
        <v>0</v>
      </c>
      <c r="L2895" s="1">
        <v>-0.13500000000000001</v>
      </c>
      <c r="M2895" s="1" t="s">
        <v>35</v>
      </c>
      <c r="N2895"/>
      <c r="P2895" s="1">
        <f>-(E2895-P0)*gyro_adc_deg</f>
        <v>-2.9400000000000004</v>
      </c>
      <c r="Q2895" s="1">
        <f>(F2895-Q0)*gyro_adc_deg</f>
        <v>4.3050000000000006</v>
      </c>
      <c r="R2895" s="1">
        <f>(G2895-R0)*gyro_adc_deg</f>
        <v>8.0500000000000007</v>
      </c>
      <c r="S2895" s="1">
        <f t="shared" si="225"/>
        <v>-7.7355</v>
      </c>
      <c r="T2895" s="1">
        <f t="shared" si="226"/>
        <v>-14.598325000000049</v>
      </c>
      <c r="U2895" s="1">
        <f t="shared" si="227"/>
        <v>1.541837500000008</v>
      </c>
      <c r="V2895" s="1">
        <f t="shared" si="228"/>
        <v>169.53492500000021</v>
      </c>
      <c r="W2895" s="1">
        <f t="shared" si="229"/>
        <v>176.22471750000054</v>
      </c>
    </row>
    <row r="2896" spans="1:23">
      <c r="A2896" s="1">
        <v>28.91</v>
      </c>
      <c r="B2896" s="1">
        <v>2000</v>
      </c>
      <c r="C2896" s="1">
        <v>3326</v>
      </c>
      <c r="D2896" s="1">
        <v>3060</v>
      </c>
      <c r="E2896" s="1">
        <v>-7</v>
      </c>
      <c r="F2896" s="1">
        <v>-112</v>
      </c>
      <c r="G2896" s="1">
        <v>282</v>
      </c>
      <c r="H2896" s="1">
        <v>2.41</v>
      </c>
      <c r="I2896" s="1">
        <v>14.74</v>
      </c>
      <c r="J2896" s="1">
        <v>10.84</v>
      </c>
      <c r="K2896" s="1">
        <v>0</v>
      </c>
      <c r="L2896" s="1">
        <v>-0.13900000000000001</v>
      </c>
      <c r="M2896" s="1" t="s">
        <v>35</v>
      </c>
      <c r="N2896"/>
      <c r="P2896" s="1">
        <f>-(E2896-P0)*gyro_adc_deg</f>
        <v>0.12250000000000001</v>
      </c>
      <c r="Q2896" s="1">
        <f>(F2896-Q0)*gyro_adc_deg</f>
        <v>-1.9600000000000002</v>
      </c>
      <c r="R2896" s="1">
        <f>(G2896-R0)*gyro_adc_deg</f>
        <v>5.3375000000000004</v>
      </c>
      <c r="S2896" s="1">
        <f t="shared" si="225"/>
        <v>-7.9647000000000006</v>
      </c>
      <c r="T2896" s="1">
        <f t="shared" si="226"/>
        <v>-14.58887500000005</v>
      </c>
      <c r="U2896" s="1">
        <f t="shared" si="227"/>
        <v>1.492662500000008</v>
      </c>
      <c r="V2896" s="1">
        <f t="shared" si="228"/>
        <v>169.54603750000021</v>
      </c>
      <c r="W2896" s="1">
        <f t="shared" si="229"/>
        <v>176.13905400000053</v>
      </c>
    </row>
    <row r="2897" spans="1:23">
      <c r="A2897" s="1">
        <v>28.92</v>
      </c>
      <c r="B2897" s="1">
        <v>2006</v>
      </c>
      <c r="C2897" s="1">
        <v>3326</v>
      </c>
      <c r="D2897" s="1">
        <v>3061</v>
      </c>
      <c r="E2897" s="1">
        <v>-101</v>
      </c>
      <c r="F2897" s="1">
        <v>-450</v>
      </c>
      <c r="G2897" s="1">
        <v>-201</v>
      </c>
      <c r="H2897" s="1">
        <v>2.39</v>
      </c>
      <c r="I2897" s="1">
        <v>14.71</v>
      </c>
      <c r="J2897" s="1">
        <v>10.66</v>
      </c>
      <c r="K2897" s="1">
        <v>0</v>
      </c>
      <c r="L2897" s="1">
        <v>-0.16</v>
      </c>
      <c r="M2897" s="1" t="s">
        <v>35</v>
      </c>
      <c r="N2897"/>
      <c r="P2897" s="1">
        <f>-(E2897-P0)*gyro_adc_deg</f>
        <v>1.7675000000000001</v>
      </c>
      <c r="Q2897" s="1">
        <f>(F2897-Q0)*gyro_adc_deg</f>
        <v>-7.8750000000000009</v>
      </c>
      <c r="R2897" s="1">
        <f>(G2897-R0)*gyro_adc_deg</f>
        <v>-3.1150000000000002</v>
      </c>
      <c r="S2897" s="1">
        <f t="shared" si="225"/>
        <v>-9.1679999999999993</v>
      </c>
      <c r="T2897" s="1">
        <f t="shared" si="226"/>
        <v>-14.576275000000049</v>
      </c>
      <c r="U2897" s="1">
        <f t="shared" si="227"/>
        <v>1.4500500000000081</v>
      </c>
      <c r="V2897" s="1">
        <f t="shared" si="228"/>
        <v>169.5267000000002</v>
      </c>
      <c r="W2897" s="1">
        <f t="shared" si="229"/>
        <v>176.04422250000053</v>
      </c>
    </row>
    <row r="2898" spans="1:23">
      <c r="A2898" s="1">
        <v>28.93</v>
      </c>
      <c r="B2898" s="1">
        <v>2002</v>
      </c>
      <c r="C2898" s="1">
        <v>3326</v>
      </c>
      <c r="D2898" s="1">
        <v>3060</v>
      </c>
      <c r="E2898" s="1">
        <v>-43</v>
      </c>
      <c r="F2898" s="1">
        <v>-37</v>
      </c>
      <c r="G2898" s="1">
        <v>-66</v>
      </c>
      <c r="H2898" s="1">
        <v>2.36</v>
      </c>
      <c r="I2898" s="1">
        <v>14.69</v>
      </c>
      <c r="J2898" s="1">
        <v>10.74</v>
      </c>
      <c r="K2898" s="1">
        <v>0</v>
      </c>
      <c r="L2898" s="1">
        <v>-0.17100000000000001</v>
      </c>
      <c r="M2898" s="1" t="s">
        <v>35</v>
      </c>
      <c r="N2898"/>
      <c r="P2898" s="1">
        <f>-(E2898-P0)*gyro_adc_deg</f>
        <v>0.75250000000000006</v>
      </c>
      <c r="Q2898" s="1">
        <f>(F2898-Q0)*gyro_adc_deg</f>
        <v>-0.64750000000000008</v>
      </c>
      <c r="R2898" s="1">
        <f>(G2898-R0)*gyro_adc_deg</f>
        <v>-0.75250000000000006</v>
      </c>
      <c r="S2898" s="1">
        <f t="shared" si="225"/>
        <v>-9.7983000000000011</v>
      </c>
      <c r="T2898" s="1">
        <f t="shared" si="226"/>
        <v>-14.569712500000049</v>
      </c>
      <c r="U2898" s="1">
        <f t="shared" si="227"/>
        <v>1.451712500000008</v>
      </c>
      <c r="V2898" s="1">
        <f t="shared" si="228"/>
        <v>169.51961250000019</v>
      </c>
      <c r="W2898" s="1">
        <f t="shared" si="229"/>
        <v>175.94366100000053</v>
      </c>
    </row>
    <row r="2899" spans="1:23">
      <c r="A2899" s="1">
        <v>28.94</v>
      </c>
      <c r="B2899" s="1">
        <v>2000</v>
      </c>
      <c r="C2899" s="1">
        <v>3326</v>
      </c>
      <c r="D2899" s="1">
        <v>3062</v>
      </c>
      <c r="E2899" s="1">
        <v>-32</v>
      </c>
      <c r="F2899" s="1">
        <v>56</v>
      </c>
      <c r="G2899" s="1">
        <v>-61</v>
      </c>
      <c r="H2899" s="1">
        <v>2.34</v>
      </c>
      <c r="I2899" s="1">
        <v>14.67</v>
      </c>
      <c r="J2899" s="1">
        <v>10.91</v>
      </c>
      <c r="K2899" s="1">
        <v>0</v>
      </c>
      <c r="L2899" s="1">
        <v>-0.18</v>
      </c>
      <c r="M2899" s="1" t="s">
        <v>35</v>
      </c>
      <c r="N2899"/>
      <c r="P2899" s="1">
        <f>-(E2899-P0)*gyro_adc_deg</f>
        <v>0.56000000000000005</v>
      </c>
      <c r="Q2899" s="1">
        <f>(F2899-Q0)*gyro_adc_deg</f>
        <v>0.98000000000000009</v>
      </c>
      <c r="R2899" s="1">
        <f>(G2899-R0)*gyro_adc_deg</f>
        <v>-0.66500000000000004</v>
      </c>
      <c r="S2899" s="1">
        <f t="shared" si="225"/>
        <v>-10.313999999999998</v>
      </c>
      <c r="T2899" s="1">
        <f t="shared" si="226"/>
        <v>-14.56288750000005</v>
      </c>
      <c r="U2899" s="1">
        <f t="shared" si="227"/>
        <v>1.446375000000008</v>
      </c>
      <c r="V2899" s="1">
        <f t="shared" si="228"/>
        <v>169.50290000000018</v>
      </c>
      <c r="W2899" s="1">
        <f t="shared" si="229"/>
        <v>175.83765600000052</v>
      </c>
    </row>
    <row r="2900" spans="1:23">
      <c r="A2900" s="1">
        <v>28.95</v>
      </c>
      <c r="B2900" s="1">
        <v>2003</v>
      </c>
      <c r="C2900" s="1">
        <v>3326</v>
      </c>
      <c r="D2900" s="1">
        <v>3062</v>
      </c>
      <c r="E2900" s="1">
        <v>-46</v>
      </c>
      <c r="F2900" s="1">
        <v>-117</v>
      </c>
      <c r="G2900" s="1">
        <v>-176</v>
      </c>
      <c r="H2900" s="1">
        <v>2.3199999999999998</v>
      </c>
      <c r="I2900" s="1">
        <v>14.65</v>
      </c>
      <c r="J2900" s="1">
        <v>10.89</v>
      </c>
      <c r="K2900" s="1">
        <v>0</v>
      </c>
      <c r="L2900" s="1">
        <v>-0.19</v>
      </c>
      <c r="M2900" s="1" t="s">
        <v>35</v>
      </c>
      <c r="N2900"/>
      <c r="P2900" s="1">
        <f>-(E2900-P0)*gyro_adc_deg</f>
        <v>0.80500000000000005</v>
      </c>
      <c r="Q2900" s="1">
        <f>(F2900-Q0)*gyro_adc_deg</f>
        <v>-2.0475000000000003</v>
      </c>
      <c r="R2900" s="1">
        <f>(G2900-R0)*gyro_adc_deg</f>
        <v>-2.6775000000000002</v>
      </c>
      <c r="S2900" s="1">
        <f t="shared" si="225"/>
        <v>-10.887</v>
      </c>
      <c r="T2900" s="1">
        <f t="shared" si="226"/>
        <v>-14.555800000000049</v>
      </c>
      <c r="U2900" s="1">
        <f t="shared" si="227"/>
        <v>1.4310625000000079</v>
      </c>
      <c r="V2900" s="1">
        <f t="shared" si="228"/>
        <v>169.48592500000018</v>
      </c>
      <c r="W2900" s="1">
        <f t="shared" si="229"/>
        <v>175.72764000000052</v>
      </c>
    </row>
    <row r="2901" spans="1:23">
      <c r="A2901" s="1">
        <v>28.96</v>
      </c>
      <c r="B2901" s="1">
        <v>2002</v>
      </c>
      <c r="C2901" s="1">
        <v>3326</v>
      </c>
      <c r="D2901" s="1">
        <v>3061</v>
      </c>
      <c r="E2901" s="1">
        <v>-35</v>
      </c>
      <c r="F2901" s="1">
        <v>-58</v>
      </c>
      <c r="G2901" s="1">
        <v>-64</v>
      </c>
      <c r="H2901" s="1">
        <v>2.29</v>
      </c>
      <c r="I2901" s="1">
        <v>14.63</v>
      </c>
      <c r="J2901" s="1">
        <v>10.92</v>
      </c>
      <c r="K2901" s="1">
        <v>0</v>
      </c>
      <c r="L2901" s="1">
        <v>-0.19400000000000001</v>
      </c>
      <c r="M2901" s="1" t="s">
        <v>35</v>
      </c>
      <c r="N2901"/>
      <c r="P2901" s="1">
        <f>-(E2901-P0)*gyro_adc_deg</f>
        <v>0.61250000000000004</v>
      </c>
      <c r="Q2901" s="1">
        <f>(F2901-Q0)*gyro_adc_deg</f>
        <v>-1.0150000000000001</v>
      </c>
      <c r="R2901" s="1">
        <f>(G2901-R0)*gyro_adc_deg</f>
        <v>-0.71750000000000003</v>
      </c>
      <c r="S2901" s="1">
        <f t="shared" si="225"/>
        <v>-11.116199999999999</v>
      </c>
      <c r="T2901" s="1">
        <f t="shared" si="226"/>
        <v>-14.549850000000049</v>
      </c>
      <c r="U2901" s="1">
        <f t="shared" si="227"/>
        <v>1.419775000000008</v>
      </c>
      <c r="V2901" s="1">
        <f t="shared" si="228"/>
        <v>169.47822500000018</v>
      </c>
      <c r="W2901" s="1">
        <f t="shared" si="229"/>
        <v>175.61619150000053</v>
      </c>
    </row>
    <row r="2902" spans="1:23">
      <c r="A2902" s="1">
        <v>28.97</v>
      </c>
      <c r="B2902" s="1">
        <v>2004</v>
      </c>
      <c r="C2902" s="1">
        <v>3326</v>
      </c>
      <c r="D2902" s="1">
        <v>3062</v>
      </c>
      <c r="E2902" s="1">
        <v>-33</v>
      </c>
      <c r="F2902" s="1">
        <v>-71</v>
      </c>
      <c r="G2902" s="1">
        <v>-70</v>
      </c>
      <c r="H2902" s="1">
        <v>2.27</v>
      </c>
      <c r="I2902" s="1">
        <v>14.6</v>
      </c>
      <c r="J2902" s="1">
        <v>10.84</v>
      </c>
      <c r="K2902" s="1">
        <v>0</v>
      </c>
      <c r="L2902" s="1">
        <v>-0.19500000000000001</v>
      </c>
      <c r="M2902" s="1" t="s">
        <v>35</v>
      </c>
      <c r="N2902"/>
      <c r="P2902" s="1">
        <f>-(E2902-P0)*gyro_adc_deg</f>
        <v>0.57750000000000001</v>
      </c>
      <c r="Q2902" s="1">
        <f>(F2902-Q0)*gyro_adc_deg</f>
        <v>-1.2425000000000002</v>
      </c>
      <c r="R2902" s="1">
        <f>(G2902-R0)*gyro_adc_deg</f>
        <v>-0.82250000000000012</v>
      </c>
      <c r="S2902" s="1">
        <f t="shared" si="225"/>
        <v>-11.173500000000001</v>
      </c>
      <c r="T2902" s="1">
        <f t="shared" si="226"/>
        <v>-14.544075000000049</v>
      </c>
      <c r="U2902" s="1">
        <f t="shared" si="227"/>
        <v>1.4082250000000081</v>
      </c>
      <c r="V2902" s="1">
        <f t="shared" si="228"/>
        <v>169.47332500000019</v>
      </c>
      <c r="W2902" s="1">
        <f t="shared" si="229"/>
        <v>175.50502950000052</v>
      </c>
    </row>
    <row r="2903" spans="1:23">
      <c r="A2903" s="1">
        <v>28.98</v>
      </c>
      <c r="B2903" s="1">
        <v>2000</v>
      </c>
      <c r="C2903" s="1">
        <v>3325</v>
      </c>
      <c r="D2903" s="1">
        <v>3062</v>
      </c>
      <c r="E2903" s="1">
        <v>-33</v>
      </c>
      <c r="F2903" s="1">
        <v>-61</v>
      </c>
      <c r="G2903" s="1">
        <v>-32</v>
      </c>
      <c r="H2903" s="1">
        <v>2.33</v>
      </c>
      <c r="I2903" s="1">
        <v>14.65</v>
      </c>
      <c r="J2903" s="1">
        <v>10.99</v>
      </c>
      <c r="K2903" s="1">
        <v>0</v>
      </c>
      <c r="L2903" s="1">
        <v>-0.193</v>
      </c>
      <c r="M2903" s="1" t="s">
        <v>35</v>
      </c>
      <c r="N2903"/>
      <c r="P2903" s="1">
        <f>-(E2903-P0)*gyro_adc_deg</f>
        <v>0.57750000000000001</v>
      </c>
      <c r="Q2903" s="1">
        <f>(F2903-Q0)*gyro_adc_deg</f>
        <v>-1.0675000000000001</v>
      </c>
      <c r="R2903" s="1">
        <f>(G2903-R0)*gyro_adc_deg</f>
        <v>-0.15750000000000003</v>
      </c>
      <c r="S2903" s="1">
        <f t="shared" si="225"/>
        <v>-11.0589</v>
      </c>
      <c r="T2903" s="1">
        <f t="shared" si="226"/>
        <v>-14.539262500000049</v>
      </c>
      <c r="U2903" s="1">
        <f t="shared" si="227"/>
        <v>1.4042000000000081</v>
      </c>
      <c r="V2903" s="1">
        <f t="shared" si="228"/>
        <v>169.4765625000002</v>
      </c>
      <c r="W2903" s="1">
        <f t="shared" si="229"/>
        <v>175.39615950000052</v>
      </c>
    </row>
    <row r="2904" spans="1:23">
      <c r="A2904" s="1">
        <v>28.99</v>
      </c>
      <c r="B2904" s="1">
        <v>2001</v>
      </c>
      <c r="C2904" s="1">
        <v>3325</v>
      </c>
      <c r="D2904" s="1">
        <v>3062</v>
      </c>
      <c r="E2904" s="1">
        <v>-22</v>
      </c>
      <c r="F2904" s="1">
        <v>15</v>
      </c>
      <c r="G2904" s="1">
        <v>23</v>
      </c>
      <c r="H2904" s="1">
        <v>2.39</v>
      </c>
      <c r="I2904" s="1">
        <v>14.69</v>
      </c>
      <c r="J2904" s="1">
        <v>11.07</v>
      </c>
      <c r="K2904" s="1">
        <v>0</v>
      </c>
      <c r="L2904" s="1">
        <v>-0.187</v>
      </c>
      <c r="M2904" s="1" t="s">
        <v>35</v>
      </c>
      <c r="N2904"/>
      <c r="P2904" s="1">
        <f>-(E2904-P0)*gyro_adc_deg</f>
        <v>0.38500000000000001</v>
      </c>
      <c r="Q2904" s="1">
        <f>(F2904-Q0)*gyro_adc_deg</f>
        <v>0.26250000000000001</v>
      </c>
      <c r="R2904" s="1">
        <f>(G2904-R0)*gyro_adc_deg</f>
        <v>0.80500000000000005</v>
      </c>
      <c r="S2904" s="1">
        <f t="shared" si="225"/>
        <v>-10.7151</v>
      </c>
      <c r="T2904" s="1">
        <f t="shared" si="226"/>
        <v>-14.53558750000005</v>
      </c>
      <c r="U2904" s="1">
        <f t="shared" si="227"/>
        <v>1.4196875000000082</v>
      </c>
      <c r="V2904" s="1">
        <f t="shared" si="228"/>
        <v>169.49283750000021</v>
      </c>
      <c r="W2904" s="1">
        <f t="shared" si="229"/>
        <v>175.29216000000054</v>
      </c>
    </row>
    <row r="2905" spans="1:23">
      <c r="A2905" s="1">
        <v>29</v>
      </c>
      <c r="B2905" s="1">
        <v>2003</v>
      </c>
      <c r="C2905" s="1">
        <v>3326</v>
      </c>
      <c r="D2905" s="1">
        <v>3060</v>
      </c>
      <c r="E2905" s="1">
        <v>-20</v>
      </c>
      <c r="F2905" s="1">
        <v>162</v>
      </c>
      <c r="G2905" s="1">
        <v>117</v>
      </c>
      <c r="H2905" s="1">
        <v>2.36</v>
      </c>
      <c r="I2905" s="1">
        <v>14.67</v>
      </c>
      <c r="J2905" s="1">
        <v>11.01</v>
      </c>
      <c r="K2905" s="1">
        <v>0</v>
      </c>
      <c r="L2905" s="1">
        <v>-0.17599999999999999</v>
      </c>
      <c r="M2905" s="1" t="s">
        <v>35</v>
      </c>
      <c r="N2905"/>
      <c r="P2905" s="1">
        <f>-(E2905-P0)*gyro_adc_deg</f>
        <v>0.35000000000000003</v>
      </c>
      <c r="Q2905" s="1">
        <f>(F2905-Q0)*gyro_adc_deg</f>
        <v>2.8350000000000004</v>
      </c>
      <c r="R2905" s="1">
        <f>(G2905-R0)*gyro_adc_deg</f>
        <v>2.4500000000000002</v>
      </c>
      <c r="S2905" s="1">
        <f t="shared" si="225"/>
        <v>-10.0848</v>
      </c>
      <c r="T2905" s="1">
        <f t="shared" si="226"/>
        <v>-14.530162500000049</v>
      </c>
      <c r="U2905" s="1">
        <f t="shared" si="227"/>
        <v>1.4387625000000082</v>
      </c>
      <c r="V2905" s="1">
        <f t="shared" si="228"/>
        <v>169.5115625000002</v>
      </c>
      <c r="W2905" s="1">
        <f t="shared" si="229"/>
        <v>175.19389050000055</v>
      </c>
    </row>
    <row r="2906" spans="1:23">
      <c r="A2906" s="1">
        <v>29.01</v>
      </c>
      <c r="B2906" s="1">
        <v>2002</v>
      </c>
      <c r="C2906" s="1">
        <v>3325</v>
      </c>
      <c r="D2906" s="1">
        <v>3060</v>
      </c>
      <c r="E2906" s="1">
        <v>-42</v>
      </c>
      <c r="F2906" s="1">
        <v>56</v>
      </c>
      <c r="G2906" s="1">
        <v>51</v>
      </c>
      <c r="H2906" s="1">
        <v>2.42</v>
      </c>
      <c r="I2906" s="1">
        <v>14.71</v>
      </c>
      <c r="J2906" s="1">
        <v>11.02</v>
      </c>
      <c r="K2906" s="1">
        <v>0</v>
      </c>
      <c r="L2906" s="1">
        <v>-0.16700000000000001</v>
      </c>
      <c r="M2906" s="1" t="s">
        <v>35</v>
      </c>
      <c r="N2906"/>
      <c r="P2906" s="1">
        <f>-(E2906-P0)*gyro_adc_deg</f>
        <v>0.7350000000000001</v>
      </c>
      <c r="Q2906" s="1">
        <f>(F2906-Q0)*gyro_adc_deg</f>
        <v>0.98000000000000009</v>
      </c>
      <c r="R2906" s="1">
        <f>(G2906-R0)*gyro_adc_deg</f>
        <v>1.2950000000000002</v>
      </c>
      <c r="S2906" s="1">
        <f t="shared" si="225"/>
        <v>-9.5691000000000006</v>
      </c>
      <c r="T2906" s="1">
        <f t="shared" si="226"/>
        <v>-14.525087500000049</v>
      </c>
      <c r="U2906" s="1">
        <f t="shared" si="227"/>
        <v>1.4438375000000081</v>
      </c>
      <c r="V2906" s="1">
        <f t="shared" si="228"/>
        <v>169.52066250000018</v>
      </c>
      <c r="W2906" s="1">
        <f t="shared" si="229"/>
        <v>175.10020500000056</v>
      </c>
    </row>
    <row r="2907" spans="1:23">
      <c r="A2907" s="1">
        <v>29.02</v>
      </c>
      <c r="B2907" s="1">
        <v>2003</v>
      </c>
      <c r="C2907" s="1">
        <v>3326</v>
      </c>
      <c r="D2907" s="1">
        <v>3060</v>
      </c>
      <c r="E2907" s="1">
        <v>-16</v>
      </c>
      <c r="F2907" s="1">
        <v>2</v>
      </c>
      <c r="G2907" s="1">
        <v>7</v>
      </c>
      <c r="H2907" s="1">
        <v>2.39</v>
      </c>
      <c r="I2907" s="1">
        <v>14.68</v>
      </c>
      <c r="J2907" s="1">
        <v>10.98</v>
      </c>
      <c r="K2907" s="1">
        <v>0</v>
      </c>
      <c r="L2907" s="1">
        <v>-0.16</v>
      </c>
      <c r="M2907" s="1" t="s">
        <v>35</v>
      </c>
      <c r="N2907"/>
      <c r="P2907" s="1">
        <f>-(E2907-P0)*gyro_adc_deg</f>
        <v>0.28000000000000003</v>
      </c>
      <c r="Q2907" s="1">
        <f>(F2907-Q0)*gyro_adc_deg</f>
        <v>3.5000000000000003E-2</v>
      </c>
      <c r="R2907" s="1">
        <f>(G2907-R0)*gyro_adc_deg</f>
        <v>0.52500000000000002</v>
      </c>
      <c r="S2907" s="1">
        <f t="shared" si="225"/>
        <v>-9.1679999999999993</v>
      </c>
      <c r="T2907" s="1">
        <f t="shared" si="226"/>
        <v>-14.520625000000049</v>
      </c>
      <c r="U2907" s="1">
        <f t="shared" si="227"/>
        <v>1.444450000000008</v>
      </c>
      <c r="V2907" s="1">
        <f t="shared" si="228"/>
        <v>169.52573750000019</v>
      </c>
      <c r="W2907" s="1">
        <f t="shared" si="229"/>
        <v>175.01081700000054</v>
      </c>
    </row>
    <row r="2908" spans="1:23">
      <c r="A2908" s="1">
        <v>29.03</v>
      </c>
      <c r="B2908" s="1">
        <v>2004</v>
      </c>
      <c r="C2908" s="1">
        <v>3326</v>
      </c>
      <c r="D2908" s="1">
        <v>3062</v>
      </c>
      <c r="E2908" s="1">
        <v>-35</v>
      </c>
      <c r="F2908" s="1">
        <v>5</v>
      </c>
      <c r="G2908" s="1">
        <v>5</v>
      </c>
      <c r="H2908" s="1">
        <v>2.37</v>
      </c>
      <c r="I2908" s="1">
        <v>14.66</v>
      </c>
      <c r="J2908" s="1">
        <v>10.88</v>
      </c>
      <c r="K2908" s="1">
        <v>0</v>
      </c>
      <c r="L2908" s="1">
        <v>-0.152</v>
      </c>
      <c r="M2908" s="1" t="s">
        <v>35</v>
      </c>
      <c r="N2908"/>
      <c r="P2908" s="1">
        <f>-(E2908-P0)*gyro_adc_deg</f>
        <v>0.61250000000000004</v>
      </c>
      <c r="Q2908" s="1">
        <f>(F2908-Q0)*gyro_adc_deg</f>
        <v>8.7500000000000008E-2</v>
      </c>
      <c r="R2908" s="1">
        <f>(G2908-R0)*gyro_adc_deg</f>
        <v>0.49000000000000005</v>
      </c>
      <c r="S2908" s="1">
        <f t="shared" si="225"/>
        <v>-8.7096</v>
      </c>
      <c r="T2908" s="1">
        <f t="shared" si="226"/>
        <v>-14.516075000000049</v>
      </c>
      <c r="U2908" s="1">
        <f t="shared" si="227"/>
        <v>1.4452375000000079</v>
      </c>
      <c r="V2908" s="1">
        <f t="shared" si="228"/>
        <v>169.5424500000002</v>
      </c>
      <c r="W2908" s="1">
        <f t="shared" si="229"/>
        <v>174.92773200000053</v>
      </c>
    </row>
    <row r="2909" spans="1:23">
      <c r="A2909" s="1">
        <v>29.04</v>
      </c>
      <c r="B2909" s="1">
        <v>2004</v>
      </c>
      <c r="C2909" s="1">
        <v>3326</v>
      </c>
      <c r="D2909" s="1">
        <v>3062</v>
      </c>
      <c r="E2909" s="1">
        <v>-17</v>
      </c>
      <c r="F2909" s="1">
        <v>4</v>
      </c>
      <c r="G2909" s="1">
        <v>140</v>
      </c>
      <c r="H2909" s="1">
        <v>2.34</v>
      </c>
      <c r="I2909" s="1">
        <v>14.63</v>
      </c>
      <c r="J2909" s="1">
        <v>10.81</v>
      </c>
      <c r="K2909" s="1">
        <v>0</v>
      </c>
      <c r="L2909" s="1">
        <v>-0.13800000000000001</v>
      </c>
      <c r="M2909" s="1" t="s">
        <v>35</v>
      </c>
      <c r="N2909"/>
      <c r="P2909" s="1">
        <f>-(E2909-P0)*gyro_adc_deg</f>
        <v>0.29750000000000004</v>
      </c>
      <c r="Q2909" s="1">
        <f>(F2909-Q0)*gyro_adc_deg</f>
        <v>7.0000000000000007E-2</v>
      </c>
      <c r="R2909" s="1">
        <f>(G2909-R0)*gyro_adc_deg</f>
        <v>2.8525000000000005</v>
      </c>
      <c r="S2909" s="1">
        <f t="shared" si="225"/>
        <v>-7.9074</v>
      </c>
      <c r="T2909" s="1">
        <f t="shared" si="226"/>
        <v>-14.507762500000048</v>
      </c>
      <c r="U2909" s="1">
        <f t="shared" si="227"/>
        <v>1.4511875000000078</v>
      </c>
      <c r="V2909" s="1">
        <f t="shared" si="228"/>
        <v>169.58856250000019</v>
      </c>
      <c r="W2909" s="1">
        <f t="shared" si="229"/>
        <v>174.85496100000054</v>
      </c>
    </row>
    <row r="2910" spans="1:23">
      <c r="A2910" s="1">
        <v>29.05</v>
      </c>
      <c r="B2910" s="1">
        <v>2000</v>
      </c>
      <c r="C2910" s="1">
        <v>3326</v>
      </c>
      <c r="D2910" s="1">
        <v>3061</v>
      </c>
      <c r="E2910" s="1">
        <v>-78</v>
      </c>
      <c r="F2910" s="1">
        <v>64</v>
      </c>
      <c r="G2910" s="1">
        <v>341</v>
      </c>
      <c r="H2910" s="1">
        <v>2.3199999999999998</v>
      </c>
      <c r="I2910" s="1">
        <v>14.62</v>
      </c>
      <c r="J2910" s="1">
        <v>10.97</v>
      </c>
      <c r="K2910" s="1">
        <v>0</v>
      </c>
      <c r="L2910" s="1">
        <v>-0.11600000000000001</v>
      </c>
      <c r="M2910" s="1" t="s">
        <v>35</v>
      </c>
      <c r="N2910"/>
      <c r="P2910" s="1">
        <f>-(E2910-P0)*gyro_adc_deg</f>
        <v>1.3650000000000002</v>
      </c>
      <c r="Q2910" s="1">
        <f>(F2910-Q0)*gyro_adc_deg</f>
        <v>1.1200000000000001</v>
      </c>
      <c r="R2910" s="1">
        <f>(G2910-R0)*gyro_adc_deg</f>
        <v>6.370000000000001</v>
      </c>
      <c r="S2910" s="1">
        <f t="shared" si="225"/>
        <v>-6.6467999999999998</v>
      </c>
      <c r="T2910" s="1">
        <f t="shared" si="226"/>
        <v>-14.502337500000047</v>
      </c>
      <c r="U2910" s="1">
        <f t="shared" si="227"/>
        <v>1.4602000000000079</v>
      </c>
      <c r="V2910" s="1">
        <f t="shared" si="228"/>
        <v>169.6683625000002</v>
      </c>
      <c r="W2910" s="1">
        <f t="shared" si="229"/>
        <v>174.79680150000056</v>
      </c>
    </row>
    <row r="2911" spans="1:23">
      <c r="A2911" s="1">
        <v>29.06</v>
      </c>
      <c r="B2911" s="1">
        <v>2002</v>
      </c>
      <c r="C2911" s="1">
        <v>3326</v>
      </c>
      <c r="D2911" s="1">
        <v>3060</v>
      </c>
      <c r="E2911" s="1">
        <v>16</v>
      </c>
      <c r="F2911" s="1">
        <v>39</v>
      </c>
      <c r="G2911" s="1">
        <v>525</v>
      </c>
      <c r="H2911" s="1">
        <v>2.2999999999999998</v>
      </c>
      <c r="I2911" s="1">
        <v>14.6</v>
      </c>
      <c r="J2911" s="1">
        <v>10.99</v>
      </c>
      <c r="K2911" s="1">
        <v>0</v>
      </c>
      <c r="L2911" s="1">
        <v>-8.6999999999999994E-2</v>
      </c>
      <c r="M2911" s="1" t="s">
        <v>35</v>
      </c>
      <c r="N2911"/>
      <c r="P2911" s="1">
        <f>-(E2911-P0)*gyro_adc_deg</f>
        <v>-0.28000000000000003</v>
      </c>
      <c r="Q2911" s="1">
        <f>(F2911-Q0)*gyro_adc_deg</f>
        <v>0.68250000000000011</v>
      </c>
      <c r="R2911" s="1">
        <f>(G2911-R0)*gyro_adc_deg</f>
        <v>9.5900000000000016</v>
      </c>
      <c r="S2911" s="1">
        <f t="shared" si="225"/>
        <v>-4.9850999999999992</v>
      </c>
      <c r="T2911" s="1">
        <f t="shared" si="226"/>
        <v>-14.502687500000047</v>
      </c>
      <c r="U2911" s="1">
        <f t="shared" si="227"/>
        <v>1.490737500000008</v>
      </c>
      <c r="V2911" s="1">
        <f t="shared" si="228"/>
        <v>169.78605000000019</v>
      </c>
      <c r="W2911" s="1">
        <f t="shared" si="229"/>
        <v>174.75755100000055</v>
      </c>
    </row>
    <row r="2912" spans="1:23">
      <c r="A2912" s="1">
        <v>29.07</v>
      </c>
      <c r="B2912" s="1">
        <v>1999</v>
      </c>
      <c r="C2912" s="1">
        <v>3326</v>
      </c>
      <c r="D2912" s="1">
        <v>3060</v>
      </c>
      <c r="E2912" s="1">
        <v>-12</v>
      </c>
      <c r="F2912" s="1">
        <v>310</v>
      </c>
      <c r="G2912" s="1">
        <v>774</v>
      </c>
      <c r="H2912" s="1">
        <v>2.2799999999999998</v>
      </c>
      <c r="I2912" s="1">
        <v>14.58</v>
      </c>
      <c r="J2912" s="1">
        <v>11.17</v>
      </c>
      <c r="K2912" s="1">
        <v>0</v>
      </c>
      <c r="L2912" s="1">
        <v>-0.05</v>
      </c>
      <c r="M2912" s="1" t="s">
        <v>35</v>
      </c>
      <c r="N2912"/>
      <c r="P2912" s="1">
        <f>-(E2912-P0)*gyro_adc_deg</f>
        <v>0.21000000000000002</v>
      </c>
      <c r="Q2912" s="1">
        <f>(F2912-Q0)*gyro_adc_deg</f>
        <v>5.4250000000000007</v>
      </c>
      <c r="R2912" s="1">
        <f>(G2912-R0)*gyro_adc_deg</f>
        <v>13.947500000000002</v>
      </c>
      <c r="S2912" s="1">
        <f t="shared" si="225"/>
        <v>-2.8650000000000002</v>
      </c>
      <c r="T2912" s="1">
        <f t="shared" si="226"/>
        <v>-14.499100000000047</v>
      </c>
      <c r="U2912" s="1">
        <f t="shared" si="227"/>
        <v>1.5138375000000079</v>
      </c>
      <c r="V2912" s="1">
        <f t="shared" si="228"/>
        <v>169.93112500000018</v>
      </c>
      <c r="W2912" s="1">
        <f t="shared" si="229"/>
        <v>174.73978800000054</v>
      </c>
    </row>
    <row r="2913" spans="1:23">
      <c r="A2913" s="1">
        <v>29.08</v>
      </c>
      <c r="B2913" s="1">
        <v>2005</v>
      </c>
      <c r="C2913" s="1">
        <v>3326</v>
      </c>
      <c r="D2913" s="1">
        <v>3060</v>
      </c>
      <c r="E2913" s="1">
        <v>-29</v>
      </c>
      <c r="F2913" s="1">
        <v>-46</v>
      </c>
      <c r="G2913" s="1">
        <v>838</v>
      </c>
      <c r="H2913" s="1">
        <v>2.25</v>
      </c>
      <c r="I2913" s="1">
        <v>14.56</v>
      </c>
      <c r="J2913" s="1">
        <v>10.99</v>
      </c>
      <c r="K2913" s="1">
        <v>0</v>
      </c>
      <c r="L2913" s="1">
        <v>-1.2E-2</v>
      </c>
      <c r="M2913" s="1" t="s">
        <v>35</v>
      </c>
      <c r="N2913"/>
      <c r="P2913" s="1">
        <f>-(E2913-P0)*gyro_adc_deg</f>
        <v>0.50750000000000006</v>
      </c>
      <c r="Q2913" s="1">
        <f>(F2913-Q0)*gyro_adc_deg</f>
        <v>-0.80500000000000005</v>
      </c>
      <c r="R2913" s="1">
        <f>(G2913-R0)*gyro_adc_deg</f>
        <v>15.067500000000001</v>
      </c>
      <c r="S2913" s="1">
        <f t="shared" si="225"/>
        <v>-0.68759999999999999</v>
      </c>
      <c r="T2913" s="1">
        <f t="shared" si="226"/>
        <v>-14.492975000000046</v>
      </c>
      <c r="U2913" s="1">
        <f t="shared" si="227"/>
        <v>1.5123500000000079</v>
      </c>
      <c r="V2913" s="1">
        <f t="shared" si="228"/>
        <v>170.12310000000019</v>
      </c>
      <c r="W2913" s="1">
        <f t="shared" si="229"/>
        <v>174.74838300000056</v>
      </c>
    </row>
    <row r="2914" spans="1:23">
      <c r="A2914" s="1">
        <v>29.09</v>
      </c>
      <c r="B2914" s="1">
        <v>2004</v>
      </c>
      <c r="C2914" s="1">
        <v>3326</v>
      </c>
      <c r="D2914" s="1">
        <v>3060</v>
      </c>
      <c r="E2914" s="1">
        <v>-41</v>
      </c>
      <c r="F2914" s="1">
        <v>29</v>
      </c>
      <c r="G2914" s="1">
        <v>1310</v>
      </c>
      <c r="H2914" s="1">
        <v>2.23</v>
      </c>
      <c r="I2914" s="1">
        <v>14.53</v>
      </c>
      <c r="J2914" s="1">
        <v>10.89</v>
      </c>
      <c r="K2914" s="1">
        <v>0</v>
      </c>
      <c r="L2914" s="1">
        <v>4.2000000000000003E-2</v>
      </c>
      <c r="M2914" s="1" t="s">
        <v>35</v>
      </c>
      <c r="N2914"/>
      <c r="P2914" s="1">
        <f>-(E2914-P0)*gyro_adc_deg</f>
        <v>0.71750000000000003</v>
      </c>
      <c r="Q2914" s="1">
        <f>(F2914-Q0)*gyro_adc_deg</f>
        <v>0.50750000000000006</v>
      </c>
      <c r="R2914" s="1">
        <f>(G2914-R0)*gyro_adc_deg</f>
        <v>23.327500000000001</v>
      </c>
      <c r="S2914" s="1">
        <f t="shared" si="225"/>
        <v>2.4066000000000001</v>
      </c>
      <c r="T2914" s="1">
        <f t="shared" si="226"/>
        <v>-14.482475000000045</v>
      </c>
      <c r="U2914" s="1">
        <f t="shared" si="227"/>
        <v>1.5663375000000079</v>
      </c>
      <c r="V2914" s="1">
        <f t="shared" si="228"/>
        <v>170.36635000000018</v>
      </c>
      <c r="W2914" s="1">
        <f t="shared" si="229"/>
        <v>174.78820650000057</v>
      </c>
    </row>
    <row r="2915" spans="1:23">
      <c r="A2915" s="1">
        <v>29.1</v>
      </c>
      <c r="B2915" s="1">
        <v>2000</v>
      </c>
      <c r="C2915" s="1">
        <v>3326</v>
      </c>
      <c r="D2915" s="1">
        <v>3060</v>
      </c>
      <c r="E2915" s="1">
        <v>-79</v>
      </c>
      <c r="F2915" s="1">
        <v>588</v>
      </c>
      <c r="G2915" s="1">
        <v>1424</v>
      </c>
      <c r="H2915" s="1">
        <v>2.21</v>
      </c>
      <c r="I2915" s="1">
        <v>14.52</v>
      </c>
      <c r="J2915" s="1">
        <v>11.04</v>
      </c>
      <c r="K2915" s="1">
        <v>0</v>
      </c>
      <c r="L2915" s="1">
        <v>9.7000000000000003E-2</v>
      </c>
      <c r="M2915" s="1" t="s">
        <v>35</v>
      </c>
      <c r="N2915"/>
      <c r="P2915" s="1">
        <f>-(E2915-P0)*gyro_adc_deg</f>
        <v>1.3825000000000001</v>
      </c>
      <c r="Q2915" s="1">
        <f>(F2915-Q0)*gyro_adc_deg</f>
        <v>10.290000000000001</v>
      </c>
      <c r="R2915" s="1">
        <f>(G2915-R0)*gyro_adc_deg</f>
        <v>25.322500000000002</v>
      </c>
      <c r="S2915" s="1">
        <f t="shared" si="225"/>
        <v>5.5580999999999996</v>
      </c>
      <c r="T2915" s="1">
        <f t="shared" si="226"/>
        <v>-14.479675000000045</v>
      </c>
      <c r="U2915" s="1">
        <f t="shared" si="227"/>
        <v>1.574212500000008</v>
      </c>
      <c r="V2915" s="1">
        <f t="shared" si="228"/>
        <v>170.66586250000017</v>
      </c>
      <c r="W2915" s="1">
        <f t="shared" si="229"/>
        <v>174.86470200000056</v>
      </c>
    </row>
    <row r="2916" spans="1:23">
      <c r="A2916" s="1">
        <v>29.11</v>
      </c>
      <c r="B2916" s="1">
        <v>2000</v>
      </c>
      <c r="C2916" s="1">
        <v>3326</v>
      </c>
      <c r="D2916" s="1">
        <v>3061</v>
      </c>
      <c r="E2916" s="1">
        <v>47</v>
      </c>
      <c r="F2916" s="1">
        <v>-498</v>
      </c>
      <c r="G2916" s="1">
        <v>1953</v>
      </c>
      <c r="H2916" s="1">
        <v>2.19</v>
      </c>
      <c r="I2916" s="1">
        <v>14.51</v>
      </c>
      <c r="J2916" s="1">
        <v>11.16</v>
      </c>
      <c r="K2916" s="1">
        <v>0</v>
      </c>
      <c r="L2916" s="1">
        <v>0.17</v>
      </c>
      <c r="M2916" s="1" t="s">
        <v>35</v>
      </c>
      <c r="N2916"/>
      <c r="P2916" s="1">
        <f>-(E2916-P0)*gyro_adc_deg</f>
        <v>-0.82250000000000012</v>
      </c>
      <c r="Q2916" s="1">
        <f>(F2916-Q0)*gyro_adc_deg</f>
        <v>-8.7150000000000016</v>
      </c>
      <c r="R2916" s="1">
        <f>(G2916-R0)*gyro_adc_deg</f>
        <v>34.580000000000005</v>
      </c>
      <c r="S2916" s="1">
        <f t="shared" si="225"/>
        <v>9.7409999999999997</v>
      </c>
      <c r="T2916" s="1">
        <f t="shared" si="226"/>
        <v>-14.486500000000044</v>
      </c>
      <c r="U2916" s="1">
        <f t="shared" si="227"/>
        <v>1.4875875000000081</v>
      </c>
      <c r="V2916" s="1">
        <f t="shared" si="228"/>
        <v>171.01840000000018</v>
      </c>
      <c r="W2916" s="1">
        <f t="shared" si="229"/>
        <v>174.98216700000057</v>
      </c>
    </row>
    <row r="2917" spans="1:23">
      <c r="A2917" s="1">
        <v>29.12</v>
      </c>
      <c r="B2917" s="1">
        <v>2002</v>
      </c>
      <c r="C2917" s="1">
        <v>3326</v>
      </c>
      <c r="D2917" s="1">
        <v>3060</v>
      </c>
      <c r="E2917" s="1">
        <v>31</v>
      </c>
      <c r="F2917" s="1">
        <v>-492</v>
      </c>
      <c r="G2917" s="1">
        <v>2030</v>
      </c>
      <c r="H2917" s="1">
        <v>2.17</v>
      </c>
      <c r="I2917" s="1">
        <v>14.49</v>
      </c>
      <c r="J2917" s="1">
        <v>11.14</v>
      </c>
      <c r="K2917" s="1">
        <v>0</v>
      </c>
      <c r="L2917" s="1">
        <v>0.24</v>
      </c>
      <c r="M2917" s="1" t="s">
        <v>35</v>
      </c>
      <c r="N2917"/>
      <c r="P2917" s="1">
        <f>-(E2917-P0)*gyro_adc_deg</f>
        <v>-0.54250000000000009</v>
      </c>
      <c r="Q2917" s="1">
        <f>(F2917-Q0)*gyro_adc_deg</f>
        <v>-8.6100000000000012</v>
      </c>
      <c r="R2917" s="1">
        <f>(G2917-R0)*gyro_adc_deg</f>
        <v>35.927500000000002</v>
      </c>
      <c r="S2917" s="1">
        <f t="shared" si="225"/>
        <v>13.751999999999999</v>
      </c>
      <c r="T2917" s="1">
        <f t="shared" si="226"/>
        <v>-14.484925000000043</v>
      </c>
      <c r="U2917" s="1">
        <f t="shared" si="227"/>
        <v>1.5155875000000081</v>
      </c>
      <c r="V2917" s="1">
        <f t="shared" si="228"/>
        <v>171.43673750000019</v>
      </c>
      <c r="W2917" s="1">
        <f t="shared" si="229"/>
        <v>175.14604500000058</v>
      </c>
    </row>
    <row r="2918" spans="1:23">
      <c r="A2918" s="1">
        <v>29.13</v>
      </c>
      <c r="B2918" s="1">
        <v>2002</v>
      </c>
      <c r="C2918" s="1">
        <v>3326</v>
      </c>
      <c r="D2918" s="1">
        <v>3060</v>
      </c>
      <c r="E2918" s="1">
        <v>-49</v>
      </c>
      <c r="F2918" s="1">
        <v>812</v>
      </c>
      <c r="G2918" s="1">
        <v>2705</v>
      </c>
      <c r="H2918" s="1">
        <v>2.16</v>
      </c>
      <c r="I2918" s="1">
        <v>14.48</v>
      </c>
      <c r="J2918" s="1">
        <v>11.13</v>
      </c>
      <c r="K2918" s="1">
        <v>0</v>
      </c>
      <c r="L2918" s="1">
        <v>0.33200000000000002</v>
      </c>
      <c r="M2918" s="1" t="s">
        <v>35</v>
      </c>
      <c r="N2918"/>
      <c r="P2918" s="1">
        <f>-(E2918-P0)*gyro_adc_deg</f>
        <v>0.85750000000000004</v>
      </c>
      <c r="Q2918" s="1">
        <f>(F2918-Q0)*gyro_adc_deg</f>
        <v>14.21</v>
      </c>
      <c r="R2918" s="1">
        <f>(G2918-R0)*gyro_adc_deg</f>
        <v>47.74</v>
      </c>
      <c r="S2918" s="1">
        <f t="shared" si="225"/>
        <v>19.023599999999998</v>
      </c>
      <c r="T2918" s="1">
        <f t="shared" si="226"/>
        <v>-14.477750000000043</v>
      </c>
      <c r="U2918" s="1">
        <f t="shared" si="227"/>
        <v>1.6339750000000082</v>
      </c>
      <c r="V2918" s="1">
        <f t="shared" si="228"/>
        <v>171.95395000000019</v>
      </c>
      <c r="W2918" s="1">
        <f t="shared" si="229"/>
        <v>175.36550400000058</v>
      </c>
    </row>
    <row r="2919" spans="1:23">
      <c r="A2919" s="1">
        <v>29.14</v>
      </c>
      <c r="B2919" s="1">
        <v>2000</v>
      </c>
      <c r="C2919" s="1">
        <v>3326</v>
      </c>
      <c r="D2919" s="1">
        <v>3060</v>
      </c>
      <c r="E2919" s="1">
        <v>-33</v>
      </c>
      <c r="F2919" s="1">
        <v>541</v>
      </c>
      <c r="G2919" s="1">
        <v>3160</v>
      </c>
      <c r="H2919" s="1">
        <v>2.14</v>
      </c>
      <c r="I2919" s="1">
        <v>14.47</v>
      </c>
      <c r="J2919" s="1">
        <v>11.23</v>
      </c>
      <c r="K2919" s="1">
        <v>0</v>
      </c>
      <c r="L2919" s="1">
        <v>0.434</v>
      </c>
      <c r="M2919" s="1" t="s">
        <v>35</v>
      </c>
      <c r="N2919"/>
      <c r="P2919" s="1">
        <f>-(E2919-P0)*gyro_adc_deg</f>
        <v>0.57750000000000001</v>
      </c>
      <c r="Q2919" s="1">
        <f>(F2919-Q0)*gyro_adc_deg</f>
        <v>9.4675000000000011</v>
      </c>
      <c r="R2919" s="1">
        <f>(G2919-R0)*gyro_adc_deg</f>
        <v>55.702500000000008</v>
      </c>
      <c r="S2919" s="1">
        <f t="shared" si="225"/>
        <v>24.868199999999998</v>
      </c>
      <c r="T2919" s="1">
        <f t="shared" si="226"/>
        <v>-14.473375000000043</v>
      </c>
      <c r="U2919" s="1">
        <f t="shared" si="227"/>
        <v>1.6487625000000081</v>
      </c>
      <c r="V2919" s="1">
        <f t="shared" si="228"/>
        <v>172.5079125000002</v>
      </c>
      <c r="W2919" s="1">
        <f t="shared" si="229"/>
        <v>175.64083050000059</v>
      </c>
    </row>
    <row r="2920" spans="1:23">
      <c r="A2920" s="1">
        <v>29.15</v>
      </c>
      <c r="B2920" s="1">
        <v>2003</v>
      </c>
      <c r="C2920" s="1">
        <v>3326</v>
      </c>
      <c r="D2920" s="1">
        <v>3060</v>
      </c>
      <c r="E2920" s="1">
        <v>-17</v>
      </c>
      <c r="F2920" s="1">
        <v>-372</v>
      </c>
      <c r="G2920" s="1">
        <v>3125</v>
      </c>
      <c r="H2920" s="1">
        <v>2.12</v>
      </c>
      <c r="I2920" s="1">
        <v>14.45</v>
      </c>
      <c r="J2920" s="1">
        <v>11.15</v>
      </c>
      <c r="K2920" s="1">
        <v>0</v>
      </c>
      <c r="L2920" s="1">
        <v>0.52700000000000002</v>
      </c>
      <c r="M2920" s="1" t="s">
        <v>35</v>
      </c>
      <c r="N2920"/>
      <c r="P2920" s="1">
        <f>-(E2920-P0)*gyro_adc_deg</f>
        <v>0.29750000000000004</v>
      </c>
      <c r="Q2920" s="1">
        <f>(F2920-Q0)*gyro_adc_deg</f>
        <v>-6.5100000000000007</v>
      </c>
      <c r="R2920" s="1">
        <f>(G2920-R0)*gyro_adc_deg</f>
        <v>55.09</v>
      </c>
      <c r="S2920" s="1">
        <f t="shared" si="225"/>
        <v>30.197099999999999</v>
      </c>
      <c r="T2920" s="1">
        <f t="shared" si="226"/>
        <v>-14.478450000000043</v>
      </c>
      <c r="U2920" s="1">
        <f t="shared" si="227"/>
        <v>1.6163000000000081</v>
      </c>
      <c r="V2920" s="1">
        <f t="shared" si="228"/>
        <v>172.9797125000002</v>
      </c>
      <c r="W2920" s="1">
        <f t="shared" si="229"/>
        <v>175.95655350000058</v>
      </c>
    </row>
    <row r="2921" spans="1:23">
      <c r="A2921" s="1">
        <v>29.16</v>
      </c>
      <c r="B2921" s="1">
        <v>1995</v>
      </c>
      <c r="C2921" s="1">
        <v>3326</v>
      </c>
      <c r="D2921" s="1">
        <v>3060</v>
      </c>
      <c r="E2921" s="1">
        <v>75</v>
      </c>
      <c r="F2921" s="1">
        <v>1</v>
      </c>
      <c r="G2921" s="1">
        <v>2221</v>
      </c>
      <c r="H2921" s="1">
        <v>2.1</v>
      </c>
      <c r="I2921" s="1">
        <v>14.46</v>
      </c>
      <c r="J2921" s="1">
        <v>11.52</v>
      </c>
      <c r="K2921" s="1">
        <v>0</v>
      </c>
      <c r="L2921" s="1">
        <v>0.57499999999999996</v>
      </c>
      <c r="M2921" s="1" t="s">
        <v>35</v>
      </c>
      <c r="N2921"/>
      <c r="P2921" s="1">
        <f>-(E2921-P0)*gyro_adc_deg</f>
        <v>-1.3125000000000002</v>
      </c>
      <c r="Q2921" s="1">
        <f>(F2921-Q0)*gyro_adc_deg</f>
        <v>1.7500000000000002E-2</v>
      </c>
      <c r="R2921" s="1">
        <f>(G2921-R0)*gyro_adc_deg</f>
        <v>39.270000000000003</v>
      </c>
      <c r="S2921" s="1">
        <f t="shared" si="225"/>
        <v>32.947499999999998</v>
      </c>
      <c r="T2921" s="1">
        <f t="shared" si="226"/>
        <v>-14.477750000000043</v>
      </c>
      <c r="U2921" s="1">
        <f t="shared" si="227"/>
        <v>1.601162500000008</v>
      </c>
      <c r="V2921" s="1">
        <f t="shared" si="228"/>
        <v>173.2753750000002</v>
      </c>
      <c r="W2921" s="1">
        <f t="shared" si="229"/>
        <v>176.28545550000058</v>
      </c>
    </row>
    <row r="2922" spans="1:23">
      <c r="A2922" s="1">
        <v>29.17</v>
      </c>
      <c r="B2922" s="1">
        <v>2005</v>
      </c>
      <c r="C2922" s="1">
        <v>3326</v>
      </c>
      <c r="D2922" s="1">
        <v>3060</v>
      </c>
      <c r="E2922" s="1">
        <v>-83</v>
      </c>
      <c r="F2922" s="1">
        <v>-174</v>
      </c>
      <c r="G2922" s="1">
        <v>1112</v>
      </c>
      <c r="H2922" s="1">
        <v>2.09</v>
      </c>
      <c r="I2922" s="1">
        <v>14.44</v>
      </c>
      <c r="J2922" s="1">
        <v>11.27</v>
      </c>
      <c r="K2922" s="1">
        <v>0</v>
      </c>
      <c r="L2922" s="1">
        <v>0.57299999999999995</v>
      </c>
      <c r="M2922" s="1" t="s">
        <v>35</v>
      </c>
      <c r="N2922"/>
      <c r="P2922" s="1">
        <f>-(E2922-P0)*gyro_adc_deg</f>
        <v>1.4525000000000001</v>
      </c>
      <c r="Q2922" s="1">
        <f>(F2922-Q0)*gyro_adc_deg</f>
        <v>-3.0450000000000004</v>
      </c>
      <c r="R2922" s="1">
        <f>(G2922-R0)*gyro_adc_deg</f>
        <v>19.862500000000001</v>
      </c>
      <c r="S2922" s="1">
        <f t="shared" si="225"/>
        <v>32.832899999999995</v>
      </c>
      <c r="T2922" s="1">
        <f t="shared" si="226"/>
        <v>-14.466812500000042</v>
      </c>
      <c r="U2922" s="1">
        <f t="shared" si="227"/>
        <v>1.585937500000008</v>
      </c>
      <c r="V2922" s="1">
        <f t="shared" si="228"/>
        <v>173.3763500000002</v>
      </c>
      <c r="W2922" s="1">
        <f t="shared" si="229"/>
        <v>176.59974600000058</v>
      </c>
    </row>
    <row r="2923" spans="1:23">
      <c r="A2923" s="1">
        <v>29.18</v>
      </c>
      <c r="B2923" s="1">
        <v>2006</v>
      </c>
      <c r="C2923" s="1">
        <v>3326</v>
      </c>
      <c r="D2923" s="1">
        <v>3060</v>
      </c>
      <c r="E2923" s="1">
        <v>-42</v>
      </c>
      <c r="F2923" s="1">
        <v>0</v>
      </c>
      <c r="G2923" s="1">
        <v>-4</v>
      </c>
      <c r="H2923" s="1">
        <v>2.0699999999999998</v>
      </c>
      <c r="I2923" s="1">
        <v>14.41</v>
      </c>
      <c r="J2923" s="1">
        <v>11.01</v>
      </c>
      <c r="K2923" s="1">
        <v>0</v>
      </c>
      <c r="L2923" s="1">
        <v>0.52400000000000002</v>
      </c>
      <c r="M2923" s="1" t="s">
        <v>35</v>
      </c>
      <c r="N2923"/>
      <c r="P2923" s="1">
        <f>-(E2923-P0)*gyro_adc_deg</f>
        <v>0.7350000000000001</v>
      </c>
      <c r="Q2923" s="1">
        <f>(F2923-Q0)*gyro_adc_deg</f>
        <v>0</v>
      </c>
      <c r="R2923" s="1">
        <f>(G2923-R0)*gyro_adc_deg</f>
        <v>0.33250000000000002</v>
      </c>
      <c r="S2923" s="1">
        <f t="shared" si="225"/>
        <v>30.025199999999998</v>
      </c>
      <c r="T2923" s="1">
        <f t="shared" si="226"/>
        <v>-14.457712500000042</v>
      </c>
      <c r="U2923" s="1">
        <f t="shared" si="227"/>
        <v>1.568612500000008</v>
      </c>
      <c r="V2923" s="1">
        <f t="shared" si="228"/>
        <v>173.3424875000002</v>
      </c>
      <c r="W2923" s="1">
        <f t="shared" si="229"/>
        <v>176.88166200000057</v>
      </c>
    </row>
    <row r="2924" spans="1:23">
      <c r="A2924" s="1">
        <v>29.19</v>
      </c>
      <c r="B2924" s="1">
        <v>1998</v>
      </c>
      <c r="C2924" s="1">
        <v>3325</v>
      </c>
      <c r="D2924" s="1">
        <v>3062</v>
      </c>
      <c r="E2924" s="1">
        <v>-62</v>
      </c>
      <c r="F2924" s="1">
        <v>-198</v>
      </c>
      <c r="G2924" s="1">
        <v>-429</v>
      </c>
      <c r="H2924" s="1">
        <v>2.13</v>
      </c>
      <c r="I2924" s="1">
        <v>14.47</v>
      </c>
      <c r="J2924" s="1">
        <v>11.25</v>
      </c>
      <c r="K2924" s="1">
        <v>0</v>
      </c>
      <c r="L2924" s="1">
        <v>0.46</v>
      </c>
      <c r="M2924" s="1" t="s">
        <v>35</v>
      </c>
      <c r="N2924"/>
      <c r="P2924" s="1">
        <f>-(E2924-P0)*gyro_adc_deg</f>
        <v>1.0850000000000002</v>
      </c>
      <c r="Q2924" s="1">
        <f>(F2924-Q0)*gyro_adc_deg</f>
        <v>-3.4650000000000003</v>
      </c>
      <c r="R2924" s="1">
        <f>(G2924-R0)*gyro_adc_deg</f>
        <v>-7.1050000000000004</v>
      </c>
      <c r="S2924" s="1">
        <f t="shared" si="225"/>
        <v>26.358000000000001</v>
      </c>
      <c r="T2924" s="1">
        <f t="shared" si="226"/>
        <v>-14.450100000000042</v>
      </c>
      <c r="U2924" s="1">
        <f t="shared" si="227"/>
        <v>1.5490125000000079</v>
      </c>
      <c r="V2924" s="1">
        <f t="shared" si="228"/>
        <v>173.30145000000022</v>
      </c>
      <c r="W2924" s="1">
        <f t="shared" si="229"/>
        <v>177.13177650000057</v>
      </c>
    </row>
    <row r="2925" spans="1:23">
      <c r="A2925" s="1">
        <v>29.2</v>
      </c>
      <c r="B2925" s="1">
        <v>2002</v>
      </c>
      <c r="C2925" s="1">
        <v>3326</v>
      </c>
      <c r="D2925" s="1">
        <v>3060</v>
      </c>
      <c r="E2925" s="1">
        <v>-25</v>
      </c>
      <c r="F2925" s="1">
        <v>-26</v>
      </c>
      <c r="G2925" s="1">
        <v>-86</v>
      </c>
      <c r="H2925" s="1">
        <v>2.12</v>
      </c>
      <c r="I2925" s="1">
        <v>14.46</v>
      </c>
      <c r="J2925" s="1">
        <v>11.21</v>
      </c>
      <c r="K2925" s="1">
        <v>0</v>
      </c>
      <c r="L2925" s="1">
        <v>0.41299999999999998</v>
      </c>
      <c r="M2925" s="1" t="s">
        <v>35</v>
      </c>
      <c r="N2925"/>
      <c r="P2925" s="1">
        <f>-(E2925-P0)*gyro_adc_deg</f>
        <v>0.43750000000000006</v>
      </c>
      <c r="Q2925" s="1">
        <f>(F2925-Q0)*gyro_adc_deg</f>
        <v>-0.45500000000000007</v>
      </c>
      <c r="R2925" s="1">
        <f>(G2925-R0)*gyro_adc_deg</f>
        <v>-1.1025</v>
      </c>
      <c r="S2925" s="1">
        <f t="shared" si="225"/>
        <v>23.664899999999996</v>
      </c>
      <c r="T2925" s="1">
        <f t="shared" si="226"/>
        <v>-14.445025000000042</v>
      </c>
      <c r="U2925" s="1">
        <f t="shared" si="227"/>
        <v>1.5488375000000079</v>
      </c>
      <c r="V2925" s="1">
        <f t="shared" si="228"/>
        <v>173.29593750000021</v>
      </c>
      <c r="W2925" s="1">
        <f t="shared" si="229"/>
        <v>177.35610600000058</v>
      </c>
    </row>
    <row r="2926" spans="1:23">
      <c r="A2926" s="1">
        <v>29.21</v>
      </c>
      <c r="B2926" s="1">
        <v>1999</v>
      </c>
      <c r="C2926" s="1">
        <v>3326</v>
      </c>
      <c r="D2926" s="1">
        <v>3060</v>
      </c>
      <c r="E2926" s="1">
        <v>-33</v>
      </c>
      <c r="F2926" s="1">
        <v>24</v>
      </c>
      <c r="G2926" s="1">
        <v>-23</v>
      </c>
      <c r="H2926" s="1">
        <v>2.1</v>
      </c>
      <c r="I2926" s="1">
        <v>14.45</v>
      </c>
      <c r="J2926" s="1">
        <v>11.36</v>
      </c>
      <c r="K2926" s="1">
        <v>0</v>
      </c>
      <c r="L2926" s="1">
        <v>0.37</v>
      </c>
      <c r="M2926" s="1" t="s">
        <v>35</v>
      </c>
      <c r="N2926"/>
      <c r="P2926" s="1">
        <f>-(E2926-P0)*gyro_adc_deg</f>
        <v>0.57750000000000001</v>
      </c>
      <c r="Q2926" s="1">
        <f>(F2926-Q0)*gyro_adc_deg</f>
        <v>0.42000000000000004</v>
      </c>
      <c r="R2926" s="1">
        <f>(G2926-R0)*gyro_adc_deg</f>
        <v>0</v>
      </c>
      <c r="S2926" s="1">
        <f t="shared" si="225"/>
        <v>21.200999999999997</v>
      </c>
      <c r="T2926" s="1">
        <f t="shared" si="226"/>
        <v>-14.438375000000041</v>
      </c>
      <c r="U2926" s="1">
        <f t="shared" si="227"/>
        <v>1.5502375000000079</v>
      </c>
      <c r="V2926" s="1">
        <f t="shared" si="228"/>
        <v>173.2935750000002</v>
      </c>
      <c r="W2926" s="1">
        <f t="shared" si="229"/>
        <v>177.55636950000059</v>
      </c>
    </row>
    <row r="2927" spans="1:23">
      <c r="A2927" s="1">
        <v>29.22</v>
      </c>
      <c r="B2927" s="1">
        <v>1999</v>
      </c>
      <c r="C2927" s="1">
        <v>3326</v>
      </c>
      <c r="D2927" s="1">
        <v>3060</v>
      </c>
      <c r="E2927" s="1">
        <v>-43</v>
      </c>
      <c r="F2927" s="1">
        <v>-8</v>
      </c>
      <c r="G2927" s="1">
        <v>-50</v>
      </c>
      <c r="H2927" s="1">
        <v>2.08</v>
      </c>
      <c r="I2927" s="1">
        <v>14.45</v>
      </c>
      <c r="J2927" s="1">
        <v>11.47</v>
      </c>
      <c r="K2927" s="1">
        <v>0</v>
      </c>
      <c r="L2927" s="1">
        <v>0.32900000000000001</v>
      </c>
      <c r="M2927" s="1" t="s">
        <v>35</v>
      </c>
      <c r="N2927"/>
      <c r="P2927" s="1">
        <f>-(E2927-P0)*gyro_adc_deg</f>
        <v>0.75250000000000006</v>
      </c>
      <c r="Q2927" s="1">
        <f>(F2927-Q0)*gyro_adc_deg</f>
        <v>-0.14000000000000001</v>
      </c>
      <c r="R2927" s="1">
        <f>(G2927-R0)*gyro_adc_deg</f>
        <v>-0.47250000000000003</v>
      </c>
      <c r="S2927" s="1">
        <f t="shared" si="225"/>
        <v>18.851700000000001</v>
      </c>
      <c r="T2927" s="1">
        <f t="shared" si="226"/>
        <v>-14.432425000000041</v>
      </c>
      <c r="U2927" s="1">
        <f t="shared" si="227"/>
        <v>1.5470875000000079</v>
      </c>
      <c r="V2927" s="1">
        <f t="shared" si="228"/>
        <v>173.2873625000002</v>
      </c>
      <c r="W2927" s="1">
        <f t="shared" si="229"/>
        <v>177.73342650000058</v>
      </c>
    </row>
    <row r="2928" spans="1:23">
      <c r="A2928" s="1">
        <v>29.23</v>
      </c>
      <c r="B2928" s="1">
        <v>2006</v>
      </c>
      <c r="C2928" s="1">
        <v>3325</v>
      </c>
      <c r="D2928" s="1">
        <v>3061</v>
      </c>
      <c r="E2928" s="1">
        <v>-25</v>
      </c>
      <c r="F2928" s="1">
        <v>-28</v>
      </c>
      <c r="G2928" s="1">
        <v>-67</v>
      </c>
      <c r="H2928" s="1">
        <v>2.15</v>
      </c>
      <c r="I2928" s="1">
        <v>14.48</v>
      </c>
      <c r="J2928" s="1">
        <v>11.17</v>
      </c>
      <c r="K2928" s="1">
        <v>0</v>
      </c>
      <c r="L2928" s="1">
        <v>0.28899999999999998</v>
      </c>
      <c r="M2928" s="1" t="s">
        <v>35</v>
      </c>
      <c r="N2928"/>
      <c r="P2928" s="1">
        <f>-(E2928-P0)*gyro_adc_deg</f>
        <v>0.43750000000000006</v>
      </c>
      <c r="Q2928" s="1">
        <f>(F2928-Q0)*gyro_adc_deg</f>
        <v>-0.49000000000000005</v>
      </c>
      <c r="R2928" s="1">
        <f>(G2928-R0)*gyro_adc_deg</f>
        <v>-0.77</v>
      </c>
      <c r="S2928" s="1">
        <f t="shared" si="225"/>
        <v>16.559699999999999</v>
      </c>
      <c r="T2928" s="1">
        <f t="shared" si="226"/>
        <v>-14.42630000000004</v>
      </c>
      <c r="U2928" s="1">
        <f t="shared" si="227"/>
        <v>1.5448125000000079</v>
      </c>
      <c r="V2928" s="1">
        <f t="shared" si="228"/>
        <v>173.2831625000002</v>
      </c>
      <c r="W2928" s="1">
        <f t="shared" si="229"/>
        <v>177.88870950000057</v>
      </c>
    </row>
    <row r="2929" spans="1:23">
      <c r="A2929" s="1">
        <v>29.24</v>
      </c>
      <c r="B2929" s="1">
        <v>2004</v>
      </c>
      <c r="C2929" s="1">
        <v>3325</v>
      </c>
      <c r="D2929" s="1">
        <v>3061</v>
      </c>
      <c r="E2929" s="1">
        <v>-45</v>
      </c>
      <c r="F2929" s="1">
        <v>2</v>
      </c>
      <c r="G2929" s="1">
        <v>-27</v>
      </c>
      <c r="H2929" s="1">
        <v>2.21</v>
      </c>
      <c r="I2929" s="1">
        <v>14.52</v>
      </c>
      <c r="J2929" s="1">
        <v>11.04</v>
      </c>
      <c r="K2929" s="1">
        <v>0</v>
      </c>
      <c r="L2929" s="1">
        <v>0.253</v>
      </c>
      <c r="M2929" s="1" t="s">
        <v>35</v>
      </c>
      <c r="N2929"/>
      <c r="P2929" s="1">
        <f>-(E2929-P0)*gyro_adc_deg</f>
        <v>0.78750000000000009</v>
      </c>
      <c r="Q2929" s="1">
        <f>(F2929-Q0)*gyro_adc_deg</f>
        <v>3.5000000000000003E-2</v>
      </c>
      <c r="R2929" s="1">
        <f>(G2929-R0)*gyro_adc_deg</f>
        <v>-7.0000000000000007E-2</v>
      </c>
      <c r="S2929" s="1">
        <f t="shared" si="225"/>
        <v>14.4969</v>
      </c>
      <c r="T2929" s="1">
        <f t="shared" si="226"/>
        <v>-14.41956250000004</v>
      </c>
      <c r="U2929" s="1">
        <f t="shared" si="227"/>
        <v>1.5392125000000079</v>
      </c>
      <c r="V2929" s="1">
        <f t="shared" si="228"/>
        <v>173.2835125000002</v>
      </c>
      <c r="W2929" s="1">
        <f t="shared" si="229"/>
        <v>178.02422400000057</v>
      </c>
    </row>
    <row r="2930" spans="1:23">
      <c r="A2930" s="1">
        <v>29.25</v>
      </c>
      <c r="B2930" s="1">
        <v>2004</v>
      </c>
      <c r="C2930" s="1">
        <v>3326</v>
      </c>
      <c r="D2930" s="1">
        <v>3061</v>
      </c>
      <c r="E2930" s="1">
        <v>-32</v>
      </c>
      <c r="F2930" s="1">
        <v>-66</v>
      </c>
      <c r="G2930" s="1">
        <v>-15</v>
      </c>
      <c r="H2930" s="1">
        <v>2.19</v>
      </c>
      <c r="I2930" s="1">
        <v>14.5</v>
      </c>
      <c r="J2930" s="1">
        <v>10.94</v>
      </c>
      <c r="K2930" s="1">
        <v>0</v>
      </c>
      <c r="L2930" s="1">
        <v>0.22</v>
      </c>
      <c r="M2930" s="1" t="s">
        <v>35</v>
      </c>
      <c r="N2930"/>
      <c r="P2930" s="1">
        <f>-(E2930-P0)*gyro_adc_deg</f>
        <v>0.56000000000000005</v>
      </c>
      <c r="Q2930" s="1">
        <f>(F2930-Q0)*gyro_adc_deg</f>
        <v>-1.155</v>
      </c>
      <c r="R2930" s="1">
        <f>(G2930-R0)*gyro_adc_deg</f>
        <v>0.14000000000000001</v>
      </c>
      <c r="S2930" s="1">
        <f t="shared" si="225"/>
        <v>12.606</v>
      </c>
      <c r="T2930" s="1">
        <f t="shared" si="226"/>
        <v>-14.416150000000041</v>
      </c>
      <c r="U2930" s="1">
        <f t="shared" si="227"/>
        <v>1.531162500000008</v>
      </c>
      <c r="V2930" s="1">
        <f t="shared" si="228"/>
        <v>173.28185000000019</v>
      </c>
      <c r="W2930" s="1">
        <f t="shared" si="229"/>
        <v>178.14111600000058</v>
      </c>
    </row>
    <row r="2931" spans="1:23">
      <c r="A2931" s="1">
        <v>29.26</v>
      </c>
      <c r="B2931" s="1">
        <v>2003</v>
      </c>
      <c r="C2931" s="1">
        <v>3326</v>
      </c>
      <c r="D2931" s="1">
        <v>3062</v>
      </c>
      <c r="E2931" s="1">
        <v>-7</v>
      </c>
      <c r="F2931" s="1">
        <v>-26</v>
      </c>
      <c r="G2931" s="1">
        <v>-50</v>
      </c>
      <c r="H2931" s="1">
        <v>2.17</v>
      </c>
      <c r="I2931" s="1">
        <v>14.48</v>
      </c>
      <c r="J2931" s="1">
        <v>10.91</v>
      </c>
      <c r="K2931" s="1">
        <v>0</v>
      </c>
      <c r="L2931" s="1">
        <v>0.188</v>
      </c>
      <c r="M2931" s="1" t="s">
        <v>35</v>
      </c>
      <c r="N2931"/>
      <c r="P2931" s="1">
        <f>-(E2931-P0)*gyro_adc_deg</f>
        <v>0.12250000000000001</v>
      </c>
      <c r="Q2931" s="1">
        <f>(F2931-Q0)*gyro_adc_deg</f>
        <v>-0.45500000000000007</v>
      </c>
      <c r="R2931" s="1">
        <f>(G2931-R0)*gyro_adc_deg</f>
        <v>-0.47250000000000003</v>
      </c>
      <c r="S2931" s="1">
        <f t="shared" si="225"/>
        <v>10.772399999999999</v>
      </c>
      <c r="T2931" s="1">
        <f t="shared" si="226"/>
        <v>-14.41195000000004</v>
      </c>
      <c r="U2931" s="1">
        <f t="shared" si="227"/>
        <v>1.5146250000000079</v>
      </c>
      <c r="V2931" s="1">
        <f t="shared" si="228"/>
        <v>173.27135000000018</v>
      </c>
      <c r="W2931" s="1">
        <f t="shared" si="229"/>
        <v>178.23967200000058</v>
      </c>
    </row>
    <row r="2932" spans="1:23">
      <c r="A2932" s="1">
        <v>29.27</v>
      </c>
      <c r="B2932" s="1">
        <v>1999</v>
      </c>
      <c r="C2932" s="1">
        <v>3326</v>
      </c>
      <c r="D2932" s="1">
        <v>3062</v>
      </c>
      <c r="E2932" s="1">
        <v>-41</v>
      </c>
      <c r="F2932" s="1">
        <v>-163</v>
      </c>
      <c r="G2932" s="1">
        <v>-116</v>
      </c>
      <c r="H2932" s="1">
        <v>2.15</v>
      </c>
      <c r="I2932" s="1">
        <v>14.48</v>
      </c>
      <c r="J2932" s="1">
        <v>11.11</v>
      </c>
      <c r="K2932" s="1">
        <v>0</v>
      </c>
      <c r="L2932" s="1">
        <v>0.156</v>
      </c>
      <c r="M2932" s="1" t="s">
        <v>35</v>
      </c>
      <c r="N2932"/>
      <c r="P2932" s="1">
        <f>-(E2932-P0)*gyro_adc_deg</f>
        <v>0.71750000000000003</v>
      </c>
      <c r="Q2932" s="1">
        <f>(F2932-Q0)*gyro_adc_deg</f>
        <v>-2.8525000000000005</v>
      </c>
      <c r="R2932" s="1">
        <f>(G2932-R0)*gyro_adc_deg</f>
        <v>-1.6275000000000002</v>
      </c>
      <c r="S2932" s="1">
        <f t="shared" si="225"/>
        <v>8.9387999999999987</v>
      </c>
      <c r="T2932" s="1">
        <f t="shared" si="226"/>
        <v>-14.40547500000004</v>
      </c>
      <c r="U2932" s="1">
        <f t="shared" si="227"/>
        <v>1.4933625000000079</v>
      </c>
      <c r="V2932" s="1">
        <f t="shared" si="228"/>
        <v>173.26058750000018</v>
      </c>
      <c r="W2932" s="1">
        <f t="shared" si="229"/>
        <v>178.32132450000057</v>
      </c>
    </row>
    <row r="2933" spans="1:23">
      <c r="A2933" s="1">
        <v>29.28</v>
      </c>
      <c r="B2933" s="1">
        <v>2003</v>
      </c>
      <c r="C2933" s="1">
        <v>3324</v>
      </c>
      <c r="D2933" s="1">
        <v>3060</v>
      </c>
      <c r="E2933" s="1">
        <v>-33</v>
      </c>
      <c r="F2933" s="1">
        <v>-80</v>
      </c>
      <c r="G2933" s="1">
        <v>-53</v>
      </c>
      <c r="H2933" s="1">
        <v>2.29</v>
      </c>
      <c r="I2933" s="1">
        <v>14.58</v>
      </c>
      <c r="J2933" s="1">
        <v>11.04</v>
      </c>
      <c r="K2933" s="1">
        <v>0</v>
      </c>
      <c r="L2933" s="1">
        <v>0.129</v>
      </c>
      <c r="M2933" s="1" t="s">
        <v>35</v>
      </c>
      <c r="N2933"/>
      <c r="P2933" s="1">
        <f>-(E2933-P0)*gyro_adc_deg</f>
        <v>0.57750000000000001</v>
      </c>
      <c r="Q2933" s="1">
        <f>(F2933-Q0)*gyro_adc_deg</f>
        <v>-1.4000000000000001</v>
      </c>
      <c r="R2933" s="1">
        <f>(G2933-R0)*gyro_adc_deg</f>
        <v>-0.52500000000000002</v>
      </c>
      <c r="S2933" s="1">
        <f t="shared" si="225"/>
        <v>7.3917000000000002</v>
      </c>
      <c r="T2933" s="1">
        <f t="shared" si="226"/>
        <v>-14.402500000000041</v>
      </c>
      <c r="U2933" s="1">
        <f t="shared" si="227"/>
        <v>1.4674625000000079</v>
      </c>
      <c r="V2933" s="1">
        <f t="shared" si="228"/>
        <v>173.25376250000019</v>
      </c>
      <c r="W2933" s="1">
        <f t="shared" si="229"/>
        <v>178.38779250000056</v>
      </c>
    </row>
    <row r="2934" spans="1:23">
      <c r="A2934" s="1">
        <v>29.29</v>
      </c>
      <c r="B2934" s="1">
        <v>1999</v>
      </c>
      <c r="C2934" s="1">
        <v>3326</v>
      </c>
      <c r="D2934" s="1">
        <v>3061</v>
      </c>
      <c r="E2934" s="1">
        <v>-1</v>
      </c>
      <c r="F2934" s="1">
        <v>-216</v>
      </c>
      <c r="G2934" s="1">
        <v>-71</v>
      </c>
      <c r="H2934" s="1">
        <v>2.27</v>
      </c>
      <c r="I2934" s="1">
        <v>14.57</v>
      </c>
      <c r="J2934" s="1">
        <v>11.22</v>
      </c>
      <c r="K2934" s="1">
        <v>0</v>
      </c>
      <c r="L2934" s="1">
        <v>0.10299999999999999</v>
      </c>
      <c r="M2934" s="1" t="s">
        <v>35</v>
      </c>
      <c r="N2934"/>
      <c r="P2934" s="1">
        <f>-(E2934-P0)*gyro_adc_deg</f>
        <v>1.7500000000000002E-2</v>
      </c>
      <c r="Q2934" s="1">
        <f>(F2934-Q0)*gyro_adc_deg</f>
        <v>-3.7800000000000002</v>
      </c>
      <c r="R2934" s="1">
        <f>(G2934-R0)*gyro_adc_deg</f>
        <v>-0.84000000000000008</v>
      </c>
      <c r="S2934" s="1">
        <f t="shared" si="225"/>
        <v>5.9018999999999995</v>
      </c>
      <c r="T2934" s="1">
        <f t="shared" si="226"/>
        <v>-14.400575000000041</v>
      </c>
      <c r="U2934" s="1">
        <f t="shared" si="227"/>
        <v>1.4452375000000079</v>
      </c>
      <c r="V2934" s="1">
        <f t="shared" si="228"/>
        <v>173.2480750000002</v>
      </c>
      <c r="W2934" s="1">
        <f t="shared" si="229"/>
        <v>178.44050850000056</v>
      </c>
    </row>
    <row r="2935" spans="1:23">
      <c r="A2935" s="1">
        <v>29.3</v>
      </c>
      <c r="B2935" s="1">
        <v>2002</v>
      </c>
      <c r="C2935" s="1">
        <v>3326</v>
      </c>
      <c r="D2935" s="1">
        <v>3062</v>
      </c>
      <c r="E2935" s="1">
        <v>-21</v>
      </c>
      <c r="F2935" s="1">
        <v>-38</v>
      </c>
      <c r="G2935" s="1">
        <v>-40</v>
      </c>
      <c r="H2935" s="1">
        <v>2.25</v>
      </c>
      <c r="I2935" s="1">
        <v>14.55</v>
      </c>
      <c r="J2935" s="1">
        <v>11.19</v>
      </c>
      <c r="K2935" s="1">
        <v>0</v>
      </c>
      <c r="L2935" s="1">
        <v>8.1000000000000003E-2</v>
      </c>
      <c r="M2935" s="1" t="s">
        <v>35</v>
      </c>
      <c r="N2935"/>
      <c r="P2935" s="1">
        <f>-(E2935-P0)*gyro_adc_deg</f>
        <v>0.36750000000000005</v>
      </c>
      <c r="Q2935" s="1">
        <f>(F2935-Q0)*gyro_adc_deg</f>
        <v>-0.66500000000000004</v>
      </c>
      <c r="R2935" s="1">
        <f>(G2935-R0)*gyro_adc_deg</f>
        <v>-0.29750000000000004</v>
      </c>
      <c r="S2935" s="1">
        <f t="shared" si="225"/>
        <v>4.6413000000000002</v>
      </c>
      <c r="T2935" s="1">
        <f t="shared" si="226"/>
        <v>-14.396287500000041</v>
      </c>
      <c r="U2935" s="1">
        <f t="shared" si="227"/>
        <v>1.448825000000008</v>
      </c>
      <c r="V2935" s="1">
        <f t="shared" si="228"/>
        <v>173.23818750000021</v>
      </c>
      <c r="W2935" s="1">
        <f t="shared" si="229"/>
        <v>178.48033200000057</v>
      </c>
    </row>
    <row r="2936" spans="1:23">
      <c r="A2936" s="1">
        <v>29.31</v>
      </c>
      <c r="B2936" s="1">
        <v>2006</v>
      </c>
      <c r="C2936" s="1">
        <v>3326</v>
      </c>
      <c r="D2936" s="1">
        <v>3060</v>
      </c>
      <c r="E2936" s="1">
        <v>-28</v>
      </c>
      <c r="F2936" s="1">
        <v>79</v>
      </c>
      <c r="G2936" s="1">
        <v>-119</v>
      </c>
      <c r="H2936" s="1">
        <v>2.23</v>
      </c>
      <c r="I2936" s="1">
        <v>14.52</v>
      </c>
      <c r="J2936" s="1">
        <v>10.95</v>
      </c>
      <c r="K2936" s="1">
        <v>0</v>
      </c>
      <c r="L2936" s="1">
        <v>5.8000000000000003E-2</v>
      </c>
      <c r="M2936" s="1" t="s">
        <v>35</v>
      </c>
      <c r="N2936"/>
      <c r="P2936" s="1">
        <f>-(E2936-P0)*gyro_adc_deg</f>
        <v>0.49000000000000005</v>
      </c>
      <c r="Q2936" s="1">
        <f>(F2936-Q0)*gyro_adc_deg</f>
        <v>1.3825000000000001</v>
      </c>
      <c r="R2936" s="1">
        <f>(G2936-R0)*gyro_adc_deg</f>
        <v>-1.6800000000000002</v>
      </c>
      <c r="S2936" s="1">
        <f t="shared" si="225"/>
        <v>3.3233999999999999</v>
      </c>
      <c r="T2936" s="1">
        <f t="shared" si="226"/>
        <v>-14.39016250000004</v>
      </c>
      <c r="U2936" s="1">
        <f t="shared" si="227"/>
        <v>1.4415625000000081</v>
      </c>
      <c r="V2936" s="1">
        <f t="shared" si="228"/>
        <v>173.2204250000002</v>
      </c>
      <c r="W2936" s="1">
        <f t="shared" si="229"/>
        <v>178.50754950000058</v>
      </c>
    </row>
    <row r="2937" spans="1:23">
      <c r="A2937" s="1">
        <v>29.32</v>
      </c>
      <c r="B2937" s="1">
        <v>2003</v>
      </c>
      <c r="C2937" s="1">
        <v>3326</v>
      </c>
      <c r="D2937" s="1">
        <v>3060</v>
      </c>
      <c r="E2937" s="1">
        <v>-42</v>
      </c>
      <c r="F2937" s="1">
        <v>-162</v>
      </c>
      <c r="G2937" s="1">
        <v>-130</v>
      </c>
      <c r="H2937" s="1">
        <v>2.21</v>
      </c>
      <c r="I2937" s="1">
        <v>14.5</v>
      </c>
      <c r="J2937" s="1">
        <v>10.91</v>
      </c>
      <c r="K2937" s="1">
        <v>0</v>
      </c>
      <c r="L2937" s="1">
        <v>3.6999999999999998E-2</v>
      </c>
      <c r="M2937" s="1" t="s">
        <v>35</v>
      </c>
      <c r="N2937"/>
      <c r="P2937" s="1">
        <f>-(E2937-P0)*gyro_adc_deg</f>
        <v>0.7350000000000001</v>
      </c>
      <c r="Q2937" s="1">
        <f>(F2937-Q0)*gyro_adc_deg</f>
        <v>-2.8350000000000004</v>
      </c>
      <c r="R2937" s="1">
        <f>(G2937-R0)*gyro_adc_deg</f>
        <v>-1.8725000000000003</v>
      </c>
      <c r="S2937" s="1">
        <f t="shared" si="225"/>
        <v>2.1200999999999999</v>
      </c>
      <c r="T2937" s="1">
        <f t="shared" si="226"/>
        <v>-14.385000000000039</v>
      </c>
      <c r="U2937" s="1">
        <f t="shared" si="227"/>
        <v>1.4385000000000081</v>
      </c>
      <c r="V2937" s="1">
        <f t="shared" si="228"/>
        <v>173.20371250000019</v>
      </c>
      <c r="W2937" s="1">
        <f t="shared" si="229"/>
        <v>178.52359350000057</v>
      </c>
    </row>
    <row r="2938" spans="1:23">
      <c r="A2938" s="1">
        <v>29.33</v>
      </c>
      <c r="B2938" s="1">
        <v>1999</v>
      </c>
      <c r="C2938" s="1">
        <v>3325</v>
      </c>
      <c r="D2938" s="1">
        <v>3062</v>
      </c>
      <c r="E2938" s="1">
        <v>-17</v>
      </c>
      <c r="F2938" s="1">
        <v>127</v>
      </c>
      <c r="G2938" s="1">
        <v>-107</v>
      </c>
      <c r="H2938" s="1">
        <v>2.27</v>
      </c>
      <c r="I2938" s="1">
        <v>14.55</v>
      </c>
      <c r="J2938" s="1">
        <v>11.11</v>
      </c>
      <c r="K2938" s="1">
        <v>0</v>
      </c>
      <c r="L2938" s="1">
        <v>1.9E-2</v>
      </c>
      <c r="M2938" s="1" t="s">
        <v>35</v>
      </c>
      <c r="N2938"/>
      <c r="P2938" s="1">
        <f>-(E2938-P0)*gyro_adc_deg</f>
        <v>0.29750000000000004</v>
      </c>
      <c r="Q2938" s="1">
        <f>(F2938-Q0)*gyro_adc_deg</f>
        <v>2.2225000000000001</v>
      </c>
      <c r="R2938" s="1">
        <f>(G2938-R0)*gyro_adc_deg</f>
        <v>-1.4700000000000002</v>
      </c>
      <c r="S2938" s="1">
        <f t="shared" si="225"/>
        <v>1.0887</v>
      </c>
      <c r="T2938" s="1">
        <f t="shared" si="226"/>
        <v>-14.376687500000038</v>
      </c>
      <c r="U2938" s="1">
        <f t="shared" si="227"/>
        <v>1.444450000000008</v>
      </c>
      <c r="V2938" s="1">
        <f t="shared" si="228"/>
        <v>173.18017500000019</v>
      </c>
      <c r="W2938" s="1">
        <f t="shared" si="229"/>
        <v>178.52875050000057</v>
      </c>
    </row>
    <row r="2939" spans="1:23">
      <c r="A2939" s="1">
        <v>29.34</v>
      </c>
      <c r="B2939" s="1">
        <v>2002</v>
      </c>
      <c r="C2939" s="1">
        <v>3326</v>
      </c>
      <c r="D2939" s="1">
        <v>3060</v>
      </c>
      <c r="E2939" s="1">
        <v>-78</v>
      </c>
      <c r="F2939" s="1">
        <v>-59</v>
      </c>
      <c r="G2939" s="1">
        <v>-208</v>
      </c>
      <c r="H2939" s="1">
        <v>2.25</v>
      </c>
      <c r="I2939" s="1">
        <v>14.54</v>
      </c>
      <c r="J2939" s="1">
        <v>11.1</v>
      </c>
      <c r="K2939" s="1">
        <v>0</v>
      </c>
      <c r="L2939" s="1">
        <v>-1E-3</v>
      </c>
      <c r="M2939" s="1" t="s">
        <v>35</v>
      </c>
      <c r="N2939"/>
      <c r="P2939" s="1">
        <f>-(E2939-P0)*gyro_adc_deg</f>
        <v>1.3650000000000002</v>
      </c>
      <c r="Q2939" s="1">
        <f>(F2939-Q0)*gyro_adc_deg</f>
        <v>-1.0325000000000002</v>
      </c>
      <c r="R2939" s="1">
        <f>(G2939-R0)*gyro_adc_deg</f>
        <v>-3.2375000000000003</v>
      </c>
      <c r="S2939" s="1">
        <f t="shared" si="225"/>
        <v>-5.7299999999999997E-2</v>
      </c>
      <c r="T2939" s="1">
        <f t="shared" si="226"/>
        <v>-14.366712500000038</v>
      </c>
      <c r="U2939" s="1">
        <f t="shared" si="227"/>
        <v>1.4398125000000079</v>
      </c>
      <c r="V2939" s="1">
        <f t="shared" si="228"/>
        <v>173.15970000000019</v>
      </c>
      <c r="W2939" s="1">
        <f t="shared" si="229"/>
        <v>178.52445300000056</v>
      </c>
    </row>
    <row r="2940" spans="1:23">
      <c r="A2940" s="1">
        <v>29.35</v>
      </c>
      <c r="B2940" s="1">
        <v>2008</v>
      </c>
      <c r="C2940" s="1">
        <v>3326</v>
      </c>
      <c r="D2940" s="1">
        <v>3061</v>
      </c>
      <c r="E2940" s="1">
        <v>-36</v>
      </c>
      <c r="F2940" s="1">
        <v>6</v>
      </c>
      <c r="G2940" s="1">
        <v>-72</v>
      </c>
      <c r="H2940" s="1">
        <v>2.2200000000000002</v>
      </c>
      <c r="I2940" s="1">
        <v>14.5</v>
      </c>
      <c r="J2940" s="1">
        <v>10.76</v>
      </c>
      <c r="K2940" s="1">
        <v>0</v>
      </c>
      <c r="L2940" s="1">
        <v>-1.4E-2</v>
      </c>
      <c r="M2940" s="1" t="s">
        <v>35</v>
      </c>
      <c r="N2940"/>
      <c r="P2940" s="1">
        <f>-(E2940-P0)*gyro_adc_deg</f>
        <v>0.63000000000000012</v>
      </c>
      <c r="Q2940" s="1">
        <f>(F2940-Q0)*gyro_adc_deg</f>
        <v>0.10500000000000001</v>
      </c>
      <c r="R2940" s="1">
        <f>(G2940-R0)*gyro_adc_deg</f>
        <v>-0.85750000000000004</v>
      </c>
      <c r="S2940" s="1">
        <f t="shared" ref="S2940:S3003" si="230">L2940*57.3</f>
        <v>-0.80220000000000002</v>
      </c>
      <c r="T2940" s="1">
        <f t="shared" ref="T2940:T3003" si="231">T2939+1/2*(P2940+P2941)*Dt</f>
        <v>-14.361025000000037</v>
      </c>
      <c r="U2940" s="1">
        <f t="shared" ref="U2940:U3003" si="232">U2939+1/2*(Q2940+Q2941)*Dt</f>
        <v>1.442175000000008</v>
      </c>
      <c r="V2940" s="1">
        <f t="shared" ref="V2940:V3003" si="233">V2939+1/2*(R2940+R2941)*Dt</f>
        <v>173.15585000000019</v>
      </c>
      <c r="W2940" s="1">
        <f t="shared" ref="W2940:W3003" si="234">W2939+1/2*(S2940+S2941)*Dt</f>
        <v>178.51385250000055</v>
      </c>
    </row>
    <row r="2941" spans="1:23">
      <c r="A2941" s="1">
        <v>29.36</v>
      </c>
      <c r="B2941" s="1">
        <v>1998</v>
      </c>
      <c r="C2941" s="1">
        <v>3326</v>
      </c>
      <c r="D2941" s="1">
        <v>3060</v>
      </c>
      <c r="E2941" s="1">
        <v>-29</v>
      </c>
      <c r="F2941" s="1">
        <v>21</v>
      </c>
      <c r="G2941" s="1">
        <v>-18</v>
      </c>
      <c r="H2941" s="1">
        <v>2.2000000000000002</v>
      </c>
      <c r="I2941" s="1">
        <v>14.5</v>
      </c>
      <c r="J2941" s="1">
        <v>11.05</v>
      </c>
      <c r="K2941" s="1">
        <v>0</v>
      </c>
      <c r="L2941" s="1">
        <v>-2.3E-2</v>
      </c>
      <c r="M2941" s="1" t="s">
        <v>35</v>
      </c>
      <c r="N2941"/>
      <c r="P2941" s="1">
        <f>-(E2941-P0)*gyro_adc_deg</f>
        <v>0.50750000000000006</v>
      </c>
      <c r="Q2941" s="1">
        <f>(F2941-Q0)*gyro_adc_deg</f>
        <v>0.36750000000000005</v>
      </c>
      <c r="R2941" s="1">
        <f>(G2941-R0)*gyro_adc_deg</f>
        <v>8.7500000000000008E-2</v>
      </c>
      <c r="S2941" s="1">
        <f t="shared" si="230"/>
        <v>-1.3178999999999998</v>
      </c>
      <c r="T2941" s="1">
        <f t="shared" si="231"/>
        <v>-14.354462500000038</v>
      </c>
      <c r="U2941" s="1">
        <f t="shared" si="232"/>
        <v>1.444450000000008</v>
      </c>
      <c r="V2941" s="1">
        <f t="shared" si="233"/>
        <v>173.15742500000019</v>
      </c>
      <c r="W2941" s="1">
        <f t="shared" si="234"/>
        <v>178.49866800000055</v>
      </c>
    </row>
    <row r="2942" spans="1:23">
      <c r="A2942" s="1">
        <v>29.37</v>
      </c>
      <c r="B2942" s="1">
        <v>2003</v>
      </c>
      <c r="C2942" s="1">
        <v>3326</v>
      </c>
      <c r="D2942" s="1">
        <v>3062</v>
      </c>
      <c r="E2942" s="1">
        <v>-46</v>
      </c>
      <c r="F2942" s="1">
        <v>5</v>
      </c>
      <c r="G2942" s="1">
        <v>-10</v>
      </c>
      <c r="H2942" s="1">
        <v>2.1800000000000002</v>
      </c>
      <c r="I2942" s="1">
        <v>14.48</v>
      </c>
      <c r="J2942" s="1">
        <v>10.99</v>
      </c>
      <c r="K2942" s="1">
        <v>0</v>
      </c>
      <c r="L2942" s="1">
        <v>-0.03</v>
      </c>
      <c r="M2942" s="1" t="s">
        <v>35</v>
      </c>
      <c r="N2942"/>
      <c r="P2942" s="1">
        <f>-(E2942-P0)*gyro_adc_deg</f>
        <v>0.80500000000000005</v>
      </c>
      <c r="Q2942" s="1">
        <f>(F2942-Q0)*gyro_adc_deg</f>
        <v>8.7500000000000008E-2</v>
      </c>
      <c r="R2942" s="1">
        <f>(G2942-R0)*gyro_adc_deg</f>
        <v>0.22750000000000004</v>
      </c>
      <c r="S2942" s="1">
        <f t="shared" si="230"/>
        <v>-1.7189999999999999</v>
      </c>
      <c r="T2942" s="1">
        <f t="shared" si="231"/>
        <v>-14.348337500000037</v>
      </c>
      <c r="U2942" s="1">
        <f t="shared" si="232"/>
        <v>1.442087500000008</v>
      </c>
      <c r="V2942" s="1">
        <f t="shared" si="233"/>
        <v>173.1590875000002</v>
      </c>
      <c r="W2942" s="1">
        <f t="shared" si="234"/>
        <v>178.47975900000054</v>
      </c>
    </row>
    <row r="2943" spans="1:23">
      <c r="A2943" s="1">
        <v>29.38</v>
      </c>
      <c r="B2943" s="1">
        <v>2003</v>
      </c>
      <c r="C2943" s="1">
        <v>3326</v>
      </c>
      <c r="D2943" s="1">
        <v>3060</v>
      </c>
      <c r="E2943" s="1">
        <v>-24</v>
      </c>
      <c r="F2943" s="1">
        <v>-32</v>
      </c>
      <c r="G2943" s="1">
        <v>-17</v>
      </c>
      <c r="H2943" s="1">
        <v>2.16</v>
      </c>
      <c r="I2943" s="1">
        <v>14.46</v>
      </c>
      <c r="J2943" s="1">
        <v>10.95</v>
      </c>
      <c r="K2943" s="1">
        <v>0</v>
      </c>
      <c r="L2943" s="1">
        <v>-3.5999999999999997E-2</v>
      </c>
      <c r="M2943" s="1" t="s">
        <v>35</v>
      </c>
      <c r="N2943"/>
      <c r="P2943" s="1">
        <f>-(E2943-P0)*gyro_adc_deg</f>
        <v>0.42000000000000004</v>
      </c>
      <c r="Q2943" s="1">
        <f>(F2943-Q0)*gyro_adc_deg</f>
        <v>-0.56000000000000005</v>
      </c>
      <c r="R2943" s="1">
        <f>(G2943-R0)*gyro_adc_deg</f>
        <v>0.10500000000000001</v>
      </c>
      <c r="S2943" s="1">
        <f t="shared" si="230"/>
        <v>-2.0627999999999997</v>
      </c>
      <c r="T2943" s="1">
        <f t="shared" si="231"/>
        <v>-14.344225000000037</v>
      </c>
      <c r="U2943" s="1">
        <f t="shared" si="232"/>
        <v>1.4385875000000079</v>
      </c>
      <c r="V2943" s="1">
        <f t="shared" si="233"/>
        <v>173.16040000000021</v>
      </c>
      <c r="W2943" s="1">
        <f t="shared" si="234"/>
        <v>178.45798500000055</v>
      </c>
    </row>
    <row r="2944" spans="1:23">
      <c r="A2944" s="1">
        <v>29.39</v>
      </c>
      <c r="B2944" s="1">
        <v>2004</v>
      </c>
      <c r="C2944" s="1">
        <v>3326</v>
      </c>
      <c r="D2944" s="1">
        <v>3062</v>
      </c>
      <c r="E2944" s="1">
        <v>-23</v>
      </c>
      <c r="F2944" s="1">
        <v>-8</v>
      </c>
      <c r="G2944" s="1">
        <v>-14</v>
      </c>
      <c r="H2944" s="1">
        <v>2.15</v>
      </c>
      <c r="I2944" s="1">
        <v>14.44</v>
      </c>
      <c r="J2944" s="1">
        <v>10.86</v>
      </c>
      <c r="K2944" s="1">
        <v>0</v>
      </c>
      <c r="L2944" s="1">
        <v>-0.04</v>
      </c>
      <c r="M2944" s="1" t="s">
        <v>35</v>
      </c>
      <c r="N2944"/>
      <c r="P2944" s="1">
        <f>-(E2944-P0)*gyro_adc_deg</f>
        <v>0.40250000000000002</v>
      </c>
      <c r="Q2944" s="1">
        <f>(F2944-Q0)*gyro_adc_deg</f>
        <v>-0.14000000000000001</v>
      </c>
      <c r="R2944" s="1">
        <f>(G2944-R0)*gyro_adc_deg</f>
        <v>0.15750000000000003</v>
      </c>
      <c r="S2944" s="1">
        <f t="shared" si="230"/>
        <v>-2.2919999999999998</v>
      </c>
      <c r="T2944" s="1">
        <f t="shared" si="231"/>
        <v>-14.338450000000037</v>
      </c>
      <c r="U2944" s="1">
        <f t="shared" si="232"/>
        <v>1.4362250000000079</v>
      </c>
      <c r="V2944" s="1">
        <f t="shared" si="233"/>
        <v>173.1606625000002</v>
      </c>
      <c r="W2944" s="1">
        <f t="shared" si="234"/>
        <v>178.43363250000056</v>
      </c>
    </row>
    <row r="2945" spans="1:23">
      <c r="A2945" s="1">
        <v>29.4</v>
      </c>
      <c r="B2945" s="1">
        <v>2004</v>
      </c>
      <c r="C2945" s="1">
        <v>3326</v>
      </c>
      <c r="D2945" s="1">
        <v>3062</v>
      </c>
      <c r="E2945" s="1">
        <v>-43</v>
      </c>
      <c r="F2945" s="1">
        <v>-19</v>
      </c>
      <c r="G2945" s="1">
        <v>-29</v>
      </c>
      <c r="H2945" s="1">
        <v>2.13</v>
      </c>
      <c r="I2945" s="1">
        <v>14.42</v>
      </c>
      <c r="J2945" s="1">
        <v>10.79</v>
      </c>
      <c r="K2945" s="1">
        <v>0</v>
      </c>
      <c r="L2945" s="1">
        <v>-4.4999999999999998E-2</v>
      </c>
      <c r="M2945" s="1" t="s">
        <v>35</v>
      </c>
      <c r="N2945"/>
      <c r="P2945" s="1">
        <f>-(E2945-P0)*gyro_adc_deg</f>
        <v>0.75250000000000006</v>
      </c>
      <c r="Q2945" s="1">
        <f>(F2945-Q0)*gyro_adc_deg</f>
        <v>-0.33250000000000002</v>
      </c>
      <c r="R2945" s="1">
        <f>(G2945-R0)*gyro_adc_deg</f>
        <v>-0.10500000000000001</v>
      </c>
      <c r="S2945" s="1">
        <f t="shared" si="230"/>
        <v>-2.5784999999999996</v>
      </c>
      <c r="T2945" s="1">
        <f t="shared" si="231"/>
        <v>-14.329437500000036</v>
      </c>
      <c r="U2945" s="1">
        <f t="shared" si="232"/>
        <v>1.436750000000008</v>
      </c>
      <c r="V2945" s="1">
        <f t="shared" si="233"/>
        <v>173.15847500000021</v>
      </c>
      <c r="W2945" s="1">
        <f t="shared" si="234"/>
        <v>178.40670150000057</v>
      </c>
    </row>
    <row r="2946" spans="1:23">
      <c r="A2946" s="1">
        <v>29.41</v>
      </c>
      <c r="B2946" s="1">
        <v>2000</v>
      </c>
      <c r="C2946" s="1">
        <v>3326</v>
      </c>
      <c r="D2946" s="1">
        <v>3062</v>
      </c>
      <c r="E2946" s="1">
        <v>-60</v>
      </c>
      <c r="F2946" s="1">
        <v>25</v>
      </c>
      <c r="G2946" s="1">
        <v>-42</v>
      </c>
      <c r="H2946" s="1">
        <v>2.11</v>
      </c>
      <c r="I2946" s="1">
        <v>14.41</v>
      </c>
      <c r="J2946" s="1">
        <v>10.96</v>
      </c>
      <c r="K2946" s="1">
        <v>0</v>
      </c>
      <c r="L2946" s="1">
        <v>-4.9000000000000002E-2</v>
      </c>
      <c r="M2946" s="1" t="s">
        <v>35</v>
      </c>
      <c r="N2946"/>
      <c r="P2946" s="1">
        <f>-(E2946-P0)*gyro_adc_deg</f>
        <v>1.05</v>
      </c>
      <c r="Q2946" s="1">
        <f>(F2946-Q0)*gyro_adc_deg</f>
        <v>0.43750000000000006</v>
      </c>
      <c r="R2946" s="1">
        <f>(G2946-R0)*gyro_adc_deg</f>
        <v>-0.33250000000000002</v>
      </c>
      <c r="S2946" s="1">
        <f t="shared" si="230"/>
        <v>-2.8077000000000001</v>
      </c>
      <c r="T2946" s="1">
        <f t="shared" si="231"/>
        <v>-14.322962500000036</v>
      </c>
      <c r="U2946" s="1">
        <f t="shared" si="232"/>
        <v>1.437800000000008</v>
      </c>
      <c r="V2946" s="1">
        <f t="shared" si="233"/>
        <v>173.1568125000002</v>
      </c>
      <c r="W2946" s="1">
        <f t="shared" si="234"/>
        <v>178.37805150000057</v>
      </c>
    </row>
    <row r="2947" spans="1:23">
      <c r="A2947" s="1">
        <v>29.42</v>
      </c>
      <c r="B2947" s="1">
        <v>2004</v>
      </c>
      <c r="C2947" s="1">
        <v>3326</v>
      </c>
      <c r="D2947" s="1">
        <v>3061</v>
      </c>
      <c r="E2947" s="1">
        <v>-14</v>
      </c>
      <c r="F2947" s="1">
        <v>-13</v>
      </c>
      <c r="G2947" s="1">
        <v>-23</v>
      </c>
      <c r="H2947" s="1">
        <v>2.09</v>
      </c>
      <c r="I2947" s="1">
        <v>14.39</v>
      </c>
      <c r="J2947" s="1">
        <v>10.87</v>
      </c>
      <c r="K2947" s="1">
        <v>0</v>
      </c>
      <c r="L2947" s="1">
        <v>-5.0999999999999997E-2</v>
      </c>
      <c r="M2947" s="1" t="s">
        <v>35</v>
      </c>
      <c r="N2947"/>
      <c r="P2947" s="1">
        <f>-(E2947-P0)*gyro_adc_deg</f>
        <v>0.24500000000000002</v>
      </c>
      <c r="Q2947" s="1">
        <f>(F2947-Q0)*gyro_adc_deg</f>
        <v>-0.22750000000000004</v>
      </c>
      <c r="R2947" s="1">
        <f>(G2947-R0)*gyro_adc_deg</f>
        <v>0</v>
      </c>
      <c r="S2947" s="1">
        <f t="shared" si="230"/>
        <v>-2.9222999999999995</v>
      </c>
      <c r="T2947" s="1">
        <f t="shared" si="231"/>
        <v>-14.317012500000036</v>
      </c>
      <c r="U2947" s="1">
        <f t="shared" si="232"/>
        <v>1.4407750000000079</v>
      </c>
      <c r="V2947" s="1">
        <f t="shared" si="233"/>
        <v>173.15515000000019</v>
      </c>
      <c r="W2947" s="1">
        <f t="shared" si="234"/>
        <v>178.34825550000056</v>
      </c>
    </row>
    <row r="2948" spans="1:23">
      <c r="A2948" s="1">
        <v>29.43</v>
      </c>
      <c r="B2948" s="1">
        <v>2005</v>
      </c>
      <c r="C2948" s="1">
        <v>3326</v>
      </c>
      <c r="D2948" s="1">
        <v>3062</v>
      </c>
      <c r="E2948" s="1">
        <v>-54</v>
      </c>
      <c r="F2948" s="1">
        <v>47</v>
      </c>
      <c r="G2948" s="1">
        <v>-42</v>
      </c>
      <c r="H2948" s="1">
        <v>2.08</v>
      </c>
      <c r="I2948" s="1">
        <v>14.37</v>
      </c>
      <c r="J2948" s="1">
        <v>10.74</v>
      </c>
      <c r="K2948" s="1">
        <v>0</v>
      </c>
      <c r="L2948" s="1">
        <v>-5.2999999999999999E-2</v>
      </c>
      <c r="M2948" s="1" t="s">
        <v>35</v>
      </c>
      <c r="N2948"/>
      <c r="P2948" s="1">
        <f>-(E2948-P0)*gyro_adc_deg</f>
        <v>0.94500000000000006</v>
      </c>
      <c r="Q2948" s="1">
        <f>(F2948-Q0)*gyro_adc_deg</f>
        <v>0.82250000000000012</v>
      </c>
      <c r="R2948" s="1">
        <f>(G2948-R0)*gyro_adc_deg</f>
        <v>-0.33250000000000002</v>
      </c>
      <c r="S2948" s="1">
        <f t="shared" si="230"/>
        <v>-3.0368999999999997</v>
      </c>
      <c r="T2948" s="1">
        <f t="shared" si="231"/>
        <v>-14.306337500000035</v>
      </c>
      <c r="U2948" s="1">
        <f t="shared" si="232"/>
        <v>1.4362250000000079</v>
      </c>
      <c r="V2948" s="1">
        <f t="shared" si="233"/>
        <v>173.14272500000018</v>
      </c>
      <c r="W2948" s="1">
        <f t="shared" si="234"/>
        <v>178.31645400000056</v>
      </c>
    </row>
    <row r="2949" spans="1:23">
      <c r="A2949" s="1">
        <v>29.44</v>
      </c>
      <c r="B2949" s="1">
        <v>1998</v>
      </c>
      <c r="C2949" s="1">
        <v>3325</v>
      </c>
      <c r="D2949" s="1">
        <v>3060</v>
      </c>
      <c r="E2949" s="1">
        <v>-68</v>
      </c>
      <c r="F2949" s="1">
        <v>-99</v>
      </c>
      <c r="G2949" s="1">
        <v>-146</v>
      </c>
      <c r="H2949" s="1">
        <v>2.14</v>
      </c>
      <c r="I2949" s="1">
        <v>14.42</v>
      </c>
      <c r="J2949" s="1">
        <v>11.02</v>
      </c>
      <c r="K2949" s="1">
        <v>0</v>
      </c>
      <c r="L2949" s="1">
        <v>-5.8000000000000003E-2</v>
      </c>
      <c r="M2949" s="1" t="s">
        <v>35</v>
      </c>
      <c r="N2949"/>
      <c r="P2949" s="1">
        <f>-(E2949-P0)*gyro_adc_deg</f>
        <v>1.1900000000000002</v>
      </c>
      <c r="Q2949" s="1">
        <f>(F2949-Q0)*gyro_adc_deg</f>
        <v>-1.7325000000000002</v>
      </c>
      <c r="R2949" s="1">
        <f>(G2949-R0)*gyro_adc_deg</f>
        <v>-2.1525000000000003</v>
      </c>
      <c r="S2949" s="1">
        <f t="shared" si="230"/>
        <v>-3.3233999999999999</v>
      </c>
      <c r="T2949" s="1">
        <f t="shared" si="231"/>
        <v>-14.297325000000034</v>
      </c>
      <c r="U2949" s="1">
        <f t="shared" si="232"/>
        <v>1.4326375000000078</v>
      </c>
      <c r="V2949" s="1">
        <f t="shared" si="233"/>
        <v>173.1421125000002</v>
      </c>
      <c r="W2949" s="1">
        <f t="shared" si="234"/>
        <v>178.28465250000056</v>
      </c>
    </row>
    <row r="2950" spans="1:23">
      <c r="A2950" s="1">
        <v>29.45</v>
      </c>
      <c r="B2950" s="1">
        <v>2001</v>
      </c>
      <c r="C2950" s="1">
        <v>3326</v>
      </c>
      <c r="D2950" s="1">
        <v>3062</v>
      </c>
      <c r="E2950" s="1">
        <v>-35</v>
      </c>
      <c r="F2950" s="1">
        <v>58</v>
      </c>
      <c r="G2950" s="1">
        <v>93</v>
      </c>
      <c r="H2950" s="1">
        <v>2.12</v>
      </c>
      <c r="I2950" s="1">
        <v>14.41</v>
      </c>
      <c r="J2950" s="1">
        <v>11.09</v>
      </c>
      <c r="K2950" s="1">
        <v>0</v>
      </c>
      <c r="L2950" s="1">
        <v>-5.2999999999999999E-2</v>
      </c>
      <c r="M2950" s="1" t="s">
        <v>35</v>
      </c>
      <c r="N2950"/>
      <c r="P2950" s="1">
        <f>-(E2950-P0)*gyro_adc_deg</f>
        <v>0.61250000000000004</v>
      </c>
      <c r="Q2950" s="1">
        <f>(F2950-Q0)*gyro_adc_deg</f>
        <v>1.0150000000000001</v>
      </c>
      <c r="R2950" s="1">
        <f>(G2950-R0)*gyro_adc_deg</f>
        <v>2.0300000000000002</v>
      </c>
      <c r="S2950" s="1">
        <f t="shared" si="230"/>
        <v>-3.0368999999999997</v>
      </c>
      <c r="T2950" s="1">
        <f t="shared" si="231"/>
        <v>-14.288137500000035</v>
      </c>
      <c r="U2950" s="1">
        <f t="shared" si="232"/>
        <v>1.4434000000000078</v>
      </c>
      <c r="V2950" s="1">
        <f t="shared" si="233"/>
        <v>173.14403750000019</v>
      </c>
      <c r="W2950" s="1">
        <f t="shared" si="234"/>
        <v>178.25313750000055</v>
      </c>
    </row>
    <row r="2951" spans="1:23">
      <c r="A2951" s="1">
        <v>29.46</v>
      </c>
      <c r="B2951" s="1">
        <v>2002</v>
      </c>
      <c r="C2951" s="1">
        <v>3326</v>
      </c>
      <c r="D2951" s="1">
        <v>3060</v>
      </c>
      <c r="E2951" s="1">
        <v>-70</v>
      </c>
      <c r="F2951" s="1">
        <v>65</v>
      </c>
      <c r="G2951" s="1">
        <v>-117</v>
      </c>
      <c r="H2951" s="1">
        <v>2.1</v>
      </c>
      <c r="I2951" s="1">
        <v>14.4</v>
      </c>
      <c r="J2951" s="1">
        <v>11.09</v>
      </c>
      <c r="K2951" s="1">
        <v>0</v>
      </c>
      <c r="L2951" s="1">
        <v>-5.7000000000000002E-2</v>
      </c>
      <c r="M2951" s="1" t="s">
        <v>35</v>
      </c>
      <c r="N2951"/>
      <c r="P2951" s="1">
        <f>-(E2951-P0)*gyro_adc_deg</f>
        <v>1.2250000000000001</v>
      </c>
      <c r="Q2951" s="1">
        <f>(F2951-Q0)*gyro_adc_deg</f>
        <v>1.1375000000000002</v>
      </c>
      <c r="R2951" s="1">
        <f>(G2951-R0)*gyro_adc_deg</f>
        <v>-1.6450000000000002</v>
      </c>
      <c r="S2951" s="1">
        <f t="shared" si="230"/>
        <v>-3.2660999999999998</v>
      </c>
      <c r="T2951" s="1">
        <f t="shared" si="231"/>
        <v>-14.279125000000034</v>
      </c>
      <c r="U2951" s="1">
        <f t="shared" si="232"/>
        <v>1.4432250000000078</v>
      </c>
      <c r="V2951" s="1">
        <f t="shared" si="233"/>
        <v>173.13660000000019</v>
      </c>
      <c r="W2951" s="1">
        <f t="shared" si="234"/>
        <v>178.22104950000056</v>
      </c>
    </row>
    <row r="2952" spans="1:23">
      <c r="A2952" s="1">
        <v>29.47</v>
      </c>
      <c r="B2952" s="1">
        <v>2001</v>
      </c>
      <c r="C2952" s="1">
        <v>3326</v>
      </c>
      <c r="D2952" s="1">
        <v>3061</v>
      </c>
      <c r="E2952" s="1">
        <v>-33</v>
      </c>
      <c r="F2952" s="1">
        <v>-67</v>
      </c>
      <c r="G2952" s="1">
        <v>-14</v>
      </c>
      <c r="H2952" s="1">
        <v>2.09</v>
      </c>
      <c r="I2952" s="1">
        <v>14.39</v>
      </c>
      <c r="J2952" s="1">
        <v>11.14</v>
      </c>
      <c r="K2952" s="1">
        <v>0</v>
      </c>
      <c r="L2952" s="1">
        <v>-5.5E-2</v>
      </c>
      <c r="M2952" s="1" t="s">
        <v>35</v>
      </c>
      <c r="N2952"/>
      <c r="P2952" s="1">
        <f>-(E2952-P0)*gyro_adc_deg</f>
        <v>0.57750000000000001</v>
      </c>
      <c r="Q2952" s="1">
        <f>(F2952-Q0)*gyro_adc_deg</f>
        <v>-1.1725000000000001</v>
      </c>
      <c r="R2952" s="1">
        <f>(G2952-R0)*gyro_adc_deg</f>
        <v>0.15750000000000003</v>
      </c>
      <c r="S2952" s="1">
        <f t="shared" si="230"/>
        <v>-3.1515</v>
      </c>
      <c r="T2952" s="1">
        <f t="shared" si="231"/>
        <v>-14.273000000000033</v>
      </c>
      <c r="U2952" s="1">
        <f t="shared" si="232"/>
        <v>1.4494375000000077</v>
      </c>
      <c r="V2952" s="1">
        <f t="shared" si="233"/>
        <v>173.14683750000017</v>
      </c>
      <c r="W2952" s="1">
        <f t="shared" si="234"/>
        <v>178.19125350000056</v>
      </c>
    </row>
    <row r="2953" spans="1:23">
      <c r="A2953" s="1">
        <v>29.48</v>
      </c>
      <c r="B2953" s="1">
        <v>2003</v>
      </c>
      <c r="C2953" s="1">
        <v>3325</v>
      </c>
      <c r="D2953" s="1">
        <v>3062</v>
      </c>
      <c r="E2953" s="1">
        <v>-37</v>
      </c>
      <c r="F2953" s="1">
        <v>138</v>
      </c>
      <c r="G2953" s="1">
        <v>85</v>
      </c>
      <c r="H2953" s="1">
        <v>2.15</v>
      </c>
      <c r="I2953" s="1">
        <v>14.43</v>
      </c>
      <c r="J2953" s="1">
        <v>11.07</v>
      </c>
      <c r="K2953" s="1">
        <v>0</v>
      </c>
      <c r="L2953" s="1">
        <v>-4.9000000000000002E-2</v>
      </c>
      <c r="M2953" s="1" t="s">
        <v>35</v>
      </c>
      <c r="N2953"/>
      <c r="P2953" s="1">
        <f>-(E2953-P0)*gyro_adc_deg</f>
        <v>0.64750000000000008</v>
      </c>
      <c r="Q2953" s="1">
        <f>(F2953-Q0)*gyro_adc_deg</f>
        <v>2.415</v>
      </c>
      <c r="R2953" s="1">
        <f>(G2953-R0)*gyro_adc_deg</f>
        <v>1.8900000000000001</v>
      </c>
      <c r="S2953" s="1">
        <f t="shared" si="230"/>
        <v>-2.8077000000000001</v>
      </c>
      <c r="T2953" s="1">
        <f t="shared" si="231"/>
        <v>-14.265562500000033</v>
      </c>
      <c r="U2953" s="1">
        <f t="shared" si="232"/>
        <v>1.4608125000000076</v>
      </c>
      <c r="V2953" s="1">
        <f t="shared" si="233"/>
        <v>173.14920000000018</v>
      </c>
      <c r="W2953" s="1">
        <f t="shared" si="234"/>
        <v>178.16260350000056</v>
      </c>
    </row>
    <row r="2954" spans="1:23">
      <c r="A2954" s="1">
        <v>29.49</v>
      </c>
      <c r="B2954" s="1">
        <v>2006</v>
      </c>
      <c r="C2954" s="1">
        <v>3324</v>
      </c>
      <c r="D2954" s="1">
        <v>3060</v>
      </c>
      <c r="E2954" s="1">
        <v>-48</v>
      </c>
      <c r="F2954" s="1">
        <v>-8</v>
      </c>
      <c r="G2954" s="1">
        <v>-104</v>
      </c>
      <c r="H2954" s="1">
        <v>2.29</v>
      </c>
      <c r="I2954" s="1">
        <v>14.53</v>
      </c>
      <c r="J2954" s="1">
        <v>10.85</v>
      </c>
      <c r="K2954" s="1">
        <v>0</v>
      </c>
      <c r="L2954" s="1">
        <v>-5.0999999999999997E-2</v>
      </c>
      <c r="M2954" s="1" t="s">
        <v>35</v>
      </c>
      <c r="N2954"/>
      <c r="P2954" s="1">
        <f>-(E2954-P0)*gyro_adc_deg</f>
        <v>0.84000000000000008</v>
      </c>
      <c r="Q2954" s="1">
        <f>(F2954-Q0)*gyro_adc_deg</f>
        <v>-0.14000000000000001</v>
      </c>
      <c r="R2954" s="1">
        <f>(G2954-R0)*gyro_adc_deg</f>
        <v>-1.4175000000000002</v>
      </c>
      <c r="S2954" s="1">
        <f t="shared" si="230"/>
        <v>-2.9222999999999995</v>
      </c>
      <c r="T2954" s="1">
        <f t="shared" si="231"/>
        <v>-14.255762500000033</v>
      </c>
      <c r="U2954" s="1">
        <f t="shared" si="232"/>
        <v>1.4583625000000076</v>
      </c>
      <c r="V2954" s="1">
        <f t="shared" si="233"/>
        <v>173.14176250000017</v>
      </c>
      <c r="W2954" s="1">
        <f t="shared" si="234"/>
        <v>178.13395350000056</v>
      </c>
    </row>
    <row r="2955" spans="1:23">
      <c r="A2955" s="1">
        <v>29.5</v>
      </c>
      <c r="B2955" s="1">
        <v>2000</v>
      </c>
      <c r="C2955" s="1">
        <v>3326</v>
      </c>
      <c r="D2955" s="1">
        <v>3062</v>
      </c>
      <c r="E2955" s="1">
        <v>-64</v>
      </c>
      <c r="F2955" s="1">
        <v>-20</v>
      </c>
      <c r="G2955" s="1">
        <v>-27</v>
      </c>
      <c r="H2955" s="1">
        <v>2.27</v>
      </c>
      <c r="I2955" s="1">
        <v>14.51</v>
      </c>
      <c r="J2955" s="1">
        <v>11</v>
      </c>
      <c r="K2955" s="1">
        <v>0</v>
      </c>
      <c r="L2955" s="1">
        <v>-4.9000000000000002E-2</v>
      </c>
      <c r="M2955" s="1" t="s">
        <v>35</v>
      </c>
      <c r="N2955"/>
      <c r="P2955" s="1">
        <f>-(E2955-P0)*gyro_adc_deg</f>
        <v>1.1200000000000001</v>
      </c>
      <c r="Q2955" s="1">
        <f>(F2955-Q0)*gyro_adc_deg</f>
        <v>-0.35000000000000003</v>
      </c>
      <c r="R2955" s="1">
        <f>(G2955-R0)*gyro_adc_deg</f>
        <v>-7.0000000000000007E-2</v>
      </c>
      <c r="S2955" s="1">
        <f t="shared" si="230"/>
        <v>-2.8077000000000001</v>
      </c>
      <c r="T2955" s="1">
        <f t="shared" si="231"/>
        <v>-14.247275000000034</v>
      </c>
      <c r="U2955" s="1">
        <f t="shared" si="232"/>
        <v>1.4668500000000075</v>
      </c>
      <c r="V2955" s="1">
        <f t="shared" si="233"/>
        <v>173.14771250000018</v>
      </c>
      <c r="W2955" s="1">
        <f t="shared" si="234"/>
        <v>178.10730900000055</v>
      </c>
    </row>
    <row r="2956" spans="1:23">
      <c r="A2956" s="1">
        <v>29.51</v>
      </c>
      <c r="B2956" s="1">
        <v>2004</v>
      </c>
      <c r="C2956" s="1">
        <v>3326</v>
      </c>
      <c r="D2956" s="1">
        <v>3062</v>
      </c>
      <c r="E2956" s="1">
        <v>-33</v>
      </c>
      <c r="F2956" s="1">
        <v>117</v>
      </c>
      <c r="G2956" s="1">
        <v>49</v>
      </c>
      <c r="H2956" s="1">
        <v>2.25</v>
      </c>
      <c r="I2956" s="1">
        <v>14.49</v>
      </c>
      <c r="J2956" s="1">
        <v>10.9</v>
      </c>
      <c r="K2956" s="1">
        <v>0</v>
      </c>
      <c r="L2956" s="1">
        <v>-4.3999999999999997E-2</v>
      </c>
      <c r="M2956" s="1" t="s">
        <v>35</v>
      </c>
      <c r="N2956"/>
      <c r="P2956" s="1">
        <f>-(E2956-P0)*gyro_adc_deg</f>
        <v>0.57750000000000001</v>
      </c>
      <c r="Q2956" s="1">
        <f>(F2956-Q0)*gyro_adc_deg</f>
        <v>2.0475000000000003</v>
      </c>
      <c r="R2956" s="1">
        <f>(G2956-R0)*gyro_adc_deg</f>
        <v>1.2600000000000002</v>
      </c>
      <c r="S2956" s="1">
        <f t="shared" si="230"/>
        <v>-2.5211999999999999</v>
      </c>
      <c r="T2956" s="1">
        <f t="shared" si="231"/>
        <v>-14.241500000000034</v>
      </c>
      <c r="U2956" s="1">
        <f t="shared" si="232"/>
        <v>1.4726250000000076</v>
      </c>
      <c r="V2956" s="1">
        <f t="shared" si="233"/>
        <v>173.14491250000017</v>
      </c>
      <c r="W2956" s="1">
        <f t="shared" si="234"/>
        <v>178.08152400000054</v>
      </c>
    </row>
    <row r="2957" spans="1:23">
      <c r="A2957" s="1">
        <v>29.52</v>
      </c>
      <c r="B2957" s="1">
        <v>2003</v>
      </c>
      <c r="C2957" s="1">
        <v>3326</v>
      </c>
      <c r="D2957" s="1">
        <v>3060</v>
      </c>
      <c r="E2957" s="1">
        <v>-33</v>
      </c>
      <c r="F2957" s="1">
        <v>-51</v>
      </c>
      <c r="G2957" s="1">
        <v>-127</v>
      </c>
      <c r="H2957" s="1">
        <v>2.2200000000000002</v>
      </c>
      <c r="I2957" s="1">
        <v>14.47</v>
      </c>
      <c r="J2957" s="1">
        <v>10.88</v>
      </c>
      <c r="K2957" s="1">
        <v>0</v>
      </c>
      <c r="L2957" s="1">
        <v>-4.5999999999999999E-2</v>
      </c>
      <c r="M2957" s="1" t="s">
        <v>35</v>
      </c>
      <c r="N2957"/>
      <c r="P2957" s="1">
        <f>-(E2957-P0)*gyro_adc_deg</f>
        <v>0.57750000000000001</v>
      </c>
      <c r="Q2957" s="1">
        <f>(F2957-Q0)*gyro_adc_deg</f>
        <v>-0.89250000000000007</v>
      </c>
      <c r="R2957" s="1">
        <f>(G2957-R0)*gyro_adc_deg</f>
        <v>-1.8200000000000003</v>
      </c>
      <c r="S2957" s="1">
        <f t="shared" si="230"/>
        <v>-2.6357999999999997</v>
      </c>
      <c r="T2957" s="1">
        <f t="shared" si="231"/>
        <v>-14.233537500000034</v>
      </c>
      <c r="U2957" s="1">
        <f t="shared" si="232"/>
        <v>1.4694750000000076</v>
      </c>
      <c r="V2957" s="1">
        <f t="shared" si="233"/>
        <v>173.13546250000019</v>
      </c>
      <c r="W2957" s="1">
        <f t="shared" si="234"/>
        <v>178.05602550000054</v>
      </c>
    </row>
    <row r="2958" spans="1:23">
      <c r="A2958" s="1">
        <v>29.53</v>
      </c>
      <c r="B2958" s="1">
        <v>2006</v>
      </c>
      <c r="C2958" s="1">
        <v>3326</v>
      </c>
      <c r="D2958" s="1">
        <v>3062</v>
      </c>
      <c r="E2958" s="1">
        <v>-58</v>
      </c>
      <c r="F2958" s="1">
        <v>15</v>
      </c>
      <c r="G2958" s="1">
        <v>-27</v>
      </c>
      <c r="H2958" s="1">
        <v>2.2000000000000002</v>
      </c>
      <c r="I2958" s="1">
        <v>14.44</v>
      </c>
      <c r="J2958" s="1">
        <v>10.69</v>
      </c>
      <c r="K2958" s="1">
        <v>0</v>
      </c>
      <c r="L2958" s="1">
        <v>-4.2999999999999997E-2</v>
      </c>
      <c r="M2958" s="1" t="s">
        <v>35</v>
      </c>
      <c r="N2958"/>
      <c r="P2958" s="1">
        <f>-(E2958-P0)*gyro_adc_deg</f>
        <v>1.0150000000000001</v>
      </c>
      <c r="Q2958" s="1">
        <f>(F2958-Q0)*gyro_adc_deg</f>
        <v>0.26250000000000001</v>
      </c>
      <c r="R2958" s="1">
        <f>(G2958-R0)*gyro_adc_deg</f>
        <v>-7.0000000000000007E-2</v>
      </c>
      <c r="S2958" s="1">
        <f t="shared" si="230"/>
        <v>-2.4638999999999998</v>
      </c>
      <c r="T2958" s="1">
        <f t="shared" si="231"/>
        <v>-14.227062500000034</v>
      </c>
      <c r="U2958" s="1">
        <f t="shared" si="232"/>
        <v>1.4722750000000075</v>
      </c>
      <c r="V2958" s="1">
        <f t="shared" si="233"/>
        <v>173.1359875000002</v>
      </c>
      <c r="W2958" s="1">
        <f t="shared" si="234"/>
        <v>178.03224600000055</v>
      </c>
    </row>
    <row r="2959" spans="1:23">
      <c r="A2959" s="1">
        <v>29.54</v>
      </c>
      <c r="B2959" s="1">
        <v>2004</v>
      </c>
      <c r="C2959" s="1">
        <v>3325</v>
      </c>
      <c r="D2959" s="1">
        <v>3062</v>
      </c>
      <c r="E2959" s="1">
        <v>-16</v>
      </c>
      <c r="F2959" s="1">
        <v>17</v>
      </c>
      <c r="G2959" s="1">
        <v>-13</v>
      </c>
      <c r="H2959" s="1">
        <v>2.2599999999999998</v>
      </c>
      <c r="I2959" s="1">
        <v>14.48</v>
      </c>
      <c r="J2959" s="1">
        <v>10.65</v>
      </c>
      <c r="K2959" s="1">
        <v>0</v>
      </c>
      <c r="L2959" s="1">
        <v>-0.04</v>
      </c>
      <c r="M2959" s="1" t="s">
        <v>35</v>
      </c>
      <c r="N2959"/>
      <c r="P2959" s="1">
        <f>-(E2959-P0)*gyro_adc_deg</f>
        <v>0.28000000000000003</v>
      </c>
      <c r="Q2959" s="1">
        <f>(F2959-Q0)*gyro_adc_deg</f>
        <v>0.29750000000000004</v>
      </c>
      <c r="R2959" s="1">
        <f>(G2959-R0)*gyro_adc_deg</f>
        <v>0.17500000000000002</v>
      </c>
      <c r="S2959" s="1">
        <f t="shared" si="230"/>
        <v>-2.2919999999999998</v>
      </c>
      <c r="T2959" s="1">
        <f t="shared" si="231"/>
        <v>-14.221725000000035</v>
      </c>
      <c r="U2959" s="1">
        <f t="shared" si="232"/>
        <v>1.4693000000000076</v>
      </c>
      <c r="V2959" s="1">
        <f t="shared" si="233"/>
        <v>173.1264500000002</v>
      </c>
      <c r="W2959" s="1">
        <f t="shared" si="234"/>
        <v>178.00875300000055</v>
      </c>
    </row>
    <row r="2960" spans="1:23">
      <c r="A2960" s="1">
        <v>29.55</v>
      </c>
      <c r="B2960" s="1">
        <v>2003</v>
      </c>
      <c r="C2960" s="1">
        <v>3326</v>
      </c>
      <c r="D2960" s="1">
        <v>3062</v>
      </c>
      <c r="E2960" s="1">
        <v>-45</v>
      </c>
      <c r="F2960" s="1">
        <v>-51</v>
      </c>
      <c r="G2960" s="1">
        <v>-142</v>
      </c>
      <c r="H2960" s="1">
        <v>2.2400000000000002</v>
      </c>
      <c r="I2960" s="1">
        <v>14.46</v>
      </c>
      <c r="J2960" s="1">
        <v>10.68</v>
      </c>
      <c r="K2960" s="1">
        <v>0</v>
      </c>
      <c r="L2960" s="1">
        <v>-4.2000000000000003E-2</v>
      </c>
      <c r="M2960" s="1" t="s">
        <v>35</v>
      </c>
      <c r="N2960"/>
      <c r="P2960" s="1">
        <f>-(E2960-P0)*gyro_adc_deg</f>
        <v>0.78750000000000009</v>
      </c>
      <c r="Q2960" s="1">
        <f>(F2960-Q0)*gyro_adc_deg</f>
        <v>-0.89250000000000007</v>
      </c>
      <c r="R2960" s="1">
        <f>(G2960-R0)*gyro_adc_deg</f>
        <v>-2.0825</v>
      </c>
      <c r="S2960" s="1">
        <f t="shared" si="230"/>
        <v>-2.4066000000000001</v>
      </c>
      <c r="T2960" s="1">
        <f t="shared" si="231"/>
        <v>-14.214550000000035</v>
      </c>
      <c r="U2960" s="1">
        <f t="shared" si="232"/>
        <v>1.4715750000000076</v>
      </c>
      <c r="V2960" s="1">
        <f t="shared" si="233"/>
        <v>173.12347500000021</v>
      </c>
      <c r="W2960" s="1">
        <f t="shared" si="234"/>
        <v>177.98640600000056</v>
      </c>
    </row>
    <row r="2961" spans="1:23">
      <c r="A2961" s="1">
        <v>29.56</v>
      </c>
      <c r="B2961" s="1">
        <v>2001</v>
      </c>
      <c r="C2961" s="1">
        <v>3326</v>
      </c>
      <c r="D2961" s="1">
        <v>3061</v>
      </c>
      <c r="E2961" s="1">
        <v>-37</v>
      </c>
      <c r="F2961" s="1">
        <v>77</v>
      </c>
      <c r="G2961" s="1">
        <v>62</v>
      </c>
      <c r="H2961" s="1">
        <v>2.2200000000000002</v>
      </c>
      <c r="I2961" s="1">
        <v>14.45</v>
      </c>
      <c r="J2961" s="1">
        <v>10.81</v>
      </c>
      <c r="K2961" s="1">
        <v>0</v>
      </c>
      <c r="L2961" s="1">
        <v>-3.5999999999999997E-2</v>
      </c>
      <c r="M2961" s="1" t="s">
        <v>35</v>
      </c>
      <c r="N2961"/>
      <c r="P2961" s="1">
        <f>-(E2961-P0)*gyro_adc_deg</f>
        <v>0.64750000000000008</v>
      </c>
      <c r="Q2961" s="1">
        <f>(F2961-Q0)*gyro_adc_deg</f>
        <v>1.3475000000000001</v>
      </c>
      <c r="R2961" s="1">
        <f>(G2961-R0)*gyro_adc_deg</f>
        <v>1.4875</v>
      </c>
      <c r="S2961" s="1">
        <f t="shared" si="230"/>
        <v>-2.0627999999999997</v>
      </c>
      <c r="T2961" s="1">
        <f t="shared" si="231"/>
        <v>-14.210000000000035</v>
      </c>
      <c r="U2961" s="1">
        <f t="shared" si="232"/>
        <v>1.4829500000000075</v>
      </c>
      <c r="V2961" s="1">
        <f t="shared" si="233"/>
        <v>173.13318750000022</v>
      </c>
      <c r="W2961" s="1">
        <f t="shared" si="234"/>
        <v>177.96692400000055</v>
      </c>
    </row>
    <row r="2962" spans="1:23">
      <c r="A2962" s="1">
        <v>29.57</v>
      </c>
      <c r="B2962" s="1">
        <v>2003</v>
      </c>
      <c r="C2962" s="1">
        <v>3326</v>
      </c>
      <c r="D2962" s="1">
        <v>3060</v>
      </c>
      <c r="E2962" s="1">
        <v>-15</v>
      </c>
      <c r="F2962" s="1">
        <v>53</v>
      </c>
      <c r="G2962" s="1">
        <v>3</v>
      </c>
      <c r="H2962" s="1">
        <v>2.2000000000000002</v>
      </c>
      <c r="I2962" s="1">
        <v>14.43</v>
      </c>
      <c r="J2962" s="1">
        <v>10.8</v>
      </c>
      <c r="K2962" s="1">
        <v>0</v>
      </c>
      <c r="L2962" s="1">
        <v>-3.2000000000000001E-2</v>
      </c>
      <c r="M2962" s="1" t="s">
        <v>35</v>
      </c>
      <c r="N2962"/>
      <c r="P2962" s="1">
        <f>-(E2962-P0)*gyro_adc_deg</f>
        <v>0.26250000000000001</v>
      </c>
      <c r="Q2962" s="1">
        <f>(F2962-Q0)*gyro_adc_deg</f>
        <v>0.9275000000000001</v>
      </c>
      <c r="R2962" s="1">
        <f>(G2962-R0)*gyro_adc_deg</f>
        <v>0.45500000000000007</v>
      </c>
      <c r="S2962" s="1">
        <f t="shared" si="230"/>
        <v>-1.8335999999999999</v>
      </c>
      <c r="T2962" s="1">
        <f t="shared" si="231"/>
        <v>-14.206587500000035</v>
      </c>
      <c r="U2962" s="1">
        <f t="shared" si="232"/>
        <v>1.4852250000000076</v>
      </c>
      <c r="V2962" s="1">
        <f t="shared" si="233"/>
        <v>173.13502500000021</v>
      </c>
      <c r="W2962" s="1">
        <f t="shared" si="234"/>
        <v>177.94944750000056</v>
      </c>
    </row>
    <row r="2963" spans="1:23">
      <c r="A2963" s="1">
        <v>29.58</v>
      </c>
      <c r="B2963" s="1">
        <v>2002</v>
      </c>
      <c r="C2963" s="1">
        <v>3325</v>
      </c>
      <c r="D2963" s="1">
        <v>3060</v>
      </c>
      <c r="E2963" s="1">
        <v>-24</v>
      </c>
      <c r="F2963" s="1">
        <v>-27</v>
      </c>
      <c r="G2963" s="1">
        <v>-28</v>
      </c>
      <c r="H2963" s="1">
        <v>2.2599999999999998</v>
      </c>
      <c r="I2963" s="1">
        <v>14.47</v>
      </c>
      <c r="J2963" s="1">
        <v>10.85</v>
      </c>
      <c r="K2963" s="1">
        <v>0</v>
      </c>
      <c r="L2963" s="1">
        <v>-2.9000000000000001E-2</v>
      </c>
      <c r="M2963" s="1" t="s">
        <v>35</v>
      </c>
      <c r="N2963"/>
      <c r="P2963" s="1">
        <f>-(E2963-P0)*gyro_adc_deg</f>
        <v>0.42000000000000004</v>
      </c>
      <c r="Q2963" s="1">
        <f>(F2963-Q0)*gyro_adc_deg</f>
        <v>-0.47250000000000003</v>
      </c>
      <c r="R2963" s="1">
        <f>(G2963-R0)*gyro_adc_deg</f>
        <v>-8.7500000000000008E-2</v>
      </c>
      <c r="S2963" s="1">
        <f t="shared" si="230"/>
        <v>-1.6617</v>
      </c>
      <c r="T2963" s="1">
        <f t="shared" si="231"/>
        <v>-14.198975000000035</v>
      </c>
      <c r="U2963" s="1">
        <f t="shared" si="232"/>
        <v>1.4846125000000077</v>
      </c>
      <c r="V2963" s="1">
        <f t="shared" si="233"/>
        <v>173.13467500000021</v>
      </c>
      <c r="W2963" s="1">
        <f t="shared" si="234"/>
        <v>177.93340350000057</v>
      </c>
    </row>
    <row r="2964" spans="1:23">
      <c r="A2964" s="1">
        <v>29.59</v>
      </c>
      <c r="B2964" s="1">
        <v>2002</v>
      </c>
      <c r="C2964" s="1">
        <v>3326</v>
      </c>
      <c r="D2964" s="1">
        <v>3060</v>
      </c>
      <c r="E2964" s="1">
        <v>-63</v>
      </c>
      <c r="F2964" s="1">
        <v>20</v>
      </c>
      <c r="G2964" s="1">
        <v>-22</v>
      </c>
      <c r="H2964" s="1">
        <v>2.2400000000000002</v>
      </c>
      <c r="I2964" s="1">
        <v>14.45</v>
      </c>
      <c r="J2964" s="1">
        <v>10.89</v>
      </c>
      <c r="K2964" s="1">
        <v>0</v>
      </c>
      <c r="L2964" s="1">
        <v>-2.7E-2</v>
      </c>
      <c r="M2964" s="1" t="s">
        <v>35</v>
      </c>
      <c r="N2964"/>
      <c r="P2964" s="1">
        <f>-(E2964-P0)*gyro_adc_deg</f>
        <v>1.1025</v>
      </c>
      <c r="Q2964" s="1">
        <f>(F2964-Q0)*gyro_adc_deg</f>
        <v>0.35000000000000003</v>
      </c>
      <c r="R2964" s="1">
        <f>(G2964-R0)*gyro_adc_deg</f>
        <v>1.7500000000000002E-2</v>
      </c>
      <c r="S2964" s="1">
        <f t="shared" si="230"/>
        <v>-1.5470999999999999</v>
      </c>
      <c r="T2964" s="1">
        <f t="shared" si="231"/>
        <v>-14.187862500000035</v>
      </c>
      <c r="U2964" s="1">
        <f t="shared" si="232"/>
        <v>1.4844375000000076</v>
      </c>
      <c r="V2964" s="1">
        <f t="shared" si="233"/>
        <v>173.13345000000021</v>
      </c>
      <c r="W2964" s="1">
        <f t="shared" si="234"/>
        <v>177.91850550000058</v>
      </c>
    </row>
    <row r="2965" spans="1:23">
      <c r="A2965" s="1">
        <v>29.6</v>
      </c>
      <c r="B2965" s="1">
        <v>2003</v>
      </c>
      <c r="C2965" s="1">
        <v>3326</v>
      </c>
      <c r="D2965" s="1">
        <v>3060</v>
      </c>
      <c r="E2965" s="1">
        <v>-64</v>
      </c>
      <c r="F2965" s="1">
        <v>-22</v>
      </c>
      <c r="G2965" s="1">
        <v>-38</v>
      </c>
      <c r="H2965" s="1">
        <v>2.21</v>
      </c>
      <c r="I2965" s="1">
        <v>14.43</v>
      </c>
      <c r="J2965" s="1">
        <v>10.87</v>
      </c>
      <c r="K2965" s="1">
        <v>0</v>
      </c>
      <c r="L2965" s="1">
        <v>-2.5000000000000001E-2</v>
      </c>
      <c r="M2965" s="1" t="s">
        <v>35</v>
      </c>
      <c r="N2965"/>
      <c r="P2965" s="1">
        <f>-(E2965-P0)*gyro_adc_deg</f>
        <v>1.1200000000000001</v>
      </c>
      <c r="Q2965" s="1">
        <f>(F2965-Q0)*gyro_adc_deg</f>
        <v>-0.38500000000000001</v>
      </c>
      <c r="R2965" s="1">
        <f>(G2965-R0)*gyro_adc_deg</f>
        <v>-0.26250000000000001</v>
      </c>
      <c r="S2965" s="1">
        <f t="shared" si="230"/>
        <v>-1.4325000000000001</v>
      </c>
      <c r="T2965" s="1">
        <f t="shared" si="231"/>
        <v>-14.178150000000036</v>
      </c>
      <c r="U2965" s="1">
        <f t="shared" si="232"/>
        <v>1.4859250000000077</v>
      </c>
      <c r="V2965" s="1">
        <f t="shared" si="233"/>
        <v>173.13231250000021</v>
      </c>
      <c r="W2965" s="1">
        <f t="shared" si="234"/>
        <v>177.90504000000058</v>
      </c>
    </row>
    <row r="2966" spans="1:23">
      <c r="A2966" s="1">
        <v>29.61</v>
      </c>
      <c r="B2966" s="1">
        <v>2003</v>
      </c>
      <c r="C2966" s="1">
        <v>3326</v>
      </c>
      <c r="D2966" s="1">
        <v>3060</v>
      </c>
      <c r="E2966" s="1">
        <v>-47</v>
      </c>
      <c r="F2966" s="1">
        <v>39</v>
      </c>
      <c r="G2966" s="1">
        <v>-21</v>
      </c>
      <c r="H2966" s="1">
        <v>2.19</v>
      </c>
      <c r="I2966" s="1">
        <v>14.41</v>
      </c>
      <c r="J2966" s="1">
        <v>10.85</v>
      </c>
      <c r="K2966" s="1">
        <v>0</v>
      </c>
      <c r="L2966" s="1">
        <v>-2.1999999999999999E-2</v>
      </c>
      <c r="M2966" s="1" t="s">
        <v>35</v>
      </c>
      <c r="N2966"/>
      <c r="P2966" s="1">
        <f>-(E2966-P0)*gyro_adc_deg</f>
        <v>0.82250000000000012</v>
      </c>
      <c r="Q2966" s="1">
        <f>(F2966-Q0)*gyro_adc_deg</f>
        <v>0.68250000000000011</v>
      </c>
      <c r="R2966" s="1">
        <f>(G2966-R0)*gyro_adc_deg</f>
        <v>3.5000000000000003E-2</v>
      </c>
      <c r="S2966" s="1">
        <f t="shared" si="230"/>
        <v>-1.2605999999999999</v>
      </c>
      <c r="T2966" s="1">
        <f t="shared" si="231"/>
        <v>-14.170187500000036</v>
      </c>
      <c r="U2966" s="1">
        <f t="shared" si="232"/>
        <v>1.4888125000000076</v>
      </c>
      <c r="V2966" s="1">
        <f t="shared" si="233"/>
        <v>173.1325750000002</v>
      </c>
      <c r="W2966" s="1">
        <f t="shared" si="234"/>
        <v>177.89300700000058</v>
      </c>
    </row>
    <row r="2967" spans="1:23">
      <c r="A2967" s="1">
        <v>29.62</v>
      </c>
      <c r="B2967" s="1">
        <v>1998</v>
      </c>
      <c r="C2967" s="1">
        <v>3326</v>
      </c>
      <c r="D2967" s="1">
        <v>3060</v>
      </c>
      <c r="E2967" s="1">
        <v>-44</v>
      </c>
      <c r="F2967" s="1">
        <v>-6</v>
      </c>
      <c r="G2967" s="1">
        <v>-22</v>
      </c>
      <c r="H2967" s="1">
        <v>2.17</v>
      </c>
      <c r="I2967" s="1">
        <v>14.41</v>
      </c>
      <c r="J2967" s="1">
        <v>11.12</v>
      </c>
      <c r="K2967" s="1">
        <v>0</v>
      </c>
      <c r="L2967" s="1">
        <v>-0.02</v>
      </c>
      <c r="M2967" s="1" t="s">
        <v>35</v>
      </c>
      <c r="N2967"/>
      <c r="P2967" s="1">
        <f>-(E2967-P0)*gyro_adc_deg</f>
        <v>0.77</v>
      </c>
      <c r="Q2967" s="1">
        <f>(F2967-Q0)*gyro_adc_deg</f>
        <v>-0.10500000000000001</v>
      </c>
      <c r="R2967" s="1">
        <f>(G2967-R0)*gyro_adc_deg</f>
        <v>1.7500000000000002E-2</v>
      </c>
      <c r="S2967" s="1">
        <f t="shared" si="230"/>
        <v>-1.1459999999999999</v>
      </c>
      <c r="T2967" s="1">
        <f t="shared" si="231"/>
        <v>-14.163450000000037</v>
      </c>
      <c r="U2967" s="1">
        <f t="shared" si="232"/>
        <v>1.4804125000000077</v>
      </c>
      <c r="V2967" s="1">
        <f t="shared" si="233"/>
        <v>173.1248750000002</v>
      </c>
      <c r="W2967" s="1">
        <f t="shared" si="234"/>
        <v>177.88126050000059</v>
      </c>
    </row>
    <row r="2968" spans="1:23">
      <c r="A2968" s="1">
        <v>29.63</v>
      </c>
      <c r="B2968" s="1">
        <v>1998</v>
      </c>
      <c r="C2968" s="1">
        <v>3325</v>
      </c>
      <c r="D2968" s="1">
        <v>3061</v>
      </c>
      <c r="E2968" s="1">
        <v>-33</v>
      </c>
      <c r="F2968" s="1">
        <v>-90</v>
      </c>
      <c r="G2968" s="1">
        <v>-112</v>
      </c>
      <c r="H2968" s="1">
        <v>2.23</v>
      </c>
      <c r="I2968" s="1">
        <v>14.46</v>
      </c>
      <c r="J2968" s="1">
        <v>11.33</v>
      </c>
      <c r="K2968" s="1">
        <v>0</v>
      </c>
      <c r="L2968" s="1">
        <v>-2.1000000000000001E-2</v>
      </c>
      <c r="M2968" s="1" t="s">
        <v>35</v>
      </c>
      <c r="N2968"/>
      <c r="P2968" s="1">
        <f>-(E2968-P0)*gyro_adc_deg</f>
        <v>0.57750000000000001</v>
      </c>
      <c r="Q2968" s="1">
        <f>(F2968-Q0)*gyro_adc_deg</f>
        <v>-1.5750000000000002</v>
      </c>
      <c r="R2968" s="1">
        <f>(G2968-R0)*gyro_adc_deg</f>
        <v>-1.5575000000000001</v>
      </c>
      <c r="S2968" s="1">
        <f t="shared" si="230"/>
        <v>-1.2033</v>
      </c>
      <c r="T2968" s="1">
        <f t="shared" si="231"/>
        <v>-14.158112500000037</v>
      </c>
      <c r="U2968" s="1">
        <f t="shared" si="232"/>
        <v>1.4770000000000076</v>
      </c>
      <c r="V2968" s="1">
        <f t="shared" si="233"/>
        <v>173.1198000000002</v>
      </c>
      <c r="W2968" s="1">
        <f t="shared" si="234"/>
        <v>177.8703735000006</v>
      </c>
    </row>
    <row r="2969" spans="1:23">
      <c r="A2969" s="1">
        <v>29.64</v>
      </c>
      <c r="B2969" s="1">
        <v>1996</v>
      </c>
      <c r="C2969" s="1">
        <v>3326</v>
      </c>
      <c r="D2969" s="1">
        <v>3062</v>
      </c>
      <c r="E2969" s="1">
        <v>-28</v>
      </c>
      <c r="F2969" s="1">
        <v>51</v>
      </c>
      <c r="G2969" s="1">
        <v>8</v>
      </c>
      <c r="H2969" s="1">
        <v>2.21</v>
      </c>
      <c r="I2969" s="1">
        <v>14.46</v>
      </c>
      <c r="J2969" s="1">
        <v>11.62</v>
      </c>
      <c r="K2969" s="1">
        <v>0</v>
      </c>
      <c r="L2969" s="1">
        <v>-1.7000000000000001E-2</v>
      </c>
      <c r="M2969" s="1" t="s">
        <v>35</v>
      </c>
      <c r="N2969"/>
      <c r="P2969" s="1">
        <f>-(E2969-P0)*gyro_adc_deg</f>
        <v>0.49000000000000005</v>
      </c>
      <c r="Q2969" s="1">
        <f>(F2969-Q0)*gyro_adc_deg</f>
        <v>0.89250000000000007</v>
      </c>
      <c r="R2969" s="1">
        <f>(G2969-R0)*gyro_adc_deg</f>
        <v>0.54250000000000009</v>
      </c>
      <c r="S2969" s="1">
        <f t="shared" si="230"/>
        <v>-0.97410000000000008</v>
      </c>
      <c r="T2969" s="1">
        <f t="shared" si="231"/>
        <v>-14.153475000000038</v>
      </c>
      <c r="U2969" s="1">
        <f t="shared" si="232"/>
        <v>1.4836500000000077</v>
      </c>
      <c r="V2969" s="1">
        <f t="shared" si="233"/>
        <v>173.1245250000002</v>
      </c>
      <c r="W2969" s="1">
        <f t="shared" si="234"/>
        <v>177.8614920000006</v>
      </c>
    </row>
    <row r="2970" spans="1:23">
      <c r="A2970" s="1">
        <v>29.65</v>
      </c>
      <c r="B2970" s="1">
        <v>2000</v>
      </c>
      <c r="C2970" s="1">
        <v>3326</v>
      </c>
      <c r="D2970" s="1">
        <v>3060</v>
      </c>
      <c r="E2970" s="1">
        <v>-25</v>
      </c>
      <c r="F2970" s="1">
        <v>25</v>
      </c>
      <c r="G2970" s="1">
        <v>0</v>
      </c>
      <c r="H2970" s="1">
        <v>2.19</v>
      </c>
      <c r="I2970" s="1">
        <v>14.45</v>
      </c>
      <c r="J2970" s="1">
        <v>11.63</v>
      </c>
      <c r="K2970" s="1">
        <v>0</v>
      </c>
      <c r="L2970" s="1">
        <v>-1.4E-2</v>
      </c>
      <c r="M2970" s="1" t="s">
        <v>35</v>
      </c>
      <c r="N2970"/>
      <c r="P2970" s="1">
        <f>-(E2970-P0)*gyro_adc_deg</f>
        <v>0.43750000000000006</v>
      </c>
      <c r="Q2970" s="1">
        <f>(F2970-Q0)*gyro_adc_deg</f>
        <v>0.43750000000000006</v>
      </c>
      <c r="R2970" s="1">
        <f>(G2970-R0)*gyro_adc_deg</f>
        <v>0.40250000000000002</v>
      </c>
      <c r="S2970" s="1">
        <f t="shared" si="230"/>
        <v>-0.80220000000000002</v>
      </c>
      <c r="T2970" s="1">
        <f t="shared" si="231"/>
        <v>-14.148050000000037</v>
      </c>
      <c r="U2970" s="1">
        <f t="shared" si="232"/>
        <v>1.4799750000000076</v>
      </c>
      <c r="V2970" s="1">
        <f t="shared" si="233"/>
        <v>173.1191000000002</v>
      </c>
      <c r="W2970" s="1">
        <f t="shared" si="234"/>
        <v>177.85289700000058</v>
      </c>
    </row>
    <row r="2971" spans="1:23">
      <c r="A2971" s="1">
        <v>29.66</v>
      </c>
      <c r="B2971" s="1">
        <v>2004</v>
      </c>
      <c r="C2971" s="1">
        <v>3326</v>
      </c>
      <c r="D2971" s="1">
        <v>3061</v>
      </c>
      <c r="E2971" s="1">
        <v>-37</v>
      </c>
      <c r="F2971" s="1">
        <v>-67</v>
      </c>
      <c r="G2971" s="1">
        <v>-108</v>
      </c>
      <c r="H2971" s="1">
        <v>2.17</v>
      </c>
      <c r="I2971" s="1">
        <v>14.43</v>
      </c>
      <c r="J2971" s="1">
        <v>11.42</v>
      </c>
      <c r="K2971" s="1">
        <v>0</v>
      </c>
      <c r="L2971" s="1">
        <v>-1.6E-2</v>
      </c>
      <c r="M2971" s="1" t="s">
        <v>35</v>
      </c>
      <c r="N2971"/>
      <c r="P2971" s="1">
        <f>-(E2971-P0)*gyro_adc_deg</f>
        <v>0.64750000000000008</v>
      </c>
      <c r="Q2971" s="1">
        <f>(F2971-Q0)*gyro_adc_deg</f>
        <v>-1.1725000000000001</v>
      </c>
      <c r="R2971" s="1">
        <f>(G2971-R0)*gyro_adc_deg</f>
        <v>-1.4875</v>
      </c>
      <c r="S2971" s="1">
        <f t="shared" si="230"/>
        <v>-0.91679999999999995</v>
      </c>
      <c r="T2971" s="1">
        <f t="shared" si="231"/>
        <v>-14.141487500000038</v>
      </c>
      <c r="U2971" s="1">
        <f t="shared" si="232"/>
        <v>1.4757750000000076</v>
      </c>
      <c r="V2971" s="1">
        <f t="shared" si="233"/>
        <v>173.1129750000002</v>
      </c>
      <c r="W2971" s="1">
        <f t="shared" si="234"/>
        <v>177.84458850000058</v>
      </c>
    </row>
    <row r="2972" spans="1:23">
      <c r="A2972" s="1">
        <v>29.67</v>
      </c>
      <c r="B2972" s="1">
        <v>2006</v>
      </c>
      <c r="C2972" s="1">
        <v>3325</v>
      </c>
      <c r="D2972" s="1">
        <v>3062</v>
      </c>
      <c r="E2972" s="1">
        <v>-38</v>
      </c>
      <c r="F2972" s="1">
        <v>19</v>
      </c>
      <c r="G2972" s="1">
        <v>-8</v>
      </c>
      <c r="H2972" s="1">
        <v>2.23</v>
      </c>
      <c r="I2972" s="1">
        <v>14.46</v>
      </c>
      <c r="J2972" s="1">
        <v>11.13</v>
      </c>
      <c r="K2972" s="1">
        <v>0</v>
      </c>
      <c r="L2972" s="1">
        <v>-1.2999999999999999E-2</v>
      </c>
      <c r="M2972" s="1" t="s">
        <v>35</v>
      </c>
      <c r="N2972"/>
      <c r="P2972" s="1">
        <f>-(E2972-P0)*gyro_adc_deg</f>
        <v>0.66500000000000004</v>
      </c>
      <c r="Q2972" s="1">
        <f>(F2972-Q0)*gyro_adc_deg</f>
        <v>0.33250000000000002</v>
      </c>
      <c r="R2972" s="1">
        <f>(G2972-R0)*gyro_adc_deg</f>
        <v>0.26250000000000001</v>
      </c>
      <c r="S2972" s="1">
        <f t="shared" si="230"/>
        <v>-0.7448999999999999</v>
      </c>
      <c r="T2972" s="1">
        <f t="shared" si="231"/>
        <v>-14.136237500000037</v>
      </c>
      <c r="U2972" s="1">
        <f t="shared" si="232"/>
        <v>1.4816375000000077</v>
      </c>
      <c r="V2972" s="1">
        <f t="shared" si="233"/>
        <v>173.11420000000021</v>
      </c>
      <c r="W2972" s="1">
        <f t="shared" si="234"/>
        <v>177.83771250000058</v>
      </c>
    </row>
    <row r="2973" spans="1:23">
      <c r="A2973" s="1">
        <v>29.68</v>
      </c>
      <c r="B2973" s="1">
        <v>1997</v>
      </c>
      <c r="C2973" s="1">
        <v>3326</v>
      </c>
      <c r="D2973" s="1">
        <v>3062</v>
      </c>
      <c r="E2973" s="1">
        <v>-22</v>
      </c>
      <c r="F2973" s="1">
        <v>48</v>
      </c>
      <c r="G2973" s="1">
        <v>-24</v>
      </c>
      <c r="H2973" s="1">
        <v>2.21</v>
      </c>
      <c r="I2973" s="1">
        <v>14.46</v>
      </c>
      <c r="J2973" s="1">
        <v>11.4</v>
      </c>
      <c r="K2973" s="1">
        <v>0</v>
      </c>
      <c r="L2973" s="1">
        <v>-1.0999999999999999E-2</v>
      </c>
      <c r="M2973" s="1" t="s">
        <v>35</v>
      </c>
      <c r="N2973"/>
      <c r="P2973" s="1">
        <f>-(E2973-P0)*gyro_adc_deg</f>
        <v>0.38500000000000001</v>
      </c>
      <c r="Q2973" s="1">
        <f>(F2973-Q0)*gyro_adc_deg</f>
        <v>0.84000000000000008</v>
      </c>
      <c r="R2973" s="1">
        <f>(G2973-R0)*gyro_adc_deg</f>
        <v>-1.7500000000000002E-2</v>
      </c>
      <c r="S2973" s="1">
        <f t="shared" si="230"/>
        <v>-0.63029999999999997</v>
      </c>
      <c r="T2973" s="1">
        <f t="shared" si="231"/>
        <v>-14.129062500000037</v>
      </c>
      <c r="U2973" s="1">
        <f t="shared" si="232"/>
        <v>1.4820750000000078</v>
      </c>
      <c r="V2973" s="1">
        <f t="shared" si="233"/>
        <v>173.11280000000022</v>
      </c>
      <c r="W2973" s="1">
        <f t="shared" si="234"/>
        <v>177.83169600000059</v>
      </c>
    </row>
    <row r="2974" spans="1:23">
      <c r="A2974" s="1">
        <v>29.69</v>
      </c>
      <c r="B2974" s="1">
        <v>2001</v>
      </c>
      <c r="C2974" s="1">
        <v>3324</v>
      </c>
      <c r="D2974" s="1">
        <v>3062</v>
      </c>
      <c r="E2974" s="1">
        <v>-60</v>
      </c>
      <c r="F2974" s="1">
        <v>-43</v>
      </c>
      <c r="G2974" s="1">
        <v>-38</v>
      </c>
      <c r="H2974" s="1">
        <v>2.35</v>
      </c>
      <c r="I2974" s="1">
        <v>14.57</v>
      </c>
      <c r="J2974" s="1">
        <v>11.39</v>
      </c>
      <c r="K2974" s="1">
        <v>0</v>
      </c>
      <c r="L2974" s="1">
        <v>-0.01</v>
      </c>
      <c r="M2974" s="1" t="s">
        <v>35</v>
      </c>
      <c r="N2974"/>
      <c r="P2974" s="1">
        <f>-(E2974-P0)*gyro_adc_deg</f>
        <v>1.05</v>
      </c>
      <c r="Q2974" s="1">
        <f>(F2974-Q0)*gyro_adc_deg</f>
        <v>-0.75250000000000006</v>
      </c>
      <c r="R2974" s="1">
        <f>(G2974-R0)*gyro_adc_deg</f>
        <v>-0.26250000000000001</v>
      </c>
      <c r="S2974" s="1">
        <f t="shared" si="230"/>
        <v>-0.57299999999999995</v>
      </c>
      <c r="T2974" s="1">
        <f t="shared" si="231"/>
        <v>-14.121362500000037</v>
      </c>
      <c r="U2974" s="1">
        <f t="shared" si="232"/>
        <v>1.4788375000000078</v>
      </c>
      <c r="V2974" s="1">
        <f t="shared" si="233"/>
        <v>173.10965000000022</v>
      </c>
      <c r="W2974" s="1">
        <f t="shared" si="234"/>
        <v>177.82625250000058</v>
      </c>
    </row>
    <row r="2975" spans="1:23">
      <c r="A2975" s="1">
        <v>29.7</v>
      </c>
      <c r="B2975" s="1">
        <v>1998</v>
      </c>
      <c r="C2975" s="1">
        <v>3326</v>
      </c>
      <c r="D2975" s="1">
        <v>3060</v>
      </c>
      <c r="E2975" s="1">
        <v>-28</v>
      </c>
      <c r="F2975" s="1">
        <v>6</v>
      </c>
      <c r="G2975" s="1">
        <v>-44</v>
      </c>
      <c r="H2975" s="1">
        <v>2.33</v>
      </c>
      <c r="I2975" s="1">
        <v>14.56</v>
      </c>
      <c r="J2975" s="1">
        <v>11.56</v>
      </c>
      <c r="K2975" s="1">
        <v>0</v>
      </c>
      <c r="L2975" s="1">
        <v>-8.9999999999999993E-3</v>
      </c>
      <c r="M2975" s="1" t="s">
        <v>35</v>
      </c>
      <c r="N2975"/>
      <c r="P2975" s="1">
        <f>-(E2975-P0)*gyro_adc_deg</f>
        <v>0.49000000000000005</v>
      </c>
      <c r="Q2975" s="1">
        <f>(F2975-Q0)*gyro_adc_deg</f>
        <v>0.10500000000000001</v>
      </c>
      <c r="R2975" s="1">
        <f>(G2975-R0)*gyro_adc_deg</f>
        <v>-0.36750000000000005</v>
      </c>
      <c r="S2975" s="1">
        <f t="shared" si="230"/>
        <v>-0.51569999999999994</v>
      </c>
      <c r="T2975" s="1">
        <f t="shared" si="231"/>
        <v>-14.113050000000037</v>
      </c>
      <c r="U2975" s="1">
        <f t="shared" si="232"/>
        <v>1.4812875000000079</v>
      </c>
      <c r="V2975" s="1">
        <f t="shared" si="233"/>
        <v>173.10860000000022</v>
      </c>
      <c r="W2975" s="1">
        <f t="shared" si="234"/>
        <v>177.82166850000058</v>
      </c>
    </row>
    <row r="2976" spans="1:23">
      <c r="A2976" s="1">
        <v>29.71</v>
      </c>
      <c r="B2976" s="1">
        <v>1999</v>
      </c>
      <c r="C2976" s="1">
        <v>3326</v>
      </c>
      <c r="D2976" s="1">
        <v>3061</v>
      </c>
      <c r="E2976" s="1">
        <v>-67</v>
      </c>
      <c r="F2976" s="1">
        <v>22</v>
      </c>
      <c r="G2976" s="1">
        <v>-14</v>
      </c>
      <c r="H2976" s="1">
        <v>2.2999999999999998</v>
      </c>
      <c r="I2976" s="1">
        <v>14.55</v>
      </c>
      <c r="J2976" s="1">
        <v>11.64</v>
      </c>
      <c r="K2976" s="1">
        <v>0</v>
      </c>
      <c r="L2976" s="1">
        <v>-7.0000000000000001E-3</v>
      </c>
      <c r="M2976" s="1" t="s">
        <v>35</v>
      </c>
      <c r="N2976"/>
      <c r="P2976" s="1">
        <f>-(E2976-P0)*gyro_adc_deg</f>
        <v>1.1725000000000001</v>
      </c>
      <c r="Q2976" s="1">
        <f>(F2976-Q0)*gyro_adc_deg</f>
        <v>0.38500000000000001</v>
      </c>
      <c r="R2976" s="1">
        <f>(G2976-R0)*gyro_adc_deg</f>
        <v>0.15750000000000003</v>
      </c>
      <c r="S2976" s="1">
        <f t="shared" si="230"/>
        <v>-0.40110000000000001</v>
      </c>
      <c r="T2976" s="1">
        <f t="shared" si="231"/>
        <v>-14.104300000000038</v>
      </c>
      <c r="U2976" s="1">
        <f t="shared" si="232"/>
        <v>1.4844375000000078</v>
      </c>
      <c r="V2976" s="1">
        <f t="shared" si="233"/>
        <v>173.10965000000022</v>
      </c>
      <c r="W2976" s="1">
        <f t="shared" si="234"/>
        <v>177.8182305000006</v>
      </c>
    </row>
    <row r="2977" spans="1:23">
      <c r="A2977" s="1">
        <v>29.72</v>
      </c>
      <c r="B2977" s="1">
        <v>2006</v>
      </c>
      <c r="C2977" s="1">
        <v>3326</v>
      </c>
      <c r="D2977" s="1">
        <v>3062</v>
      </c>
      <c r="E2977" s="1">
        <v>-33</v>
      </c>
      <c r="F2977" s="1">
        <v>14</v>
      </c>
      <c r="G2977" s="1">
        <v>-20</v>
      </c>
      <c r="H2977" s="1">
        <v>2.2799999999999998</v>
      </c>
      <c r="I2977" s="1">
        <v>14.52</v>
      </c>
      <c r="J2977" s="1">
        <v>11.31</v>
      </c>
      <c r="K2977" s="1">
        <v>0</v>
      </c>
      <c r="L2977" s="1">
        <v>-5.0000000000000001E-3</v>
      </c>
      <c r="M2977" s="1" t="s">
        <v>35</v>
      </c>
      <c r="N2977"/>
      <c r="P2977" s="1">
        <f>-(E2977-P0)*gyro_adc_deg</f>
        <v>0.57750000000000001</v>
      </c>
      <c r="Q2977" s="1">
        <f>(F2977-Q0)*gyro_adc_deg</f>
        <v>0.24500000000000002</v>
      </c>
      <c r="R2977" s="1">
        <f>(G2977-R0)*gyro_adc_deg</f>
        <v>5.2500000000000005E-2</v>
      </c>
      <c r="S2977" s="1">
        <f t="shared" si="230"/>
        <v>-0.28649999999999998</v>
      </c>
      <c r="T2977" s="1">
        <f t="shared" si="231"/>
        <v>-14.099050000000037</v>
      </c>
      <c r="U2977" s="1">
        <f t="shared" si="232"/>
        <v>1.4861000000000077</v>
      </c>
      <c r="V2977" s="1">
        <f t="shared" si="233"/>
        <v>173.10903750000023</v>
      </c>
      <c r="W2977" s="1">
        <f t="shared" si="234"/>
        <v>177.8156520000006</v>
      </c>
    </row>
    <row r="2978" spans="1:23">
      <c r="A2978" s="1">
        <v>29.73</v>
      </c>
      <c r="B2978" s="1">
        <v>1999</v>
      </c>
      <c r="C2978" s="1">
        <v>3326</v>
      </c>
      <c r="D2978" s="1">
        <v>3062</v>
      </c>
      <c r="E2978" s="1">
        <v>-27</v>
      </c>
      <c r="F2978" s="1">
        <v>5</v>
      </c>
      <c r="G2978" s="1">
        <v>-33</v>
      </c>
      <c r="H2978" s="1">
        <v>2.2599999999999998</v>
      </c>
      <c r="I2978" s="1">
        <v>14.51</v>
      </c>
      <c r="J2978" s="1">
        <v>11.43</v>
      </c>
      <c r="K2978" s="1">
        <v>0</v>
      </c>
      <c r="L2978" s="1">
        <v>-4.0000000000000001E-3</v>
      </c>
      <c r="M2978" s="1" t="s">
        <v>35</v>
      </c>
      <c r="N2978"/>
      <c r="P2978" s="1">
        <f>-(E2978-P0)*gyro_adc_deg</f>
        <v>0.47250000000000003</v>
      </c>
      <c r="Q2978" s="1">
        <f>(F2978-Q0)*gyro_adc_deg</f>
        <v>8.7500000000000008E-2</v>
      </c>
      <c r="R2978" s="1">
        <f>(G2978-R0)*gyro_adc_deg</f>
        <v>-0.17500000000000002</v>
      </c>
      <c r="S2978" s="1">
        <f t="shared" si="230"/>
        <v>-0.22919999999999999</v>
      </c>
      <c r="T2978" s="1">
        <f t="shared" si="231"/>
        <v>-14.092050000000038</v>
      </c>
      <c r="U2978" s="1">
        <f t="shared" si="232"/>
        <v>1.4871500000000077</v>
      </c>
      <c r="V2978" s="1">
        <f t="shared" si="233"/>
        <v>173.10571250000024</v>
      </c>
      <c r="W2978" s="1">
        <f t="shared" si="234"/>
        <v>177.81336000000059</v>
      </c>
    </row>
    <row r="2979" spans="1:23">
      <c r="A2979" s="1">
        <v>29.74</v>
      </c>
      <c r="B2979" s="1">
        <v>1998</v>
      </c>
      <c r="C2979" s="1">
        <v>3326</v>
      </c>
      <c r="D2979" s="1">
        <v>3061</v>
      </c>
      <c r="E2979" s="1">
        <v>-53</v>
      </c>
      <c r="F2979" s="1">
        <v>7</v>
      </c>
      <c r="G2979" s="1">
        <v>-51</v>
      </c>
      <c r="H2979" s="1">
        <v>2.2400000000000002</v>
      </c>
      <c r="I2979" s="1">
        <v>14.5</v>
      </c>
      <c r="J2979" s="1">
        <v>11.59</v>
      </c>
      <c r="K2979" s="1">
        <v>0</v>
      </c>
      <c r="L2979" s="1">
        <v>-4.0000000000000001E-3</v>
      </c>
      <c r="M2979" s="1" t="s">
        <v>35</v>
      </c>
      <c r="N2979"/>
      <c r="P2979" s="1">
        <f>-(E2979-P0)*gyro_adc_deg</f>
        <v>0.9275000000000001</v>
      </c>
      <c r="Q2979" s="1">
        <f>(F2979-Q0)*gyro_adc_deg</f>
        <v>0.12250000000000001</v>
      </c>
      <c r="R2979" s="1">
        <f>(G2979-R0)*gyro_adc_deg</f>
        <v>-0.49000000000000005</v>
      </c>
      <c r="S2979" s="1">
        <f t="shared" si="230"/>
        <v>-0.22919999999999999</v>
      </c>
      <c r="T2979" s="1">
        <f t="shared" si="231"/>
        <v>-14.083212500000037</v>
      </c>
      <c r="U2979" s="1">
        <f t="shared" si="232"/>
        <v>1.4890750000000077</v>
      </c>
      <c r="V2979" s="1">
        <f t="shared" si="233"/>
        <v>173.10203750000025</v>
      </c>
      <c r="W2979" s="1">
        <f t="shared" si="234"/>
        <v>177.81106800000057</v>
      </c>
    </row>
    <row r="2980" spans="1:23">
      <c r="A2980" s="1">
        <v>29.75</v>
      </c>
      <c r="B2980" s="1">
        <v>2002</v>
      </c>
      <c r="C2980" s="1">
        <v>3326</v>
      </c>
      <c r="D2980" s="1">
        <v>3061</v>
      </c>
      <c r="E2980" s="1">
        <v>-48</v>
      </c>
      <c r="F2980" s="1">
        <v>15</v>
      </c>
      <c r="G2980" s="1">
        <v>-37</v>
      </c>
      <c r="H2980" s="1">
        <v>2.2200000000000002</v>
      </c>
      <c r="I2980" s="1">
        <v>14.48</v>
      </c>
      <c r="J2980" s="1">
        <v>11.49</v>
      </c>
      <c r="K2980" s="1">
        <v>0</v>
      </c>
      <c r="L2980" s="1">
        <v>-4.0000000000000001E-3</v>
      </c>
      <c r="M2980" s="1" t="s">
        <v>35</v>
      </c>
      <c r="N2980"/>
      <c r="P2980" s="1">
        <f>-(E2980-P0)*gyro_adc_deg</f>
        <v>0.84000000000000008</v>
      </c>
      <c r="Q2980" s="1">
        <f>(F2980-Q0)*gyro_adc_deg</f>
        <v>0.26250000000000001</v>
      </c>
      <c r="R2980" s="1">
        <f>(G2980-R0)*gyro_adc_deg</f>
        <v>-0.24500000000000002</v>
      </c>
      <c r="S2980" s="1">
        <f t="shared" si="230"/>
        <v>-0.22919999999999999</v>
      </c>
      <c r="T2980" s="1">
        <f t="shared" si="231"/>
        <v>-14.074637500000037</v>
      </c>
      <c r="U2980" s="1">
        <f t="shared" si="232"/>
        <v>1.4917875000000076</v>
      </c>
      <c r="V2980" s="1">
        <f t="shared" si="233"/>
        <v>173.09705000000025</v>
      </c>
      <c r="W2980" s="1">
        <f t="shared" si="234"/>
        <v>177.80877600000056</v>
      </c>
    </row>
    <row r="2981" spans="1:23">
      <c r="A2981" s="1">
        <v>29.76</v>
      </c>
      <c r="B2981" s="1">
        <v>2002</v>
      </c>
      <c r="C2981" s="1">
        <v>3325</v>
      </c>
      <c r="D2981" s="1">
        <v>3060</v>
      </c>
      <c r="E2981" s="1">
        <v>-50</v>
      </c>
      <c r="F2981" s="1">
        <v>16</v>
      </c>
      <c r="G2981" s="1">
        <v>-66</v>
      </c>
      <c r="H2981" s="1">
        <v>2.27</v>
      </c>
      <c r="I2981" s="1">
        <v>14.53</v>
      </c>
      <c r="J2981" s="1">
        <v>11.41</v>
      </c>
      <c r="K2981" s="1">
        <v>0</v>
      </c>
      <c r="L2981" s="1">
        <v>-4.0000000000000001E-3</v>
      </c>
      <c r="M2981" s="1" t="s">
        <v>35</v>
      </c>
      <c r="N2981"/>
      <c r="P2981" s="1">
        <f>-(E2981-P0)*gyro_adc_deg</f>
        <v>0.87500000000000011</v>
      </c>
      <c r="Q2981" s="1">
        <f>(F2981-Q0)*gyro_adc_deg</f>
        <v>0.28000000000000003</v>
      </c>
      <c r="R2981" s="1">
        <f>(G2981-R0)*gyro_adc_deg</f>
        <v>-0.75250000000000006</v>
      </c>
      <c r="S2981" s="1">
        <f t="shared" si="230"/>
        <v>-0.22919999999999999</v>
      </c>
      <c r="T2981" s="1">
        <f t="shared" si="231"/>
        <v>-14.065887500000038</v>
      </c>
      <c r="U2981" s="1">
        <f t="shared" si="232"/>
        <v>1.4906500000000076</v>
      </c>
      <c r="V2981" s="1">
        <f t="shared" si="233"/>
        <v>173.08786250000026</v>
      </c>
      <c r="W2981" s="1">
        <f t="shared" si="234"/>
        <v>177.80619750000056</v>
      </c>
    </row>
    <row r="2982" spans="1:23">
      <c r="A2982" s="1">
        <v>29.77</v>
      </c>
      <c r="B2982" s="1">
        <v>2004</v>
      </c>
      <c r="C2982" s="1">
        <v>3326</v>
      </c>
      <c r="D2982" s="1">
        <v>3060</v>
      </c>
      <c r="E2982" s="1">
        <v>-50</v>
      </c>
      <c r="F2982" s="1">
        <v>-29</v>
      </c>
      <c r="G2982" s="1">
        <v>-85</v>
      </c>
      <c r="H2982" s="1">
        <v>2.25</v>
      </c>
      <c r="I2982" s="1">
        <v>14.5</v>
      </c>
      <c r="J2982" s="1">
        <v>11.24</v>
      </c>
      <c r="K2982" s="1">
        <v>0</v>
      </c>
      <c r="L2982" s="1">
        <v>-5.0000000000000001E-3</v>
      </c>
      <c r="M2982" s="1" t="s">
        <v>35</v>
      </c>
      <c r="N2982"/>
      <c r="P2982" s="1">
        <f>-(E2982-P0)*gyro_adc_deg</f>
        <v>0.87500000000000011</v>
      </c>
      <c r="Q2982" s="1">
        <f>(F2982-Q0)*gyro_adc_deg</f>
        <v>-0.50750000000000006</v>
      </c>
      <c r="R2982" s="1">
        <f>(G2982-R0)*gyro_adc_deg</f>
        <v>-1.0850000000000002</v>
      </c>
      <c r="S2982" s="1">
        <f t="shared" si="230"/>
        <v>-0.28649999999999998</v>
      </c>
      <c r="T2982" s="1">
        <f t="shared" si="231"/>
        <v>-14.048825000000038</v>
      </c>
      <c r="U2982" s="1">
        <f t="shared" si="232"/>
        <v>1.4844375000000076</v>
      </c>
      <c r="V2982" s="1">
        <f t="shared" si="233"/>
        <v>173.06931250000025</v>
      </c>
      <c r="W2982" s="1">
        <f t="shared" si="234"/>
        <v>177.80190000000056</v>
      </c>
    </row>
    <row r="2983" spans="1:23">
      <c r="A2983" s="1">
        <v>29.78</v>
      </c>
      <c r="B2983" s="1">
        <v>2008</v>
      </c>
      <c r="C2983" s="1">
        <v>3326</v>
      </c>
      <c r="D2983" s="1">
        <v>3060</v>
      </c>
      <c r="E2983" s="1">
        <v>-145</v>
      </c>
      <c r="F2983" s="1">
        <v>-42</v>
      </c>
      <c r="G2983" s="1">
        <v>-173</v>
      </c>
      <c r="H2983" s="1">
        <v>2.23</v>
      </c>
      <c r="I2983" s="1">
        <v>14.47</v>
      </c>
      <c r="J2983" s="1">
        <v>10.87</v>
      </c>
      <c r="K2983" s="1">
        <v>0</v>
      </c>
      <c r="L2983" s="1">
        <v>-0.01</v>
      </c>
      <c r="M2983" s="1" t="s">
        <v>35</v>
      </c>
      <c r="N2983"/>
      <c r="P2983" s="1">
        <f>-(E2983-P0)*gyro_adc_deg</f>
        <v>2.5375000000000001</v>
      </c>
      <c r="Q2983" s="1">
        <f>(F2983-Q0)*gyro_adc_deg</f>
        <v>-0.7350000000000001</v>
      </c>
      <c r="R2983" s="1">
        <f>(G2983-R0)*gyro_adc_deg</f>
        <v>-2.6250000000000004</v>
      </c>
      <c r="S2983" s="1">
        <f t="shared" si="230"/>
        <v>-0.57299999999999995</v>
      </c>
      <c r="T2983" s="1">
        <f t="shared" si="231"/>
        <v>-14.016625000000039</v>
      </c>
      <c r="U2983" s="1">
        <f t="shared" si="232"/>
        <v>1.4829500000000075</v>
      </c>
      <c r="V2983" s="1">
        <f t="shared" si="233"/>
        <v>173.03973750000026</v>
      </c>
      <c r="W2983" s="1">
        <f t="shared" si="234"/>
        <v>177.79445100000055</v>
      </c>
    </row>
    <row r="2984" spans="1:23">
      <c r="A2984" s="1">
        <v>29.79</v>
      </c>
      <c r="B2984" s="1">
        <v>1998</v>
      </c>
      <c r="C2984" s="1">
        <v>3325</v>
      </c>
      <c r="D2984" s="1">
        <v>3060</v>
      </c>
      <c r="E2984" s="1">
        <v>-223</v>
      </c>
      <c r="F2984" s="1">
        <v>25</v>
      </c>
      <c r="G2984" s="1">
        <v>-211</v>
      </c>
      <c r="H2984" s="1">
        <v>2.29</v>
      </c>
      <c r="I2984" s="1">
        <v>14.53</v>
      </c>
      <c r="J2984" s="1">
        <v>11.13</v>
      </c>
      <c r="K2984" s="1">
        <v>0</v>
      </c>
      <c r="L2984" s="1">
        <v>-1.6E-2</v>
      </c>
      <c r="M2984" s="1" t="s">
        <v>35</v>
      </c>
      <c r="N2984"/>
      <c r="P2984" s="1">
        <f>-(E2984-P0)*gyro_adc_deg</f>
        <v>3.9025000000000003</v>
      </c>
      <c r="Q2984" s="1">
        <f>(F2984-Q0)*gyro_adc_deg</f>
        <v>0.43750000000000006</v>
      </c>
      <c r="R2984" s="1">
        <f>(G2984-R0)*gyro_adc_deg</f>
        <v>-3.2900000000000005</v>
      </c>
      <c r="S2984" s="1">
        <f t="shared" si="230"/>
        <v>-0.91679999999999995</v>
      </c>
      <c r="T2984" s="1">
        <f t="shared" si="231"/>
        <v>-13.967800000000038</v>
      </c>
      <c r="U2984" s="1">
        <f t="shared" si="232"/>
        <v>1.4896000000000076</v>
      </c>
      <c r="V2984" s="1">
        <f t="shared" si="233"/>
        <v>173.00613750000025</v>
      </c>
      <c r="W2984" s="1">
        <f t="shared" si="234"/>
        <v>177.78356400000055</v>
      </c>
    </row>
    <row r="2985" spans="1:23">
      <c r="A2985" s="1">
        <v>29.8</v>
      </c>
      <c r="B2985" s="1">
        <v>2000</v>
      </c>
      <c r="C2985" s="1">
        <v>3326</v>
      </c>
      <c r="D2985" s="1">
        <v>3060</v>
      </c>
      <c r="E2985" s="1">
        <v>-335</v>
      </c>
      <c r="F2985" s="1">
        <v>51</v>
      </c>
      <c r="G2985" s="1">
        <v>-219</v>
      </c>
      <c r="H2985" s="1">
        <v>2.27</v>
      </c>
      <c r="I2985" s="1">
        <v>14.51</v>
      </c>
      <c r="J2985" s="1">
        <v>11.24</v>
      </c>
      <c r="K2985" s="1">
        <v>0</v>
      </c>
      <c r="L2985" s="1">
        <v>-2.1999999999999999E-2</v>
      </c>
      <c r="M2985" s="1" t="s">
        <v>35</v>
      </c>
      <c r="N2985"/>
      <c r="P2985" s="1">
        <f>-(E2985-P0)*gyro_adc_deg</f>
        <v>5.8625000000000007</v>
      </c>
      <c r="Q2985" s="1">
        <f>(F2985-Q0)*gyro_adc_deg</f>
        <v>0.89250000000000007</v>
      </c>
      <c r="R2985" s="1">
        <f>(G2985-R0)*gyro_adc_deg</f>
        <v>-3.43</v>
      </c>
      <c r="S2985" s="1">
        <f t="shared" si="230"/>
        <v>-1.2605999999999999</v>
      </c>
      <c r="T2985" s="1">
        <f t="shared" si="231"/>
        <v>-13.906025000000037</v>
      </c>
      <c r="U2985" s="1">
        <f t="shared" si="232"/>
        <v>1.5101625000000076</v>
      </c>
      <c r="V2985" s="1">
        <f t="shared" si="233"/>
        <v>172.97507500000026</v>
      </c>
      <c r="W2985" s="1">
        <f t="shared" si="234"/>
        <v>177.76981200000054</v>
      </c>
    </row>
    <row r="2986" spans="1:23">
      <c r="A2986" s="1">
        <v>29.81</v>
      </c>
      <c r="B2986" s="1">
        <v>2000</v>
      </c>
      <c r="C2986" s="1">
        <v>3326</v>
      </c>
      <c r="D2986" s="1">
        <v>3061</v>
      </c>
      <c r="E2986" s="1">
        <v>-371</v>
      </c>
      <c r="F2986" s="1">
        <v>184</v>
      </c>
      <c r="G2986" s="1">
        <v>-182</v>
      </c>
      <c r="H2986" s="1">
        <v>2.2400000000000002</v>
      </c>
      <c r="I2986" s="1">
        <v>14.5</v>
      </c>
      <c r="J2986" s="1">
        <v>11.32</v>
      </c>
      <c r="K2986" s="1">
        <v>0</v>
      </c>
      <c r="L2986" s="1">
        <v>-2.5999999999999999E-2</v>
      </c>
      <c r="M2986" s="1" t="s">
        <v>35</v>
      </c>
      <c r="N2986"/>
      <c r="P2986" s="1">
        <f>-(E2986-P0)*gyro_adc_deg</f>
        <v>6.4925000000000006</v>
      </c>
      <c r="Q2986" s="1">
        <f>(F2986-Q0)*gyro_adc_deg</f>
        <v>3.22</v>
      </c>
      <c r="R2986" s="1">
        <f>(G2986-R0)*gyro_adc_deg</f>
        <v>-2.7825000000000002</v>
      </c>
      <c r="S2986" s="1">
        <f t="shared" si="230"/>
        <v>-1.4897999999999998</v>
      </c>
      <c r="T2986" s="1">
        <f t="shared" si="231"/>
        <v>-13.833050000000037</v>
      </c>
      <c r="U2986" s="1">
        <f t="shared" si="232"/>
        <v>1.5619625000000077</v>
      </c>
      <c r="V2986" s="1">
        <f t="shared" si="233"/>
        <v>172.94847500000026</v>
      </c>
      <c r="W2986" s="1">
        <f t="shared" si="234"/>
        <v>177.75405450000054</v>
      </c>
    </row>
    <row r="2987" spans="1:23">
      <c r="A2987" s="1">
        <v>29.82</v>
      </c>
      <c r="B2987" s="1">
        <v>2000</v>
      </c>
      <c r="C2987" s="1">
        <v>3326</v>
      </c>
      <c r="D2987" s="1">
        <v>3060</v>
      </c>
      <c r="E2987" s="1">
        <v>-463</v>
      </c>
      <c r="F2987" s="1">
        <v>408</v>
      </c>
      <c r="G2987" s="1">
        <v>-168</v>
      </c>
      <c r="H2987" s="1">
        <v>2.2200000000000002</v>
      </c>
      <c r="I2987" s="1">
        <v>14.49</v>
      </c>
      <c r="J2987" s="1">
        <v>11.38</v>
      </c>
      <c r="K2987" s="1">
        <v>0</v>
      </c>
      <c r="L2987" s="1">
        <v>-2.9000000000000001E-2</v>
      </c>
      <c r="M2987" s="1" t="s">
        <v>35</v>
      </c>
      <c r="N2987"/>
      <c r="P2987" s="1">
        <f>-(E2987-P0)*gyro_adc_deg</f>
        <v>8.1025000000000009</v>
      </c>
      <c r="Q2987" s="1">
        <f>(F2987-Q0)*gyro_adc_deg</f>
        <v>7.1400000000000006</v>
      </c>
      <c r="R2987" s="1">
        <f>(G2987-R0)*gyro_adc_deg</f>
        <v>-2.5375000000000001</v>
      </c>
      <c r="S2987" s="1">
        <f t="shared" si="230"/>
        <v>-1.6617</v>
      </c>
      <c r="T2987" s="1">
        <f t="shared" si="231"/>
        <v>-13.757362500000037</v>
      </c>
      <c r="U2987" s="1">
        <f t="shared" si="232"/>
        <v>1.6293375000000077</v>
      </c>
      <c r="V2987" s="1">
        <f t="shared" si="233"/>
        <v>172.92476250000027</v>
      </c>
      <c r="W2987" s="1">
        <f t="shared" si="234"/>
        <v>177.73686450000054</v>
      </c>
    </row>
    <row r="2988" spans="1:23">
      <c r="A2988" s="1">
        <v>29.83</v>
      </c>
      <c r="B2988" s="1">
        <v>1997</v>
      </c>
      <c r="C2988" s="1">
        <v>3326</v>
      </c>
      <c r="D2988" s="1">
        <v>3060</v>
      </c>
      <c r="E2988" s="1">
        <v>-402</v>
      </c>
      <c r="F2988" s="1">
        <v>362</v>
      </c>
      <c r="G2988" s="1">
        <v>-149</v>
      </c>
      <c r="H2988" s="1">
        <v>2.2000000000000002</v>
      </c>
      <c r="I2988" s="1">
        <v>14.48</v>
      </c>
      <c r="J2988" s="1">
        <v>11.61</v>
      </c>
      <c r="K2988" s="1">
        <v>0</v>
      </c>
      <c r="L2988" s="1">
        <v>-3.1E-2</v>
      </c>
      <c r="M2988" s="1" t="s">
        <v>35</v>
      </c>
      <c r="N2988"/>
      <c r="P2988" s="1">
        <f>-(E2988-P0)*gyro_adc_deg</f>
        <v>7.035000000000001</v>
      </c>
      <c r="Q2988" s="1">
        <f>(F2988-Q0)*gyro_adc_deg</f>
        <v>6.3350000000000009</v>
      </c>
      <c r="R2988" s="1">
        <f>(G2988-R0)*gyro_adc_deg</f>
        <v>-2.2050000000000001</v>
      </c>
      <c r="S2988" s="1">
        <f t="shared" si="230"/>
        <v>-1.7763</v>
      </c>
      <c r="T2988" s="1">
        <f t="shared" si="231"/>
        <v>-13.700487500000037</v>
      </c>
      <c r="U2988" s="1">
        <f t="shared" si="232"/>
        <v>1.6687125000000076</v>
      </c>
      <c r="V2988" s="1">
        <f t="shared" si="233"/>
        <v>172.90175000000028</v>
      </c>
      <c r="W2988" s="1">
        <f t="shared" si="234"/>
        <v>177.71852850000053</v>
      </c>
    </row>
    <row r="2989" spans="1:23">
      <c r="A2989" s="1">
        <v>29.84</v>
      </c>
      <c r="B2989" s="1">
        <v>2002</v>
      </c>
      <c r="C2989" s="1">
        <v>3326</v>
      </c>
      <c r="D2989" s="1">
        <v>3059</v>
      </c>
      <c r="E2989" s="1">
        <v>-248</v>
      </c>
      <c r="F2989" s="1">
        <v>88</v>
      </c>
      <c r="G2989" s="1">
        <v>-160</v>
      </c>
      <c r="H2989" s="1">
        <v>2.1800000000000002</v>
      </c>
      <c r="I2989" s="1">
        <v>14.47</v>
      </c>
      <c r="J2989" s="1">
        <v>11.51</v>
      </c>
      <c r="K2989" s="1">
        <v>0</v>
      </c>
      <c r="L2989" s="1">
        <v>-3.3000000000000002E-2</v>
      </c>
      <c r="M2989" s="1" t="s">
        <v>35</v>
      </c>
      <c r="N2989"/>
      <c r="P2989" s="1">
        <f>-(E2989-P0)*gyro_adc_deg</f>
        <v>4.3400000000000007</v>
      </c>
      <c r="Q2989" s="1">
        <f>(F2989-Q0)*gyro_adc_deg</f>
        <v>1.54</v>
      </c>
      <c r="R2989" s="1">
        <f>(G2989-R0)*gyro_adc_deg</f>
        <v>-2.3975000000000004</v>
      </c>
      <c r="S2989" s="1">
        <f t="shared" si="230"/>
        <v>-1.8909</v>
      </c>
      <c r="T2989" s="1">
        <f t="shared" si="231"/>
        <v>-13.644400000000036</v>
      </c>
      <c r="U2989" s="1">
        <f t="shared" si="232"/>
        <v>1.6990750000000077</v>
      </c>
      <c r="V2989" s="1">
        <f t="shared" si="233"/>
        <v>172.87996250000029</v>
      </c>
      <c r="W2989" s="1">
        <f t="shared" si="234"/>
        <v>177.69933300000054</v>
      </c>
    </row>
    <row r="2990" spans="1:23">
      <c r="A2990" s="1">
        <v>29.85</v>
      </c>
      <c r="B2990" s="1">
        <v>2008</v>
      </c>
      <c r="C2990" s="1">
        <v>3324</v>
      </c>
      <c r="D2990" s="1">
        <v>3060</v>
      </c>
      <c r="E2990" s="1">
        <v>-393</v>
      </c>
      <c r="F2990" s="1">
        <v>259</v>
      </c>
      <c r="G2990" s="1">
        <v>-135</v>
      </c>
      <c r="H2990" s="1">
        <v>2.3199999999999998</v>
      </c>
      <c r="I2990" s="1">
        <v>14.56</v>
      </c>
      <c r="J2990" s="1">
        <v>11.09</v>
      </c>
      <c r="K2990" s="1">
        <v>0</v>
      </c>
      <c r="L2990" s="1">
        <v>-3.4000000000000002E-2</v>
      </c>
      <c r="M2990" s="1" t="s">
        <v>35</v>
      </c>
      <c r="N2990"/>
      <c r="P2990" s="1">
        <f>-(E2990-P0)*gyro_adc_deg</f>
        <v>6.8775000000000004</v>
      </c>
      <c r="Q2990" s="1">
        <f>(F2990-Q0)*gyro_adc_deg</f>
        <v>4.5325000000000006</v>
      </c>
      <c r="R2990" s="1">
        <f>(G2990-R0)*gyro_adc_deg</f>
        <v>-1.9600000000000002</v>
      </c>
      <c r="S2990" s="1">
        <f t="shared" si="230"/>
        <v>-1.9482000000000002</v>
      </c>
      <c r="T2990" s="1">
        <f t="shared" si="231"/>
        <v>-13.570462500000037</v>
      </c>
      <c r="U2990" s="1">
        <f t="shared" si="232"/>
        <v>1.7582250000000077</v>
      </c>
      <c r="V2990" s="1">
        <f t="shared" si="233"/>
        <v>172.86333750000028</v>
      </c>
      <c r="W2990" s="1">
        <f t="shared" si="234"/>
        <v>177.67985100000053</v>
      </c>
    </row>
    <row r="2991" spans="1:23">
      <c r="A2991" s="1">
        <v>29.86</v>
      </c>
      <c r="B2991" s="1">
        <v>2003</v>
      </c>
      <c r="C2991" s="1">
        <v>3326</v>
      </c>
      <c r="D2991" s="1">
        <v>3060</v>
      </c>
      <c r="E2991" s="1">
        <v>-452</v>
      </c>
      <c r="F2991" s="1">
        <v>417</v>
      </c>
      <c r="G2991" s="1">
        <v>-101</v>
      </c>
      <c r="H2991" s="1">
        <v>2.2999999999999998</v>
      </c>
      <c r="I2991" s="1">
        <v>14.54</v>
      </c>
      <c r="J2991" s="1">
        <v>11.03</v>
      </c>
      <c r="K2991" s="1">
        <v>0</v>
      </c>
      <c r="L2991" s="1">
        <v>-3.4000000000000002E-2</v>
      </c>
      <c r="M2991" s="1" t="s">
        <v>35</v>
      </c>
      <c r="N2991"/>
      <c r="P2991" s="1">
        <f>-(E2991-P0)*gyro_adc_deg</f>
        <v>7.910000000000001</v>
      </c>
      <c r="Q2991" s="1">
        <f>(F2991-Q0)*gyro_adc_deg</f>
        <v>7.2975000000000003</v>
      </c>
      <c r="R2991" s="1">
        <f>(G2991-R0)*gyro_adc_deg</f>
        <v>-1.3650000000000002</v>
      </c>
      <c r="S2991" s="1">
        <f t="shared" si="230"/>
        <v>-1.9482000000000002</v>
      </c>
      <c r="T2991" s="1">
        <f t="shared" si="231"/>
        <v>-13.490662500000036</v>
      </c>
      <c r="U2991" s="1">
        <f t="shared" si="232"/>
        <v>1.8212250000000076</v>
      </c>
      <c r="V2991" s="1">
        <f t="shared" si="233"/>
        <v>172.8454000000003</v>
      </c>
      <c r="W2991" s="1">
        <f t="shared" si="234"/>
        <v>177.66008250000053</v>
      </c>
    </row>
    <row r="2992" spans="1:23">
      <c r="A2992" s="1">
        <v>29.87</v>
      </c>
      <c r="B2992" s="1">
        <v>2000</v>
      </c>
      <c r="C2992" s="1">
        <v>3325</v>
      </c>
      <c r="D2992" s="1">
        <v>3060</v>
      </c>
      <c r="E2992" s="1">
        <v>-460</v>
      </c>
      <c r="F2992" s="1">
        <v>303</v>
      </c>
      <c r="G2992" s="1">
        <v>-150</v>
      </c>
      <c r="H2992" s="1">
        <v>2.35</v>
      </c>
      <c r="I2992" s="1">
        <v>14.58</v>
      </c>
      <c r="J2992" s="1">
        <v>11.15</v>
      </c>
      <c r="K2992" s="1">
        <v>0</v>
      </c>
      <c r="L2992" s="1">
        <v>-3.5000000000000003E-2</v>
      </c>
      <c r="M2992" s="1" t="s">
        <v>35</v>
      </c>
      <c r="N2992"/>
      <c r="P2992" s="1">
        <f>-(E2992-P0)*gyro_adc_deg</f>
        <v>8.0500000000000007</v>
      </c>
      <c r="Q2992" s="1">
        <f>(F2992-Q0)*gyro_adc_deg</f>
        <v>5.3025000000000002</v>
      </c>
      <c r="R2992" s="1">
        <f>(G2992-R0)*gyro_adc_deg</f>
        <v>-2.2225000000000001</v>
      </c>
      <c r="S2992" s="1">
        <f t="shared" si="230"/>
        <v>-2.0055000000000001</v>
      </c>
      <c r="T2992" s="1">
        <f t="shared" si="231"/>
        <v>-13.419700000000036</v>
      </c>
      <c r="U2992" s="1">
        <f t="shared" si="232"/>
        <v>1.8534250000000076</v>
      </c>
      <c r="V2992" s="1">
        <f t="shared" si="233"/>
        <v>172.82448750000029</v>
      </c>
      <c r="W2992" s="1">
        <f t="shared" si="234"/>
        <v>177.63974100000053</v>
      </c>
    </row>
    <row r="2993" spans="1:23">
      <c r="A2993" s="1">
        <v>29.88</v>
      </c>
      <c r="B2993" s="1">
        <v>2002</v>
      </c>
      <c r="C2993" s="1">
        <v>3326</v>
      </c>
      <c r="D2993" s="1">
        <v>3060</v>
      </c>
      <c r="E2993" s="1">
        <v>-351</v>
      </c>
      <c r="F2993" s="1">
        <v>65</v>
      </c>
      <c r="G2993" s="1">
        <v>-135</v>
      </c>
      <c r="H2993" s="1">
        <v>2.33</v>
      </c>
      <c r="I2993" s="1">
        <v>14.56</v>
      </c>
      <c r="J2993" s="1">
        <v>11.14</v>
      </c>
      <c r="K2993" s="1">
        <v>0</v>
      </c>
      <c r="L2993" s="1">
        <v>-3.5999999999999997E-2</v>
      </c>
      <c r="M2993" s="1" t="s">
        <v>35</v>
      </c>
      <c r="N2993"/>
      <c r="P2993" s="1">
        <f>-(E2993-P0)*gyro_adc_deg</f>
        <v>6.142500000000001</v>
      </c>
      <c r="Q2993" s="1">
        <f>(F2993-Q0)*gyro_adc_deg</f>
        <v>1.1375000000000002</v>
      </c>
      <c r="R2993" s="1">
        <f>(G2993-R0)*gyro_adc_deg</f>
        <v>-1.9600000000000002</v>
      </c>
      <c r="S2993" s="1">
        <f t="shared" si="230"/>
        <v>-2.0627999999999997</v>
      </c>
      <c r="T2993" s="1">
        <f t="shared" si="231"/>
        <v>-13.358887500000035</v>
      </c>
      <c r="U2993" s="1">
        <f t="shared" si="232"/>
        <v>1.8801125000000076</v>
      </c>
      <c r="V2993" s="1">
        <f t="shared" si="233"/>
        <v>172.80917500000029</v>
      </c>
      <c r="W2993" s="1">
        <f t="shared" si="234"/>
        <v>177.61939950000053</v>
      </c>
    </row>
    <row r="2994" spans="1:23">
      <c r="A2994" s="1">
        <v>29.89</v>
      </c>
      <c r="B2994" s="1">
        <v>2000</v>
      </c>
      <c r="C2994" s="1">
        <v>3325</v>
      </c>
      <c r="D2994" s="1">
        <v>3060</v>
      </c>
      <c r="E2994" s="1">
        <v>-344</v>
      </c>
      <c r="F2994" s="1">
        <v>240</v>
      </c>
      <c r="G2994" s="1">
        <v>-86</v>
      </c>
      <c r="H2994" s="1">
        <v>2.39</v>
      </c>
      <c r="I2994" s="1">
        <v>14.61</v>
      </c>
      <c r="J2994" s="1">
        <v>11.24</v>
      </c>
      <c r="K2994" s="1">
        <v>0</v>
      </c>
      <c r="L2994" s="1">
        <v>-3.5000000000000003E-2</v>
      </c>
      <c r="M2994" s="1" t="s">
        <v>35</v>
      </c>
      <c r="N2994"/>
      <c r="P2994" s="1">
        <f>-(E2994-P0)*gyro_adc_deg</f>
        <v>6.0200000000000005</v>
      </c>
      <c r="Q2994" s="1">
        <f>(F2994-Q0)*gyro_adc_deg</f>
        <v>4.2</v>
      </c>
      <c r="R2994" s="1">
        <f>(G2994-R0)*gyro_adc_deg</f>
        <v>-1.1025</v>
      </c>
      <c r="S2994" s="1">
        <f t="shared" si="230"/>
        <v>-2.0055000000000001</v>
      </c>
      <c r="T2994" s="1">
        <f t="shared" si="231"/>
        <v>-13.288712500000035</v>
      </c>
      <c r="U2994" s="1">
        <f t="shared" si="232"/>
        <v>1.9299875000000077</v>
      </c>
      <c r="V2994" s="1">
        <f t="shared" si="233"/>
        <v>172.8084750000003</v>
      </c>
      <c r="W2994" s="1">
        <f t="shared" si="234"/>
        <v>177.60135000000054</v>
      </c>
    </row>
    <row r="2995" spans="1:23">
      <c r="A2995" s="1">
        <v>29.9</v>
      </c>
      <c r="B2995" s="1">
        <v>2005</v>
      </c>
      <c r="C2995" s="1">
        <v>3326</v>
      </c>
      <c r="D2995" s="1">
        <v>3061</v>
      </c>
      <c r="E2995" s="1">
        <v>-458</v>
      </c>
      <c r="F2995" s="1">
        <v>330</v>
      </c>
      <c r="G2995" s="1">
        <v>32</v>
      </c>
      <c r="H2995" s="1">
        <v>2.36</v>
      </c>
      <c r="I2995" s="1">
        <v>14.58</v>
      </c>
      <c r="J2995" s="1">
        <v>11.04</v>
      </c>
      <c r="K2995" s="1">
        <v>0</v>
      </c>
      <c r="L2995" s="1">
        <v>-2.8000000000000001E-2</v>
      </c>
      <c r="M2995" s="1" t="s">
        <v>35</v>
      </c>
      <c r="N2995"/>
      <c r="P2995" s="1">
        <f>-(E2995-P0)*gyro_adc_deg</f>
        <v>8.0150000000000006</v>
      </c>
      <c r="Q2995" s="1">
        <f>(F2995-Q0)*gyro_adc_deg</f>
        <v>5.7750000000000004</v>
      </c>
      <c r="R2995" s="1">
        <f>(G2995-R0)*gyro_adc_deg</f>
        <v>0.96250000000000013</v>
      </c>
      <c r="S2995" s="1">
        <f t="shared" si="230"/>
        <v>-1.6044</v>
      </c>
      <c r="T2995" s="1">
        <f t="shared" si="231"/>
        <v>-13.216437500000035</v>
      </c>
      <c r="U2995" s="1">
        <f t="shared" si="232"/>
        <v>2.0033125000000078</v>
      </c>
      <c r="V2995" s="1">
        <f t="shared" si="233"/>
        <v>172.83612500000029</v>
      </c>
      <c r="W2995" s="1">
        <f t="shared" si="234"/>
        <v>177.58931700000053</v>
      </c>
    </row>
    <row r="2996" spans="1:23">
      <c r="A2996" s="1">
        <v>29.91</v>
      </c>
      <c r="B2996" s="1">
        <v>2000</v>
      </c>
      <c r="C2996" s="1">
        <v>3326</v>
      </c>
      <c r="D2996" s="1">
        <v>3060</v>
      </c>
      <c r="E2996" s="1">
        <v>-368</v>
      </c>
      <c r="F2996" s="1">
        <v>508</v>
      </c>
      <c r="G2996" s="1">
        <v>238</v>
      </c>
      <c r="H2996" s="1">
        <v>2.34</v>
      </c>
      <c r="I2996" s="1">
        <v>14.56</v>
      </c>
      <c r="J2996" s="1">
        <v>11.16</v>
      </c>
      <c r="K2996" s="1">
        <v>0</v>
      </c>
      <c r="L2996" s="1">
        <v>-1.4E-2</v>
      </c>
      <c r="M2996" s="1" t="s">
        <v>35</v>
      </c>
      <c r="N2996"/>
      <c r="P2996" s="1">
        <f>-(E2996-P0)*gyro_adc_deg</f>
        <v>6.44</v>
      </c>
      <c r="Q2996" s="1">
        <f>(F2996-Q0)*gyro_adc_deg</f>
        <v>8.89</v>
      </c>
      <c r="R2996" s="1">
        <f>(G2996-R0)*gyro_adc_deg</f>
        <v>4.5675000000000008</v>
      </c>
      <c r="S2996" s="1">
        <f t="shared" si="230"/>
        <v>-0.80220000000000002</v>
      </c>
      <c r="T2996" s="1">
        <f t="shared" si="231"/>
        <v>-13.164375000000035</v>
      </c>
      <c r="U2996" s="1">
        <f t="shared" si="232"/>
        <v>2.0831125000000079</v>
      </c>
      <c r="V2996" s="1">
        <f t="shared" si="233"/>
        <v>172.87751250000031</v>
      </c>
      <c r="W2996" s="1">
        <f t="shared" si="234"/>
        <v>177.58444650000052</v>
      </c>
    </row>
    <row r="2997" spans="1:23">
      <c r="A2997" s="1">
        <v>29.92</v>
      </c>
      <c r="B2997" s="1">
        <v>2001</v>
      </c>
      <c r="C2997" s="1">
        <v>3326</v>
      </c>
      <c r="D2997" s="1">
        <v>3061</v>
      </c>
      <c r="E2997" s="1">
        <v>-227</v>
      </c>
      <c r="F2997" s="1">
        <v>404</v>
      </c>
      <c r="G2997" s="1">
        <v>189</v>
      </c>
      <c r="H2997" s="1">
        <v>2.31</v>
      </c>
      <c r="I2997" s="1">
        <v>14.55</v>
      </c>
      <c r="J2997" s="1">
        <v>11.2</v>
      </c>
      <c r="K2997" s="1">
        <v>0</v>
      </c>
      <c r="L2997" s="1">
        <v>-3.0000000000000001E-3</v>
      </c>
      <c r="M2997" s="1" t="s">
        <v>35</v>
      </c>
      <c r="N2997"/>
      <c r="P2997" s="1">
        <f>-(E2997-P0)*gyro_adc_deg</f>
        <v>3.9725000000000006</v>
      </c>
      <c r="Q2997" s="1">
        <f>(F2997-Q0)*gyro_adc_deg</f>
        <v>7.07</v>
      </c>
      <c r="R2997" s="1">
        <f>(G2997-R0)*gyro_adc_deg</f>
        <v>3.7100000000000004</v>
      </c>
      <c r="S2997" s="1">
        <f t="shared" si="230"/>
        <v>-0.1719</v>
      </c>
      <c r="T2997" s="1">
        <f t="shared" si="231"/>
        <v>-13.126662500000036</v>
      </c>
      <c r="U2997" s="1">
        <f t="shared" si="232"/>
        <v>2.140425000000008</v>
      </c>
      <c r="V2997" s="1">
        <f t="shared" si="233"/>
        <v>172.9035875000003</v>
      </c>
      <c r="W2997" s="1">
        <f t="shared" si="234"/>
        <v>177.58416000000054</v>
      </c>
    </row>
    <row r="2998" spans="1:23">
      <c r="A2998" s="1">
        <v>29.93</v>
      </c>
      <c r="B2998" s="1">
        <v>2004</v>
      </c>
      <c r="C2998" s="1">
        <v>3326</v>
      </c>
      <c r="D2998" s="1">
        <v>3060</v>
      </c>
      <c r="E2998" s="1">
        <v>-204</v>
      </c>
      <c r="F2998" s="1">
        <v>251</v>
      </c>
      <c r="G2998" s="1">
        <v>63</v>
      </c>
      <c r="H2998" s="1">
        <v>2.29</v>
      </c>
      <c r="I2998" s="1">
        <v>14.52</v>
      </c>
      <c r="J2998" s="1">
        <v>11.06</v>
      </c>
      <c r="K2998" s="1">
        <v>0</v>
      </c>
      <c r="L2998" s="1">
        <v>2E-3</v>
      </c>
      <c r="M2998" s="1" t="s">
        <v>35</v>
      </c>
      <c r="N2998"/>
      <c r="P2998" s="1">
        <f>-(E2998-P0)*gyro_adc_deg</f>
        <v>3.5700000000000003</v>
      </c>
      <c r="Q2998" s="1">
        <f>(F2998-Q0)*gyro_adc_deg</f>
        <v>4.3925000000000001</v>
      </c>
      <c r="R2998" s="1">
        <f>(G2998-R0)*gyro_adc_deg</f>
        <v>1.5050000000000001</v>
      </c>
      <c r="S2998" s="1">
        <f t="shared" si="230"/>
        <v>0.11459999999999999</v>
      </c>
      <c r="T2998" s="1">
        <f t="shared" si="231"/>
        <v>-13.089125000000035</v>
      </c>
      <c r="U2998" s="1">
        <f t="shared" si="232"/>
        <v>2.1700000000000079</v>
      </c>
      <c r="V2998" s="1">
        <f t="shared" si="233"/>
        <v>172.90577500000029</v>
      </c>
      <c r="W2998" s="1">
        <f t="shared" si="234"/>
        <v>177.58501950000053</v>
      </c>
    </row>
    <row r="2999" spans="1:23">
      <c r="A2999" s="1">
        <v>29.94</v>
      </c>
      <c r="B2999" s="1">
        <v>2004</v>
      </c>
      <c r="C2999" s="1">
        <v>3326</v>
      </c>
      <c r="D2999" s="1">
        <v>3060</v>
      </c>
      <c r="E2999" s="1">
        <v>-225</v>
      </c>
      <c r="F2999" s="1">
        <v>87</v>
      </c>
      <c r="G2999" s="1">
        <v>-84</v>
      </c>
      <c r="H2999" s="1">
        <v>2.27</v>
      </c>
      <c r="I2999" s="1">
        <v>14.5</v>
      </c>
      <c r="J2999" s="1">
        <v>10.95</v>
      </c>
      <c r="K2999" s="1">
        <v>0</v>
      </c>
      <c r="L2999" s="1">
        <v>1E-3</v>
      </c>
      <c r="M2999" s="1" t="s">
        <v>35</v>
      </c>
      <c r="N2999"/>
      <c r="P2999" s="1">
        <f>-(E2999-P0)*gyro_adc_deg</f>
        <v>3.9375000000000004</v>
      </c>
      <c r="Q2999" s="1">
        <f>(F2999-Q0)*gyro_adc_deg</f>
        <v>1.5225000000000002</v>
      </c>
      <c r="R2999" s="1">
        <f>(G2999-R0)*gyro_adc_deg</f>
        <v>-1.0675000000000001</v>
      </c>
      <c r="S2999" s="1">
        <f t="shared" si="230"/>
        <v>5.7299999999999997E-2</v>
      </c>
      <c r="T2999" s="1">
        <f t="shared" si="231"/>
        <v>-13.050887500000036</v>
      </c>
      <c r="U2999" s="1">
        <f t="shared" si="232"/>
        <v>2.1805875000000081</v>
      </c>
      <c r="V2999" s="1">
        <f t="shared" si="233"/>
        <v>172.88810000000029</v>
      </c>
      <c r="W2999" s="1">
        <f t="shared" si="234"/>
        <v>177.58444650000052</v>
      </c>
    </row>
    <row r="3000" spans="1:23">
      <c r="A3000" s="1">
        <v>29.95</v>
      </c>
      <c r="B3000" s="1">
        <v>2001</v>
      </c>
      <c r="C3000" s="1">
        <v>3325</v>
      </c>
      <c r="D3000" s="1">
        <v>3060</v>
      </c>
      <c r="E3000" s="1">
        <v>-212</v>
      </c>
      <c r="F3000" s="1">
        <v>34</v>
      </c>
      <c r="G3000" s="1">
        <v>-164</v>
      </c>
      <c r="H3000" s="1">
        <v>2.3199999999999998</v>
      </c>
      <c r="I3000" s="1">
        <v>14.54</v>
      </c>
      <c r="J3000" s="1">
        <v>11.03</v>
      </c>
      <c r="K3000" s="1">
        <v>0</v>
      </c>
      <c r="L3000" s="1">
        <v>-3.0000000000000001E-3</v>
      </c>
      <c r="M3000" s="1" t="s">
        <v>35</v>
      </c>
      <c r="N3000"/>
      <c r="P3000" s="1">
        <f>-(E3000-P0)*gyro_adc_deg</f>
        <v>3.7100000000000004</v>
      </c>
      <c r="Q3000" s="1">
        <f>(F3000-Q0)*gyro_adc_deg</f>
        <v>0.59500000000000008</v>
      </c>
      <c r="R3000" s="1">
        <f>(G3000-R0)*gyro_adc_deg</f>
        <v>-2.4675000000000002</v>
      </c>
      <c r="S3000" s="1">
        <f t="shared" si="230"/>
        <v>-0.1719</v>
      </c>
      <c r="T3000" s="1">
        <f t="shared" si="231"/>
        <v>-13.013787500000035</v>
      </c>
      <c r="U3000" s="1">
        <f t="shared" si="232"/>
        <v>2.189775000000008</v>
      </c>
      <c r="V3000" s="1">
        <f t="shared" si="233"/>
        <v>172.86605000000029</v>
      </c>
      <c r="W3000" s="1">
        <f t="shared" si="234"/>
        <v>177.58186800000053</v>
      </c>
    </row>
    <row r="3001" spans="1:23">
      <c r="A3001" s="1">
        <v>29.96</v>
      </c>
      <c r="B3001" s="1">
        <v>2004</v>
      </c>
      <c r="C3001" s="1">
        <v>3326</v>
      </c>
      <c r="D3001" s="1">
        <v>3060</v>
      </c>
      <c r="E3001" s="1">
        <v>-212</v>
      </c>
      <c r="F3001" s="1">
        <v>71</v>
      </c>
      <c r="G3001" s="1">
        <v>-134</v>
      </c>
      <c r="H3001" s="1">
        <v>2.2999999999999998</v>
      </c>
      <c r="I3001" s="1">
        <v>14.52</v>
      </c>
      <c r="J3001" s="1">
        <v>10.93</v>
      </c>
      <c r="K3001" s="1">
        <v>0</v>
      </c>
      <c r="L3001" s="1">
        <v>-6.0000000000000001E-3</v>
      </c>
      <c r="M3001" s="1" t="s">
        <v>35</v>
      </c>
      <c r="N3001"/>
      <c r="P3001" s="1">
        <f>-(E3001-P0)*gyro_adc_deg</f>
        <v>3.7100000000000004</v>
      </c>
      <c r="Q3001" s="1">
        <f>(F3001-Q0)*gyro_adc_deg</f>
        <v>1.2425000000000002</v>
      </c>
      <c r="R3001" s="1">
        <f>(G3001-R0)*gyro_adc_deg</f>
        <v>-1.9425000000000001</v>
      </c>
      <c r="S3001" s="1">
        <f t="shared" si="230"/>
        <v>-0.34379999999999999</v>
      </c>
      <c r="T3001" s="1">
        <f t="shared" si="231"/>
        <v>-12.982637500000035</v>
      </c>
      <c r="U3001" s="1">
        <f t="shared" si="232"/>
        <v>2.2029000000000081</v>
      </c>
      <c r="V3001" s="1">
        <f t="shared" si="233"/>
        <v>172.85205000000028</v>
      </c>
      <c r="W3001" s="1">
        <f t="shared" si="234"/>
        <v>177.57843000000054</v>
      </c>
    </row>
    <row r="3002" spans="1:23">
      <c r="A3002" s="1">
        <v>29.97</v>
      </c>
      <c r="B3002" s="1">
        <v>2003</v>
      </c>
      <c r="C3002" s="1">
        <v>3324</v>
      </c>
      <c r="D3002" s="1">
        <v>3062</v>
      </c>
      <c r="E3002" s="1">
        <v>-144</v>
      </c>
      <c r="F3002" s="1">
        <v>79</v>
      </c>
      <c r="G3002" s="1">
        <v>-72</v>
      </c>
      <c r="H3002" s="1">
        <v>2.4300000000000002</v>
      </c>
      <c r="I3002" s="1">
        <v>14.62</v>
      </c>
      <c r="J3002" s="1">
        <v>10.9</v>
      </c>
      <c r="K3002" s="1">
        <v>0</v>
      </c>
      <c r="L3002" s="1">
        <v>-6.0000000000000001E-3</v>
      </c>
      <c r="M3002" s="1" t="s">
        <v>35</v>
      </c>
      <c r="N3002"/>
      <c r="P3002" s="1">
        <f>-(E3002-P0)*gyro_adc_deg</f>
        <v>2.5200000000000005</v>
      </c>
      <c r="Q3002" s="1">
        <f>(F3002-Q0)*gyro_adc_deg</f>
        <v>1.3825000000000001</v>
      </c>
      <c r="R3002" s="1">
        <f>(G3002-R0)*gyro_adc_deg</f>
        <v>-0.85750000000000004</v>
      </c>
      <c r="S3002" s="1">
        <f t="shared" si="230"/>
        <v>-0.34379999999999999</v>
      </c>
      <c r="T3002" s="1">
        <f t="shared" si="231"/>
        <v>-12.958925000000034</v>
      </c>
      <c r="U3002" s="1">
        <f t="shared" si="232"/>
        <v>2.2192625000000081</v>
      </c>
      <c r="V3002" s="1">
        <f t="shared" si="233"/>
        <v>172.84855000000027</v>
      </c>
      <c r="W3002" s="1">
        <f t="shared" si="234"/>
        <v>177.57556500000052</v>
      </c>
    </row>
    <row r="3003" spans="1:23">
      <c r="A3003" s="1">
        <v>29.98</v>
      </c>
      <c r="B3003" s="1">
        <v>2004</v>
      </c>
      <c r="C3003" s="1">
        <v>3326</v>
      </c>
      <c r="D3003" s="1">
        <v>3060</v>
      </c>
      <c r="E3003" s="1">
        <v>-127</v>
      </c>
      <c r="F3003" s="1">
        <v>108</v>
      </c>
      <c r="G3003" s="1">
        <v>-14</v>
      </c>
      <c r="H3003" s="1">
        <v>2.41</v>
      </c>
      <c r="I3003" s="1">
        <v>14.59</v>
      </c>
      <c r="J3003" s="1">
        <v>10.82</v>
      </c>
      <c r="K3003" s="1">
        <v>0</v>
      </c>
      <c r="L3003" s="1">
        <v>-4.0000000000000001E-3</v>
      </c>
      <c r="M3003" s="1" t="s">
        <v>35</v>
      </c>
      <c r="N3003"/>
      <c r="P3003" s="1">
        <f>-(E3003-P0)*gyro_adc_deg</f>
        <v>2.2225000000000001</v>
      </c>
      <c r="Q3003" s="1">
        <f>(F3003-Q0)*gyro_adc_deg</f>
        <v>1.8900000000000001</v>
      </c>
      <c r="R3003" s="1">
        <f>(G3003-R0)*gyro_adc_deg</f>
        <v>0.15750000000000003</v>
      </c>
      <c r="S3003" s="1">
        <f t="shared" si="230"/>
        <v>-0.22919999999999999</v>
      </c>
      <c r="T3003" s="1">
        <f t="shared" si="231"/>
        <v>-12.939762500000034</v>
      </c>
      <c r="U3003" s="1">
        <f t="shared" si="232"/>
        <v>2.234925000000008</v>
      </c>
      <c r="V3003" s="1">
        <f t="shared" si="233"/>
        <v>172.85485000000028</v>
      </c>
      <c r="W3003" s="1">
        <f t="shared" si="234"/>
        <v>177.57441900000052</v>
      </c>
    </row>
    <row r="3004" spans="1:23">
      <c r="A3004" s="1">
        <v>29.99</v>
      </c>
      <c r="B3004" s="1">
        <v>2008</v>
      </c>
      <c r="C3004" s="1">
        <v>3326</v>
      </c>
      <c r="D3004" s="1">
        <v>3062</v>
      </c>
      <c r="E3004" s="1">
        <v>-92</v>
      </c>
      <c r="F3004" s="1">
        <v>71</v>
      </c>
      <c r="G3004" s="1">
        <v>40</v>
      </c>
      <c r="H3004" s="1">
        <v>2.38</v>
      </c>
      <c r="I3004" s="1">
        <v>14.55</v>
      </c>
      <c r="J3004" s="1">
        <v>10.53</v>
      </c>
      <c r="K3004" s="1">
        <v>0</v>
      </c>
      <c r="L3004" s="1">
        <v>0</v>
      </c>
      <c r="M3004" s="1" t="s">
        <v>35</v>
      </c>
      <c r="N3004"/>
      <c r="P3004" s="1">
        <f>-(E3004-P0)*gyro_adc_deg</f>
        <v>1.61</v>
      </c>
      <c r="Q3004" s="1">
        <f>(F3004-Q0)*gyro_adc_deg</f>
        <v>1.2425000000000002</v>
      </c>
      <c r="R3004" s="1">
        <f>(G3004-R0)*gyro_adc_deg</f>
        <v>1.1025</v>
      </c>
      <c r="S3004" s="1">
        <f t="shared" ref="S3004:S3067" si="235">L3004*57.3</f>
        <v>0</v>
      </c>
      <c r="T3004" s="1">
        <f t="shared" ref="T3004:T3067" si="236">T3003+1/2*(P3004+P3005)*Dt</f>
        <v>-12.922437500000035</v>
      </c>
      <c r="U3004" s="1">
        <f t="shared" ref="U3004:U3067" si="237">U3003+1/2*(Q3004+Q3005)*Dt</f>
        <v>2.2463000000000082</v>
      </c>
      <c r="V3004" s="1">
        <f t="shared" ref="V3004:V3067" si="238">V3003+1/2*(R3004+R3005)*Dt</f>
        <v>172.86255000000028</v>
      </c>
      <c r="W3004" s="1">
        <f t="shared" ref="W3004:W3067" si="239">W3003+1/2*(S3004+S3005)*Dt</f>
        <v>177.57499200000052</v>
      </c>
    </row>
    <row r="3005" spans="1:23">
      <c r="A3005" s="1">
        <v>30</v>
      </c>
      <c r="B3005" s="1">
        <v>2004</v>
      </c>
      <c r="C3005" s="1">
        <v>3324</v>
      </c>
      <c r="D3005" s="1">
        <v>3060</v>
      </c>
      <c r="E3005" s="1">
        <v>-106</v>
      </c>
      <c r="F3005" s="1">
        <v>59</v>
      </c>
      <c r="G3005" s="1">
        <v>2</v>
      </c>
      <c r="H3005" s="1">
        <v>2.5099999999999998</v>
      </c>
      <c r="I3005" s="1">
        <v>14.64</v>
      </c>
      <c r="J3005" s="1">
        <v>10.52</v>
      </c>
      <c r="K3005" s="1">
        <v>0</v>
      </c>
      <c r="L3005" s="1">
        <v>2E-3</v>
      </c>
      <c r="M3005" s="1" t="s">
        <v>35</v>
      </c>
      <c r="N3005"/>
      <c r="P3005" s="1">
        <f>-(E3005-P0)*gyro_adc_deg</f>
        <v>1.8550000000000002</v>
      </c>
      <c r="Q3005" s="1">
        <f>(F3005-Q0)*gyro_adc_deg</f>
        <v>1.0325000000000002</v>
      </c>
      <c r="R3005" s="1">
        <f>(G3005-R0)*gyro_adc_deg</f>
        <v>0.43750000000000006</v>
      </c>
      <c r="S3005" s="1">
        <f t="shared" si="235"/>
        <v>0.11459999999999999</v>
      </c>
      <c r="T3005" s="1">
        <f t="shared" si="236"/>
        <v>-12.903187500000035</v>
      </c>
      <c r="U3005" s="1">
        <f t="shared" si="237"/>
        <v>2.254000000000008</v>
      </c>
      <c r="V3005" s="1">
        <f t="shared" si="238"/>
        <v>172.86202500000027</v>
      </c>
      <c r="W3005" s="1">
        <f t="shared" si="239"/>
        <v>177.57613800000053</v>
      </c>
    </row>
    <row r="3006" spans="1:23">
      <c r="A3006" s="1">
        <v>30.01</v>
      </c>
      <c r="B3006" s="1">
        <v>2002</v>
      </c>
      <c r="C3006" s="1">
        <v>3326</v>
      </c>
      <c r="D3006" s="1">
        <v>3060</v>
      </c>
      <c r="E3006" s="1">
        <v>-114</v>
      </c>
      <c r="F3006" s="1">
        <v>29</v>
      </c>
      <c r="G3006" s="1">
        <v>-54</v>
      </c>
      <c r="H3006" s="1">
        <v>2.48</v>
      </c>
      <c r="I3006" s="1">
        <v>14.62</v>
      </c>
      <c r="J3006" s="1">
        <v>10.63</v>
      </c>
      <c r="K3006" s="1">
        <v>0</v>
      </c>
      <c r="L3006" s="1">
        <v>2E-3</v>
      </c>
      <c r="M3006" s="1" t="s">
        <v>35</v>
      </c>
      <c r="N3006"/>
      <c r="P3006" s="1">
        <f>-(E3006-P0)*gyro_adc_deg</f>
        <v>1.9950000000000001</v>
      </c>
      <c r="Q3006" s="1">
        <f>(F3006-Q0)*gyro_adc_deg</f>
        <v>0.50750000000000006</v>
      </c>
      <c r="R3006" s="1">
        <f>(G3006-R0)*gyro_adc_deg</f>
        <v>-0.54250000000000009</v>
      </c>
      <c r="S3006" s="1">
        <f t="shared" si="235"/>
        <v>0.11459999999999999</v>
      </c>
      <c r="T3006" s="1">
        <f t="shared" si="236"/>
        <v>-12.887262500000036</v>
      </c>
      <c r="U3006" s="1">
        <f t="shared" si="237"/>
        <v>2.2589000000000081</v>
      </c>
      <c r="V3006" s="1">
        <f t="shared" si="238"/>
        <v>172.85712500000028</v>
      </c>
      <c r="W3006" s="1">
        <f t="shared" si="239"/>
        <v>177.57699750000052</v>
      </c>
    </row>
    <row r="3007" spans="1:23">
      <c r="A3007" s="1">
        <v>30.02</v>
      </c>
      <c r="B3007" s="1">
        <v>2000</v>
      </c>
      <c r="C3007" s="1">
        <v>3326</v>
      </c>
      <c r="D3007" s="1">
        <v>3060</v>
      </c>
      <c r="E3007" s="1">
        <v>-68</v>
      </c>
      <c r="F3007" s="1">
        <v>27</v>
      </c>
      <c r="G3007" s="1">
        <v>-48</v>
      </c>
      <c r="H3007" s="1">
        <v>2.46</v>
      </c>
      <c r="I3007" s="1">
        <v>14.6</v>
      </c>
      <c r="J3007" s="1">
        <v>10.82</v>
      </c>
      <c r="K3007" s="1">
        <v>0</v>
      </c>
      <c r="L3007" s="1">
        <v>1E-3</v>
      </c>
      <c r="M3007" s="1" t="s">
        <v>35</v>
      </c>
      <c r="N3007"/>
      <c r="P3007" s="1">
        <f>-(E3007-P0)*gyro_adc_deg</f>
        <v>1.1900000000000002</v>
      </c>
      <c r="Q3007" s="1">
        <f>(F3007-Q0)*gyro_adc_deg</f>
        <v>0.47250000000000003</v>
      </c>
      <c r="R3007" s="1">
        <f>(G3007-R0)*gyro_adc_deg</f>
        <v>-0.43750000000000006</v>
      </c>
      <c r="S3007" s="1">
        <f t="shared" si="235"/>
        <v>5.7299999999999997E-2</v>
      </c>
      <c r="T3007" s="1">
        <f t="shared" si="236"/>
        <v>-12.877112500000036</v>
      </c>
      <c r="U3007" s="1">
        <f t="shared" si="237"/>
        <v>2.265987500000008</v>
      </c>
      <c r="V3007" s="1">
        <f t="shared" si="238"/>
        <v>172.85327500000028</v>
      </c>
      <c r="W3007" s="1">
        <f t="shared" si="239"/>
        <v>177.57785700000051</v>
      </c>
    </row>
    <row r="3008" spans="1:23">
      <c r="A3008" s="1">
        <v>30.03</v>
      </c>
      <c r="B3008" s="1">
        <v>2002</v>
      </c>
      <c r="C3008" s="1">
        <v>3326</v>
      </c>
      <c r="D3008" s="1">
        <v>3060</v>
      </c>
      <c r="E3008" s="1">
        <v>-48</v>
      </c>
      <c r="F3008" s="1">
        <v>54</v>
      </c>
      <c r="G3008" s="1">
        <v>-42</v>
      </c>
      <c r="H3008" s="1">
        <v>2.4300000000000002</v>
      </c>
      <c r="I3008" s="1">
        <v>14.57</v>
      </c>
      <c r="J3008" s="1">
        <v>10.87</v>
      </c>
      <c r="K3008" s="1">
        <v>0</v>
      </c>
      <c r="L3008" s="1">
        <v>2E-3</v>
      </c>
      <c r="M3008" s="1" t="s">
        <v>35</v>
      </c>
      <c r="N3008"/>
      <c r="P3008" s="1">
        <f>-(E3008-P0)*gyro_adc_deg</f>
        <v>0.84000000000000008</v>
      </c>
      <c r="Q3008" s="1">
        <f>(F3008-Q0)*gyro_adc_deg</f>
        <v>0.94500000000000006</v>
      </c>
      <c r="R3008" s="1">
        <f>(G3008-R0)*gyro_adc_deg</f>
        <v>-0.33250000000000002</v>
      </c>
      <c r="S3008" s="1">
        <f t="shared" si="235"/>
        <v>0.11459999999999999</v>
      </c>
      <c r="T3008" s="1">
        <f t="shared" si="236"/>
        <v>-12.869500000000036</v>
      </c>
      <c r="U3008" s="1">
        <f t="shared" si="237"/>
        <v>2.2739500000000081</v>
      </c>
      <c r="V3008" s="1">
        <f t="shared" si="238"/>
        <v>172.85231250000027</v>
      </c>
      <c r="W3008" s="1">
        <f t="shared" si="239"/>
        <v>177.5792895000005</v>
      </c>
    </row>
    <row r="3009" spans="1:23">
      <c r="A3009" s="1">
        <v>30.04</v>
      </c>
      <c r="B3009" s="1">
        <v>2005</v>
      </c>
      <c r="C3009" s="1">
        <v>3326</v>
      </c>
      <c r="D3009" s="1">
        <v>3060</v>
      </c>
      <c r="E3009" s="1">
        <v>-39</v>
      </c>
      <c r="F3009" s="1">
        <v>37</v>
      </c>
      <c r="G3009" s="1">
        <v>-15</v>
      </c>
      <c r="H3009" s="1">
        <v>2.4</v>
      </c>
      <c r="I3009" s="1">
        <v>14.54</v>
      </c>
      <c r="J3009" s="1">
        <v>10.74</v>
      </c>
      <c r="K3009" s="1">
        <v>0</v>
      </c>
      <c r="L3009" s="1">
        <v>3.0000000000000001E-3</v>
      </c>
      <c r="M3009" s="1" t="s">
        <v>35</v>
      </c>
      <c r="N3009"/>
      <c r="P3009" s="1">
        <f>-(E3009-P0)*gyro_adc_deg</f>
        <v>0.68250000000000011</v>
      </c>
      <c r="Q3009" s="1">
        <f>(F3009-Q0)*gyro_adc_deg</f>
        <v>0.64750000000000008</v>
      </c>
      <c r="R3009" s="1">
        <f>(G3009-R0)*gyro_adc_deg</f>
        <v>0.14000000000000001</v>
      </c>
      <c r="S3009" s="1">
        <f t="shared" si="235"/>
        <v>0.1719</v>
      </c>
      <c r="T3009" s="1">
        <f t="shared" si="236"/>
        <v>-12.863462500000036</v>
      </c>
      <c r="U3009" s="1">
        <f t="shared" si="237"/>
        <v>2.2804250000000081</v>
      </c>
      <c r="V3009" s="1">
        <f t="shared" si="238"/>
        <v>172.85292500000025</v>
      </c>
      <c r="W3009" s="1">
        <f t="shared" si="239"/>
        <v>177.58100850000051</v>
      </c>
    </row>
    <row r="3010" spans="1:23">
      <c r="A3010" s="1">
        <v>30.05</v>
      </c>
      <c r="B3010" s="1">
        <v>2004</v>
      </c>
      <c r="C3010" s="1">
        <v>3326</v>
      </c>
      <c r="D3010" s="1">
        <v>3062</v>
      </c>
      <c r="E3010" s="1">
        <v>-30</v>
      </c>
      <c r="F3010" s="1">
        <v>37</v>
      </c>
      <c r="G3010" s="1">
        <v>-24</v>
      </c>
      <c r="H3010" s="1">
        <v>2.37</v>
      </c>
      <c r="I3010" s="1">
        <v>14.52</v>
      </c>
      <c r="J3010" s="1">
        <v>10.69</v>
      </c>
      <c r="K3010" s="1">
        <v>0</v>
      </c>
      <c r="L3010" s="1">
        <v>3.0000000000000001E-3</v>
      </c>
      <c r="M3010" s="1" t="s">
        <v>35</v>
      </c>
      <c r="N3010"/>
      <c r="P3010" s="1">
        <f>-(E3010-P0)*gyro_adc_deg</f>
        <v>0.52500000000000002</v>
      </c>
      <c r="Q3010" s="1">
        <f>(F3010-Q0)*gyro_adc_deg</f>
        <v>0.64750000000000008</v>
      </c>
      <c r="R3010" s="1">
        <f>(G3010-R0)*gyro_adc_deg</f>
        <v>-1.7500000000000002E-2</v>
      </c>
      <c r="S3010" s="1">
        <f t="shared" si="235"/>
        <v>0.1719</v>
      </c>
      <c r="T3010" s="1">
        <f t="shared" si="236"/>
        <v>-12.858300000000035</v>
      </c>
      <c r="U3010" s="1">
        <f t="shared" si="237"/>
        <v>2.2855000000000083</v>
      </c>
      <c r="V3010" s="1">
        <f t="shared" si="238"/>
        <v>172.85327500000025</v>
      </c>
      <c r="W3010" s="1">
        <f t="shared" si="239"/>
        <v>177.5830140000005</v>
      </c>
    </row>
    <row r="3011" spans="1:23">
      <c r="A3011" s="1">
        <v>30.06</v>
      </c>
      <c r="B3011" s="1">
        <v>2002</v>
      </c>
      <c r="C3011" s="1">
        <v>3326</v>
      </c>
      <c r="D3011" s="1">
        <v>3060</v>
      </c>
      <c r="E3011" s="1">
        <v>-29</v>
      </c>
      <c r="F3011" s="1">
        <v>21</v>
      </c>
      <c r="G3011" s="1">
        <v>-18</v>
      </c>
      <c r="H3011" s="1">
        <v>2.35</v>
      </c>
      <c r="I3011" s="1">
        <v>14.49</v>
      </c>
      <c r="J3011" s="1">
        <v>10.76</v>
      </c>
      <c r="K3011" s="1">
        <v>0</v>
      </c>
      <c r="L3011" s="1">
        <v>4.0000000000000001E-3</v>
      </c>
      <c r="M3011" s="1" t="s">
        <v>35</v>
      </c>
      <c r="N3011"/>
      <c r="P3011" s="1">
        <f>-(E3011-P0)*gyro_adc_deg</f>
        <v>0.50750000000000006</v>
      </c>
      <c r="Q3011" s="1">
        <f>(F3011-Q0)*gyro_adc_deg</f>
        <v>0.36750000000000005</v>
      </c>
      <c r="R3011" s="1">
        <f>(G3011-R0)*gyro_adc_deg</f>
        <v>8.7500000000000008E-2</v>
      </c>
      <c r="S3011" s="1">
        <f t="shared" si="235"/>
        <v>0.22919999999999999</v>
      </c>
      <c r="T3011" s="1">
        <f t="shared" si="236"/>
        <v>-12.855937500000035</v>
      </c>
      <c r="U3011" s="1">
        <f t="shared" si="237"/>
        <v>2.2918875000000085</v>
      </c>
      <c r="V3011" s="1">
        <f t="shared" si="238"/>
        <v>172.85222500000026</v>
      </c>
      <c r="W3011" s="1">
        <f t="shared" si="239"/>
        <v>177.58530600000051</v>
      </c>
    </row>
    <row r="3012" spans="1:23">
      <c r="A3012" s="1">
        <v>30.07</v>
      </c>
      <c r="B3012" s="1">
        <v>2003</v>
      </c>
      <c r="C3012" s="1">
        <v>3325</v>
      </c>
      <c r="D3012" s="1">
        <v>3061</v>
      </c>
      <c r="E3012" s="1">
        <v>2</v>
      </c>
      <c r="F3012" s="1">
        <v>52</v>
      </c>
      <c r="G3012" s="1">
        <v>-40</v>
      </c>
      <c r="H3012" s="1">
        <v>2.4</v>
      </c>
      <c r="I3012" s="1">
        <v>14.53</v>
      </c>
      <c r="J3012" s="1">
        <v>10.76</v>
      </c>
      <c r="K3012" s="1">
        <v>0</v>
      </c>
      <c r="L3012" s="1">
        <v>4.0000000000000001E-3</v>
      </c>
      <c r="M3012" s="1" t="s">
        <v>35</v>
      </c>
      <c r="N3012"/>
      <c r="P3012" s="1">
        <f>-(E3012-P0)*gyro_adc_deg</f>
        <v>-3.5000000000000003E-2</v>
      </c>
      <c r="Q3012" s="1">
        <f>(F3012-Q0)*gyro_adc_deg</f>
        <v>0.91000000000000014</v>
      </c>
      <c r="R3012" s="1">
        <f>(G3012-R0)*gyro_adc_deg</f>
        <v>-0.29750000000000004</v>
      </c>
      <c r="S3012" s="1">
        <f t="shared" si="235"/>
        <v>0.22919999999999999</v>
      </c>
      <c r="T3012" s="1">
        <f t="shared" si="236"/>
        <v>-12.851125000000035</v>
      </c>
      <c r="U3012" s="1">
        <f t="shared" si="237"/>
        <v>2.3013375000000087</v>
      </c>
      <c r="V3012" s="1">
        <f t="shared" si="238"/>
        <v>172.85257500000026</v>
      </c>
      <c r="W3012" s="1">
        <f t="shared" si="239"/>
        <v>177.58788450000051</v>
      </c>
    </row>
    <row r="3013" spans="1:23">
      <c r="A3013" s="1">
        <v>30.08</v>
      </c>
      <c r="B3013" s="1">
        <v>2004</v>
      </c>
      <c r="C3013" s="1">
        <v>3326</v>
      </c>
      <c r="D3013" s="1">
        <v>3060</v>
      </c>
      <c r="E3013" s="1">
        <v>-57</v>
      </c>
      <c r="F3013" s="1">
        <v>56</v>
      </c>
      <c r="G3013" s="1">
        <v>-2</v>
      </c>
      <c r="H3013" s="1">
        <v>2.38</v>
      </c>
      <c r="I3013" s="1">
        <v>14.5</v>
      </c>
      <c r="J3013" s="1">
        <v>10.71</v>
      </c>
      <c r="K3013" s="1">
        <v>0</v>
      </c>
      <c r="L3013" s="1">
        <v>5.0000000000000001E-3</v>
      </c>
      <c r="M3013" s="1" t="s">
        <v>35</v>
      </c>
      <c r="N3013"/>
      <c r="P3013" s="1">
        <f>-(E3013-P0)*gyro_adc_deg</f>
        <v>0.99750000000000005</v>
      </c>
      <c r="Q3013" s="1">
        <f>(F3013-Q0)*gyro_adc_deg</f>
        <v>0.98000000000000009</v>
      </c>
      <c r="R3013" s="1">
        <f>(G3013-R0)*gyro_adc_deg</f>
        <v>0.36750000000000005</v>
      </c>
      <c r="S3013" s="1">
        <f t="shared" si="235"/>
        <v>0.28649999999999998</v>
      </c>
      <c r="T3013" s="1">
        <f t="shared" si="236"/>
        <v>-12.844475000000035</v>
      </c>
      <c r="U3013" s="1">
        <f t="shared" si="237"/>
        <v>2.3100875000000087</v>
      </c>
      <c r="V3013" s="1">
        <f t="shared" si="238"/>
        <v>172.85616250000027</v>
      </c>
      <c r="W3013" s="1">
        <f t="shared" si="239"/>
        <v>177.59103600000051</v>
      </c>
    </row>
    <row r="3014" spans="1:23">
      <c r="A3014" s="1">
        <v>30.09</v>
      </c>
      <c r="B3014" s="1">
        <v>2002</v>
      </c>
      <c r="C3014" s="1">
        <v>3326</v>
      </c>
      <c r="D3014" s="1">
        <v>3060</v>
      </c>
      <c r="E3014" s="1">
        <v>-19</v>
      </c>
      <c r="F3014" s="1">
        <v>44</v>
      </c>
      <c r="G3014" s="1">
        <v>-3</v>
      </c>
      <c r="H3014" s="1">
        <v>2.35</v>
      </c>
      <c r="I3014" s="1">
        <v>14.48</v>
      </c>
      <c r="J3014" s="1">
        <v>10.78</v>
      </c>
      <c r="K3014" s="1">
        <v>0</v>
      </c>
      <c r="L3014" s="1">
        <v>6.0000000000000001E-3</v>
      </c>
      <c r="M3014" s="1" t="s">
        <v>35</v>
      </c>
      <c r="N3014"/>
      <c r="P3014" s="1">
        <f>-(E3014-P0)*gyro_adc_deg</f>
        <v>0.33250000000000002</v>
      </c>
      <c r="Q3014" s="1">
        <f>(F3014-Q0)*gyro_adc_deg</f>
        <v>0.77</v>
      </c>
      <c r="R3014" s="1">
        <f>(G3014-R0)*gyro_adc_deg</f>
        <v>0.35000000000000003</v>
      </c>
      <c r="S3014" s="1">
        <f t="shared" si="235"/>
        <v>0.34379999999999999</v>
      </c>
      <c r="T3014" s="1">
        <f t="shared" si="236"/>
        <v>-12.841500000000035</v>
      </c>
      <c r="U3014" s="1">
        <f t="shared" si="237"/>
        <v>2.3228625000000087</v>
      </c>
      <c r="V3014" s="1">
        <f t="shared" si="238"/>
        <v>172.86465000000027</v>
      </c>
      <c r="W3014" s="1">
        <f t="shared" si="239"/>
        <v>177.59533350000052</v>
      </c>
    </row>
    <row r="3015" spans="1:23">
      <c r="A3015" s="1">
        <v>30.1</v>
      </c>
      <c r="B3015" s="1">
        <v>2008</v>
      </c>
      <c r="C3015" s="1">
        <v>3326</v>
      </c>
      <c r="D3015" s="1">
        <v>3060</v>
      </c>
      <c r="E3015" s="1">
        <v>-15</v>
      </c>
      <c r="F3015" s="1">
        <v>102</v>
      </c>
      <c r="G3015" s="1">
        <v>54</v>
      </c>
      <c r="H3015" s="1">
        <v>2.3199999999999998</v>
      </c>
      <c r="I3015" s="1">
        <v>14.44</v>
      </c>
      <c r="J3015" s="1">
        <v>10.5</v>
      </c>
      <c r="K3015" s="1">
        <v>0</v>
      </c>
      <c r="L3015" s="1">
        <v>8.9999999999999993E-3</v>
      </c>
      <c r="M3015" s="1" t="s">
        <v>35</v>
      </c>
      <c r="N3015"/>
      <c r="P3015" s="1">
        <f>-(E3015-P0)*gyro_adc_deg</f>
        <v>0.26250000000000001</v>
      </c>
      <c r="Q3015" s="1">
        <f>(F3015-Q0)*gyro_adc_deg</f>
        <v>1.7850000000000001</v>
      </c>
      <c r="R3015" s="1">
        <f>(G3015-R0)*gyro_adc_deg</f>
        <v>1.3475000000000001</v>
      </c>
      <c r="S3015" s="1">
        <f t="shared" si="235"/>
        <v>0.51569999999999994</v>
      </c>
      <c r="T3015" s="1">
        <f t="shared" si="236"/>
        <v>-12.838612500000036</v>
      </c>
      <c r="U3015" s="1">
        <f t="shared" si="237"/>
        <v>2.3394000000000088</v>
      </c>
      <c r="V3015" s="1">
        <f t="shared" si="238"/>
        <v>172.88267500000026</v>
      </c>
      <c r="W3015" s="1">
        <f t="shared" si="239"/>
        <v>177.60220950000053</v>
      </c>
    </row>
    <row r="3016" spans="1:23">
      <c r="A3016" s="1">
        <v>30.11</v>
      </c>
      <c r="B3016" s="1">
        <v>2002</v>
      </c>
      <c r="C3016" s="1">
        <v>3326</v>
      </c>
      <c r="D3016" s="1">
        <v>3061</v>
      </c>
      <c r="E3016" s="1">
        <v>-18</v>
      </c>
      <c r="F3016" s="1">
        <v>87</v>
      </c>
      <c r="G3016" s="1">
        <v>106</v>
      </c>
      <c r="H3016" s="1">
        <v>2.2999999999999998</v>
      </c>
      <c r="I3016" s="1">
        <v>14.42</v>
      </c>
      <c r="J3016" s="1">
        <v>10.61</v>
      </c>
      <c r="K3016" s="1">
        <v>0</v>
      </c>
      <c r="L3016" s="1">
        <v>1.4999999999999999E-2</v>
      </c>
      <c r="M3016" s="1" t="s">
        <v>35</v>
      </c>
      <c r="N3016"/>
      <c r="P3016" s="1">
        <f>-(E3016-P0)*gyro_adc_deg</f>
        <v>0.31500000000000006</v>
      </c>
      <c r="Q3016" s="1">
        <f>(F3016-Q0)*gyro_adc_deg</f>
        <v>1.5225000000000002</v>
      </c>
      <c r="R3016" s="1">
        <f>(G3016-R0)*gyro_adc_deg</f>
        <v>2.2575000000000003</v>
      </c>
      <c r="S3016" s="1">
        <f t="shared" si="235"/>
        <v>0.85949999999999993</v>
      </c>
      <c r="T3016" s="1">
        <f t="shared" si="236"/>
        <v>-12.834762500000036</v>
      </c>
      <c r="U3016" s="1">
        <f t="shared" si="237"/>
        <v>2.3535750000000086</v>
      </c>
      <c r="V3016" s="1">
        <f t="shared" si="238"/>
        <v>172.90787500000027</v>
      </c>
      <c r="W3016" s="1">
        <f t="shared" si="239"/>
        <v>177.61223700000053</v>
      </c>
    </row>
    <row r="3017" spans="1:23">
      <c r="A3017" s="1">
        <v>30.12</v>
      </c>
      <c r="B3017" s="1">
        <v>2001</v>
      </c>
      <c r="C3017" s="1">
        <v>3327</v>
      </c>
      <c r="D3017" s="1">
        <v>3059</v>
      </c>
      <c r="E3017" s="1">
        <v>-26</v>
      </c>
      <c r="F3017" s="1">
        <v>75</v>
      </c>
      <c r="G3017" s="1">
        <v>136</v>
      </c>
      <c r="H3017" s="1">
        <v>2.2000000000000002</v>
      </c>
      <c r="I3017" s="1">
        <v>14.35</v>
      </c>
      <c r="J3017" s="1">
        <v>10.75</v>
      </c>
      <c r="K3017" s="1">
        <v>0</v>
      </c>
      <c r="L3017" s="1">
        <v>0.02</v>
      </c>
      <c r="M3017" s="1" t="s">
        <v>35</v>
      </c>
      <c r="N3017"/>
      <c r="P3017" s="1">
        <f>-(E3017-P0)*gyro_adc_deg</f>
        <v>0.45500000000000007</v>
      </c>
      <c r="Q3017" s="1">
        <f>(F3017-Q0)*gyro_adc_deg</f>
        <v>1.3125000000000002</v>
      </c>
      <c r="R3017" s="1">
        <f>(G3017-R0)*gyro_adc_deg</f>
        <v>2.7825000000000002</v>
      </c>
      <c r="S3017" s="1">
        <f t="shared" si="235"/>
        <v>1.1459999999999999</v>
      </c>
      <c r="T3017" s="1">
        <f t="shared" si="236"/>
        <v>-12.830387500000036</v>
      </c>
      <c r="U3017" s="1">
        <f t="shared" si="237"/>
        <v>2.3671375000000086</v>
      </c>
      <c r="V3017" s="1">
        <f t="shared" si="238"/>
        <v>172.93605000000028</v>
      </c>
      <c r="W3017" s="1">
        <f t="shared" si="239"/>
        <v>177.62541600000054</v>
      </c>
    </row>
    <row r="3018" spans="1:23">
      <c r="A3018" s="1">
        <v>30.13</v>
      </c>
      <c r="B3018" s="1">
        <v>2004</v>
      </c>
      <c r="C3018" s="1">
        <v>3325</v>
      </c>
      <c r="D3018" s="1">
        <v>3060</v>
      </c>
      <c r="E3018" s="1">
        <v>-24</v>
      </c>
      <c r="F3018" s="1">
        <v>80</v>
      </c>
      <c r="G3018" s="1">
        <v>140</v>
      </c>
      <c r="H3018" s="1">
        <v>2.2599999999999998</v>
      </c>
      <c r="I3018" s="1">
        <v>14.39</v>
      </c>
      <c r="J3018" s="1">
        <v>10.7</v>
      </c>
      <c r="K3018" s="1">
        <v>0</v>
      </c>
      <c r="L3018" s="1">
        <v>2.5999999999999999E-2</v>
      </c>
      <c r="M3018" s="1" t="s">
        <v>35</v>
      </c>
      <c r="N3018"/>
      <c r="P3018" s="1">
        <f>-(E3018-P0)*gyro_adc_deg</f>
        <v>0.42000000000000004</v>
      </c>
      <c r="Q3018" s="1">
        <f>(F3018-Q0)*gyro_adc_deg</f>
        <v>1.4000000000000001</v>
      </c>
      <c r="R3018" s="1">
        <f>(G3018-R0)*gyro_adc_deg</f>
        <v>2.8525000000000005</v>
      </c>
      <c r="S3018" s="1">
        <f t="shared" si="235"/>
        <v>1.4897999999999998</v>
      </c>
      <c r="T3018" s="1">
        <f t="shared" si="236"/>
        <v>-12.826537500000036</v>
      </c>
      <c r="U3018" s="1">
        <f t="shared" si="237"/>
        <v>2.3772000000000086</v>
      </c>
      <c r="V3018" s="1">
        <f t="shared" si="238"/>
        <v>172.95547500000029</v>
      </c>
      <c r="W3018" s="1">
        <f t="shared" si="239"/>
        <v>177.64060050000055</v>
      </c>
    </row>
    <row r="3019" spans="1:23">
      <c r="A3019" s="1">
        <v>30.14</v>
      </c>
      <c r="B3019" s="1">
        <v>1999</v>
      </c>
      <c r="C3019" s="1">
        <v>3326</v>
      </c>
      <c r="D3019" s="1">
        <v>3060</v>
      </c>
      <c r="E3019" s="1">
        <v>-20</v>
      </c>
      <c r="F3019" s="1">
        <v>35</v>
      </c>
      <c r="G3019" s="1">
        <v>36</v>
      </c>
      <c r="H3019" s="1">
        <v>2.23</v>
      </c>
      <c r="I3019" s="1">
        <v>14.38</v>
      </c>
      <c r="J3019" s="1">
        <v>10.94</v>
      </c>
      <c r="K3019" s="1">
        <v>0</v>
      </c>
      <c r="L3019" s="1">
        <v>2.7E-2</v>
      </c>
      <c r="M3019" s="1" t="s">
        <v>35</v>
      </c>
      <c r="N3019"/>
      <c r="P3019" s="1">
        <f>-(E3019-P0)*gyro_adc_deg</f>
        <v>0.35000000000000003</v>
      </c>
      <c r="Q3019" s="1">
        <f>(F3019-Q0)*gyro_adc_deg</f>
        <v>0.61250000000000004</v>
      </c>
      <c r="R3019" s="1">
        <f>(G3019-R0)*gyro_adc_deg</f>
        <v>1.0325000000000002</v>
      </c>
      <c r="S3019" s="1">
        <f t="shared" si="235"/>
        <v>1.5470999999999999</v>
      </c>
      <c r="T3019" s="1">
        <f t="shared" si="236"/>
        <v>-12.820675000000037</v>
      </c>
      <c r="U3019" s="1">
        <f t="shared" si="237"/>
        <v>2.3828000000000085</v>
      </c>
      <c r="V3019" s="1">
        <f t="shared" si="238"/>
        <v>172.9605500000003</v>
      </c>
      <c r="W3019" s="1">
        <f t="shared" si="239"/>
        <v>177.65549850000053</v>
      </c>
    </row>
    <row r="3020" spans="1:23">
      <c r="A3020" s="1">
        <v>30.15</v>
      </c>
      <c r="B3020" s="1">
        <v>2008</v>
      </c>
      <c r="C3020" s="1">
        <v>3325</v>
      </c>
      <c r="D3020" s="1">
        <v>3060</v>
      </c>
      <c r="E3020" s="1">
        <v>-47</v>
      </c>
      <c r="F3020" s="1">
        <v>29</v>
      </c>
      <c r="G3020" s="1">
        <v>-24</v>
      </c>
      <c r="H3020" s="1">
        <v>2.29</v>
      </c>
      <c r="I3020" s="1">
        <v>14.4</v>
      </c>
      <c r="J3020" s="1">
        <v>10.63</v>
      </c>
      <c r="K3020" s="1">
        <v>0</v>
      </c>
      <c r="L3020" s="1">
        <v>2.5000000000000001E-2</v>
      </c>
      <c r="M3020" s="1" t="s">
        <v>35</v>
      </c>
      <c r="N3020"/>
      <c r="P3020" s="1">
        <f>-(E3020-P0)*gyro_adc_deg</f>
        <v>0.82250000000000012</v>
      </c>
      <c r="Q3020" s="1">
        <f>(F3020-Q0)*gyro_adc_deg</f>
        <v>0.50750000000000006</v>
      </c>
      <c r="R3020" s="1">
        <f>(G3020-R0)*gyro_adc_deg</f>
        <v>-1.7500000000000002E-2</v>
      </c>
      <c r="S3020" s="1">
        <f t="shared" si="235"/>
        <v>1.4325000000000001</v>
      </c>
      <c r="T3020" s="1">
        <f t="shared" si="236"/>
        <v>-12.816562500000037</v>
      </c>
      <c r="U3020" s="1">
        <f t="shared" si="237"/>
        <v>2.3872625000000083</v>
      </c>
      <c r="V3020" s="1">
        <f t="shared" si="238"/>
        <v>172.9602000000003</v>
      </c>
      <c r="W3020" s="1">
        <f t="shared" si="239"/>
        <v>177.66925050000054</v>
      </c>
    </row>
    <row r="3021" spans="1:23">
      <c r="A3021" s="1">
        <v>30.16</v>
      </c>
      <c r="B3021" s="1">
        <v>2002</v>
      </c>
      <c r="C3021" s="1">
        <v>3327</v>
      </c>
      <c r="D3021" s="1">
        <v>3060</v>
      </c>
      <c r="E3021" s="1">
        <v>0</v>
      </c>
      <c r="F3021" s="1">
        <v>22</v>
      </c>
      <c r="G3021" s="1">
        <v>-26</v>
      </c>
      <c r="H3021" s="1">
        <v>2.19</v>
      </c>
      <c r="I3021" s="1">
        <v>14.32</v>
      </c>
      <c r="J3021" s="1">
        <v>10.71</v>
      </c>
      <c r="K3021" s="1">
        <v>0</v>
      </c>
      <c r="L3021" s="1">
        <v>2.3E-2</v>
      </c>
      <c r="M3021" s="1" t="s">
        <v>35</v>
      </c>
      <c r="N3021"/>
      <c r="P3021" s="1">
        <f>-(E3021-P0)*gyro_adc_deg</f>
        <v>0</v>
      </c>
      <c r="Q3021" s="1">
        <f>(F3021-Q0)*gyro_adc_deg</f>
        <v>0.38500000000000001</v>
      </c>
      <c r="R3021" s="1">
        <f>(G3021-R0)*gyro_adc_deg</f>
        <v>-5.2500000000000005E-2</v>
      </c>
      <c r="S3021" s="1">
        <f t="shared" si="235"/>
        <v>1.3178999999999998</v>
      </c>
      <c r="T3021" s="1">
        <f t="shared" si="236"/>
        <v>-12.820325000000038</v>
      </c>
      <c r="U3021" s="1">
        <f t="shared" si="237"/>
        <v>2.3908500000000084</v>
      </c>
      <c r="V3021" s="1">
        <f t="shared" si="238"/>
        <v>172.96072500000031</v>
      </c>
      <c r="W3021" s="1">
        <f t="shared" si="239"/>
        <v>177.68214300000054</v>
      </c>
    </row>
    <row r="3022" spans="1:23">
      <c r="A3022" s="1">
        <v>30.17</v>
      </c>
      <c r="B3022" s="1">
        <v>2006</v>
      </c>
      <c r="C3022" s="1">
        <v>3326</v>
      </c>
      <c r="D3022" s="1">
        <v>3061</v>
      </c>
      <c r="E3022" s="1">
        <v>43</v>
      </c>
      <c r="F3022" s="1">
        <v>19</v>
      </c>
      <c r="G3022" s="1">
        <v>-14</v>
      </c>
      <c r="H3022" s="1">
        <v>2.17</v>
      </c>
      <c r="I3022" s="1">
        <v>14.3</v>
      </c>
      <c r="J3022" s="1">
        <v>10.55</v>
      </c>
      <c r="K3022" s="1">
        <v>0</v>
      </c>
      <c r="L3022" s="1">
        <v>2.1999999999999999E-2</v>
      </c>
      <c r="M3022" s="1" t="s">
        <v>35</v>
      </c>
      <c r="N3022"/>
      <c r="P3022" s="1">
        <f>-(E3022-P0)*gyro_adc_deg</f>
        <v>-0.75250000000000006</v>
      </c>
      <c r="Q3022" s="1">
        <f>(F3022-Q0)*gyro_adc_deg</f>
        <v>0.33250000000000002</v>
      </c>
      <c r="R3022" s="1">
        <f>(G3022-R0)*gyro_adc_deg</f>
        <v>0.15750000000000003</v>
      </c>
      <c r="S3022" s="1">
        <f t="shared" si="235"/>
        <v>1.2605999999999999</v>
      </c>
      <c r="T3022" s="1">
        <f t="shared" si="236"/>
        <v>-12.833537500000038</v>
      </c>
      <c r="U3022" s="1">
        <f t="shared" si="237"/>
        <v>2.3968000000000083</v>
      </c>
      <c r="V3022" s="1">
        <f t="shared" si="238"/>
        <v>172.96387500000031</v>
      </c>
      <c r="W3022" s="1">
        <f t="shared" si="239"/>
        <v>177.69446250000053</v>
      </c>
    </row>
    <row r="3023" spans="1:23">
      <c r="A3023" s="1">
        <v>30.18</v>
      </c>
      <c r="B3023" s="1">
        <v>2006</v>
      </c>
      <c r="C3023" s="1">
        <v>3326</v>
      </c>
      <c r="D3023" s="1">
        <v>3060</v>
      </c>
      <c r="E3023" s="1">
        <v>108</v>
      </c>
      <c r="F3023" s="1">
        <v>49</v>
      </c>
      <c r="G3023" s="1">
        <v>4</v>
      </c>
      <c r="H3023" s="1">
        <v>2.15</v>
      </c>
      <c r="I3023" s="1">
        <v>14.27</v>
      </c>
      <c r="J3023" s="1">
        <v>10.43</v>
      </c>
      <c r="K3023" s="1">
        <v>0</v>
      </c>
      <c r="L3023" s="1">
        <v>2.1000000000000001E-2</v>
      </c>
      <c r="M3023" s="1" t="s">
        <v>35</v>
      </c>
      <c r="N3023"/>
      <c r="P3023" s="1">
        <f>-(E3023-P0)*gyro_adc_deg</f>
        <v>-1.8900000000000001</v>
      </c>
      <c r="Q3023" s="1">
        <f>(F3023-Q0)*gyro_adc_deg</f>
        <v>0.85750000000000004</v>
      </c>
      <c r="R3023" s="1">
        <f>(G3023-R0)*gyro_adc_deg</f>
        <v>0.47250000000000003</v>
      </c>
      <c r="S3023" s="1">
        <f t="shared" si="235"/>
        <v>1.2033</v>
      </c>
      <c r="T3023" s="1">
        <f t="shared" si="236"/>
        <v>-12.863112500000037</v>
      </c>
      <c r="U3023" s="1">
        <f t="shared" si="237"/>
        <v>2.4076500000000083</v>
      </c>
      <c r="V3023" s="1">
        <f t="shared" si="238"/>
        <v>172.97096250000033</v>
      </c>
      <c r="W3023" s="1">
        <f t="shared" si="239"/>
        <v>177.70678200000052</v>
      </c>
    </row>
    <row r="3024" spans="1:23">
      <c r="A3024" s="1">
        <v>30.19</v>
      </c>
      <c r="B3024" s="1">
        <v>2002</v>
      </c>
      <c r="C3024" s="1">
        <v>3326</v>
      </c>
      <c r="D3024" s="1">
        <v>3060</v>
      </c>
      <c r="E3024" s="1">
        <v>230</v>
      </c>
      <c r="F3024" s="1">
        <v>75</v>
      </c>
      <c r="G3024" s="1">
        <v>31</v>
      </c>
      <c r="H3024" s="1">
        <v>2.13</v>
      </c>
      <c r="I3024" s="1">
        <v>14.25</v>
      </c>
      <c r="J3024" s="1">
        <v>10.55</v>
      </c>
      <c r="K3024" s="1">
        <v>0</v>
      </c>
      <c r="L3024" s="1">
        <v>2.1999999999999999E-2</v>
      </c>
      <c r="M3024" s="1" t="s">
        <v>35</v>
      </c>
      <c r="N3024"/>
      <c r="P3024" s="1">
        <f>-(E3024-P0)*gyro_adc_deg</f>
        <v>-4.0250000000000004</v>
      </c>
      <c r="Q3024" s="1">
        <f>(F3024-Q0)*gyro_adc_deg</f>
        <v>1.3125000000000002</v>
      </c>
      <c r="R3024" s="1">
        <f>(G3024-R0)*gyro_adc_deg</f>
        <v>0.94500000000000006</v>
      </c>
      <c r="S3024" s="1">
        <f t="shared" si="235"/>
        <v>1.2605999999999999</v>
      </c>
      <c r="T3024" s="1">
        <f t="shared" si="236"/>
        <v>-12.919200000000037</v>
      </c>
      <c r="U3024" s="1">
        <f t="shared" si="237"/>
        <v>2.4213875000000082</v>
      </c>
      <c r="V3024" s="1">
        <f t="shared" si="238"/>
        <v>172.97743750000032</v>
      </c>
      <c r="W3024" s="1">
        <f t="shared" si="239"/>
        <v>177.71910150000051</v>
      </c>
    </row>
    <row r="3025" spans="1:23">
      <c r="A3025" s="1">
        <v>30.2</v>
      </c>
      <c r="B3025" s="1">
        <v>2005</v>
      </c>
      <c r="C3025" s="1">
        <v>3326</v>
      </c>
      <c r="D3025" s="1">
        <v>3061</v>
      </c>
      <c r="E3025" s="1">
        <v>411</v>
      </c>
      <c r="F3025" s="1">
        <v>82</v>
      </c>
      <c r="G3025" s="1">
        <v>-3</v>
      </c>
      <c r="H3025" s="1">
        <v>2.11</v>
      </c>
      <c r="I3025" s="1">
        <v>14.23</v>
      </c>
      <c r="J3025" s="1">
        <v>10.48</v>
      </c>
      <c r="K3025" s="1">
        <v>0</v>
      </c>
      <c r="L3025" s="1">
        <v>2.1000000000000001E-2</v>
      </c>
      <c r="M3025" s="1" t="s">
        <v>35</v>
      </c>
      <c r="N3025"/>
      <c r="P3025" s="1">
        <f>-(E3025-P0)*gyro_adc_deg</f>
        <v>-7.1925000000000008</v>
      </c>
      <c r="Q3025" s="1">
        <f>(F3025-Q0)*gyro_adc_deg</f>
        <v>1.4350000000000001</v>
      </c>
      <c r="R3025" s="1">
        <f>(G3025-R0)*gyro_adc_deg</f>
        <v>0.35000000000000003</v>
      </c>
      <c r="S3025" s="1">
        <f t="shared" si="235"/>
        <v>1.2033</v>
      </c>
      <c r="T3025" s="1">
        <f t="shared" si="236"/>
        <v>-12.992175000000037</v>
      </c>
      <c r="U3025" s="1">
        <f t="shared" si="237"/>
        <v>2.4265500000000082</v>
      </c>
      <c r="V3025" s="1">
        <f t="shared" si="238"/>
        <v>172.97735000000031</v>
      </c>
      <c r="W3025" s="1">
        <f t="shared" si="239"/>
        <v>177.73027500000052</v>
      </c>
    </row>
    <row r="3026" spans="1:23">
      <c r="A3026" s="1">
        <v>30.21</v>
      </c>
      <c r="B3026" s="1">
        <v>2000</v>
      </c>
      <c r="C3026" s="1">
        <v>3326</v>
      </c>
      <c r="D3026" s="1">
        <v>3060</v>
      </c>
      <c r="E3026" s="1">
        <v>423</v>
      </c>
      <c r="F3026" s="1">
        <v>-23</v>
      </c>
      <c r="G3026" s="1">
        <v>-44</v>
      </c>
      <c r="H3026" s="1">
        <v>2.09</v>
      </c>
      <c r="I3026" s="1">
        <v>14.22</v>
      </c>
      <c r="J3026" s="1">
        <v>10.7</v>
      </c>
      <c r="K3026" s="1">
        <v>0</v>
      </c>
      <c r="L3026" s="1">
        <v>1.7999999999999999E-2</v>
      </c>
      <c r="M3026" s="1" t="s">
        <v>35</v>
      </c>
      <c r="N3026"/>
      <c r="P3026" s="1">
        <f>-(E3026-P0)*gyro_adc_deg</f>
        <v>-7.4025000000000007</v>
      </c>
      <c r="Q3026" s="1">
        <f>(F3026-Q0)*gyro_adc_deg</f>
        <v>-0.40250000000000002</v>
      </c>
      <c r="R3026" s="1">
        <f>(G3026-R0)*gyro_adc_deg</f>
        <v>-0.36750000000000005</v>
      </c>
      <c r="S3026" s="1">
        <f t="shared" si="235"/>
        <v>1.0313999999999999</v>
      </c>
      <c r="T3026" s="1">
        <f t="shared" si="236"/>
        <v>-13.054387500000036</v>
      </c>
      <c r="U3026" s="1">
        <f t="shared" si="237"/>
        <v>2.4114125000000084</v>
      </c>
      <c r="V3026" s="1">
        <f t="shared" si="238"/>
        <v>172.9672000000003</v>
      </c>
      <c r="W3026" s="1">
        <f t="shared" si="239"/>
        <v>177.73915650000052</v>
      </c>
    </row>
    <row r="3027" spans="1:23">
      <c r="A3027" s="1">
        <v>30.22</v>
      </c>
      <c r="B3027" s="1">
        <v>2000</v>
      </c>
      <c r="C3027" s="1">
        <v>3326</v>
      </c>
      <c r="D3027" s="1">
        <v>3062</v>
      </c>
      <c r="E3027" s="1">
        <v>288</v>
      </c>
      <c r="F3027" s="1">
        <v>-150</v>
      </c>
      <c r="G3027" s="1">
        <v>-118</v>
      </c>
      <c r="H3027" s="1">
        <v>2.0699999999999998</v>
      </c>
      <c r="I3027" s="1">
        <v>14.21</v>
      </c>
      <c r="J3027" s="1">
        <v>10.88</v>
      </c>
      <c r="K3027" s="1">
        <v>0</v>
      </c>
      <c r="L3027" s="1">
        <v>1.2999999999999999E-2</v>
      </c>
      <c r="M3027" s="1" t="s">
        <v>35</v>
      </c>
      <c r="N3027"/>
      <c r="P3027" s="1">
        <f>-(E3027-P0)*gyro_adc_deg</f>
        <v>-5.0400000000000009</v>
      </c>
      <c r="Q3027" s="1">
        <f>(F3027-Q0)*gyro_adc_deg</f>
        <v>-2.6250000000000004</v>
      </c>
      <c r="R3027" s="1">
        <f>(G3027-R0)*gyro_adc_deg</f>
        <v>-1.6625000000000001</v>
      </c>
      <c r="S3027" s="1">
        <f t="shared" si="235"/>
        <v>0.7448999999999999</v>
      </c>
      <c r="T3027" s="1">
        <f t="shared" si="236"/>
        <v>-13.107937500000036</v>
      </c>
      <c r="U3027" s="1">
        <f t="shared" si="237"/>
        <v>2.3935625000000083</v>
      </c>
      <c r="V3027" s="1">
        <f t="shared" si="238"/>
        <v>172.94926250000032</v>
      </c>
      <c r="W3027" s="1">
        <f t="shared" si="239"/>
        <v>177.74488650000052</v>
      </c>
    </row>
    <row r="3028" spans="1:23">
      <c r="A3028" s="1">
        <v>30.23</v>
      </c>
      <c r="B3028" s="1">
        <v>2002</v>
      </c>
      <c r="C3028" s="1">
        <v>3326</v>
      </c>
      <c r="D3028" s="1">
        <v>3060</v>
      </c>
      <c r="E3028" s="1">
        <v>324</v>
      </c>
      <c r="F3028" s="1">
        <v>-54</v>
      </c>
      <c r="G3028" s="1">
        <v>-133</v>
      </c>
      <c r="H3028" s="1">
        <v>2.0499999999999998</v>
      </c>
      <c r="I3028" s="1">
        <v>14.2</v>
      </c>
      <c r="J3028" s="1">
        <v>10.92</v>
      </c>
      <c r="K3028" s="1">
        <v>0</v>
      </c>
      <c r="L3028" s="1">
        <v>7.0000000000000001E-3</v>
      </c>
      <c r="M3028" s="1" t="s">
        <v>35</v>
      </c>
      <c r="N3028"/>
      <c r="P3028" s="1">
        <f>-(E3028-P0)*gyro_adc_deg</f>
        <v>-5.6700000000000008</v>
      </c>
      <c r="Q3028" s="1">
        <f>(F3028-Q0)*gyro_adc_deg</f>
        <v>-0.94500000000000006</v>
      </c>
      <c r="R3028" s="1">
        <f>(G3028-R0)*gyro_adc_deg</f>
        <v>-1.9250000000000003</v>
      </c>
      <c r="S3028" s="1">
        <f t="shared" si="235"/>
        <v>0.40110000000000001</v>
      </c>
      <c r="T3028" s="1">
        <f t="shared" si="236"/>
        <v>-13.156937500000035</v>
      </c>
      <c r="U3028" s="1">
        <f t="shared" si="237"/>
        <v>2.3908500000000084</v>
      </c>
      <c r="V3028" s="1">
        <f t="shared" si="238"/>
        <v>172.93587500000032</v>
      </c>
      <c r="W3028" s="1">
        <f t="shared" si="239"/>
        <v>177.74832450000051</v>
      </c>
    </row>
    <row r="3029" spans="1:23">
      <c r="A3029" s="1">
        <v>30.24</v>
      </c>
      <c r="B3029" s="1">
        <v>2001</v>
      </c>
      <c r="C3029" s="1">
        <v>3326</v>
      </c>
      <c r="D3029" s="1">
        <v>3060</v>
      </c>
      <c r="E3029" s="1">
        <v>236</v>
      </c>
      <c r="F3029" s="1">
        <v>23</v>
      </c>
      <c r="G3029" s="1">
        <v>-66</v>
      </c>
      <c r="H3029" s="1">
        <v>2.04</v>
      </c>
      <c r="I3029" s="1">
        <v>14.19</v>
      </c>
      <c r="J3029" s="1">
        <v>11</v>
      </c>
      <c r="K3029" s="1">
        <v>0</v>
      </c>
      <c r="L3029" s="1">
        <v>5.0000000000000001E-3</v>
      </c>
      <c r="M3029" s="1" t="s">
        <v>35</v>
      </c>
      <c r="N3029"/>
      <c r="P3029" s="1">
        <f>-(E3029-P0)*gyro_adc_deg</f>
        <v>-4.1300000000000008</v>
      </c>
      <c r="Q3029" s="1">
        <f>(F3029-Q0)*gyro_adc_deg</f>
        <v>0.40250000000000002</v>
      </c>
      <c r="R3029" s="1">
        <f>(G3029-R0)*gyro_adc_deg</f>
        <v>-0.75250000000000006</v>
      </c>
      <c r="S3029" s="1">
        <f t="shared" si="235"/>
        <v>0.28649999999999998</v>
      </c>
      <c r="T3029" s="1">
        <f t="shared" si="236"/>
        <v>-13.196137500000034</v>
      </c>
      <c r="U3029" s="1">
        <f t="shared" si="237"/>
        <v>2.3957500000000085</v>
      </c>
      <c r="V3029" s="1">
        <f t="shared" si="238"/>
        <v>172.92843750000031</v>
      </c>
      <c r="W3029" s="1">
        <f t="shared" si="239"/>
        <v>177.7503300000005</v>
      </c>
    </row>
    <row r="3030" spans="1:23">
      <c r="A3030" s="1">
        <v>30.25</v>
      </c>
      <c r="B3030" s="1">
        <v>2002</v>
      </c>
      <c r="C3030" s="1">
        <v>3326</v>
      </c>
      <c r="D3030" s="1">
        <v>3060</v>
      </c>
      <c r="E3030" s="1">
        <v>212</v>
      </c>
      <c r="F3030" s="1">
        <v>33</v>
      </c>
      <c r="G3030" s="1">
        <v>-65</v>
      </c>
      <c r="H3030" s="1">
        <v>2.02</v>
      </c>
      <c r="I3030" s="1">
        <v>14.18</v>
      </c>
      <c r="J3030" s="1">
        <v>11.02</v>
      </c>
      <c r="K3030" s="1">
        <v>0</v>
      </c>
      <c r="L3030" s="1">
        <v>2E-3</v>
      </c>
      <c r="M3030" s="1" t="s">
        <v>35</v>
      </c>
      <c r="N3030"/>
      <c r="P3030" s="1">
        <f>-(E3030-P0)*gyro_adc_deg</f>
        <v>-3.7100000000000004</v>
      </c>
      <c r="Q3030" s="1">
        <f>(F3030-Q0)*gyro_adc_deg</f>
        <v>0.57750000000000001</v>
      </c>
      <c r="R3030" s="1">
        <f>(G3030-R0)*gyro_adc_deg</f>
        <v>-0.7350000000000001</v>
      </c>
      <c r="S3030" s="1">
        <f t="shared" si="235"/>
        <v>0.11459999999999999</v>
      </c>
      <c r="T3030" s="1">
        <f t="shared" si="236"/>
        <v>-13.232887500000034</v>
      </c>
      <c r="U3030" s="1">
        <f t="shared" si="237"/>
        <v>2.4032750000000083</v>
      </c>
      <c r="V3030" s="1">
        <f t="shared" si="238"/>
        <v>172.92318750000032</v>
      </c>
      <c r="W3030" s="1">
        <f t="shared" si="239"/>
        <v>177.75118950000049</v>
      </c>
    </row>
    <row r="3031" spans="1:23">
      <c r="A3031" s="1">
        <v>30.26</v>
      </c>
      <c r="B3031" s="1">
        <v>2002</v>
      </c>
      <c r="C3031" s="1">
        <v>3326</v>
      </c>
      <c r="D3031" s="1">
        <v>3060</v>
      </c>
      <c r="E3031" s="1">
        <v>208</v>
      </c>
      <c r="F3031" s="1">
        <v>53</v>
      </c>
      <c r="G3031" s="1">
        <v>-41</v>
      </c>
      <c r="H3031" s="1">
        <v>2</v>
      </c>
      <c r="I3031" s="1">
        <v>14.17</v>
      </c>
      <c r="J3031" s="1">
        <v>11.03</v>
      </c>
      <c r="K3031" s="1">
        <v>0</v>
      </c>
      <c r="L3031" s="1">
        <v>1E-3</v>
      </c>
      <c r="M3031" s="1" t="s">
        <v>35</v>
      </c>
      <c r="N3031"/>
      <c r="P3031" s="1">
        <f>-(E3031-P0)*gyro_adc_deg</f>
        <v>-3.6400000000000006</v>
      </c>
      <c r="Q3031" s="1">
        <f>(F3031-Q0)*gyro_adc_deg</f>
        <v>0.9275000000000001</v>
      </c>
      <c r="R3031" s="1">
        <f>(G3031-R0)*gyro_adc_deg</f>
        <v>-0.31500000000000006</v>
      </c>
      <c r="S3031" s="1">
        <f t="shared" si="235"/>
        <v>5.7299999999999997E-2</v>
      </c>
      <c r="T3031" s="1">
        <f t="shared" si="236"/>
        <v>-13.265612500000033</v>
      </c>
      <c r="U3031" s="1">
        <f t="shared" si="237"/>
        <v>2.4095750000000082</v>
      </c>
      <c r="V3031" s="1">
        <f t="shared" si="238"/>
        <v>172.91837500000031</v>
      </c>
      <c r="W3031" s="1">
        <f t="shared" si="239"/>
        <v>177.75118950000049</v>
      </c>
    </row>
    <row r="3032" spans="1:23">
      <c r="A3032" s="1">
        <v>30.27</v>
      </c>
      <c r="B3032" s="1">
        <v>1999</v>
      </c>
      <c r="C3032" s="1">
        <v>3326</v>
      </c>
      <c r="D3032" s="1">
        <v>3060</v>
      </c>
      <c r="E3032" s="1">
        <v>166</v>
      </c>
      <c r="F3032" s="1">
        <v>19</v>
      </c>
      <c r="G3032" s="1">
        <v>-60</v>
      </c>
      <c r="H3032" s="1">
        <v>1.99</v>
      </c>
      <c r="I3032" s="1">
        <v>14.16</v>
      </c>
      <c r="J3032" s="1">
        <v>11.2</v>
      </c>
      <c r="K3032" s="1">
        <v>0</v>
      </c>
      <c r="L3032" s="1">
        <v>-1E-3</v>
      </c>
      <c r="M3032" s="1" t="s">
        <v>35</v>
      </c>
      <c r="N3032"/>
      <c r="P3032" s="1">
        <f>-(E3032-P0)*gyro_adc_deg</f>
        <v>-2.9050000000000002</v>
      </c>
      <c r="Q3032" s="1">
        <f>(F3032-Q0)*gyro_adc_deg</f>
        <v>0.33250000000000002</v>
      </c>
      <c r="R3032" s="1">
        <f>(G3032-R0)*gyro_adc_deg</f>
        <v>-0.64750000000000008</v>
      </c>
      <c r="S3032" s="1">
        <f t="shared" si="235"/>
        <v>-5.7299999999999997E-2</v>
      </c>
      <c r="T3032" s="1">
        <f t="shared" si="236"/>
        <v>-13.300087500000034</v>
      </c>
      <c r="U3032" s="1">
        <f t="shared" si="237"/>
        <v>2.4101000000000083</v>
      </c>
      <c r="V3032" s="1">
        <f t="shared" si="238"/>
        <v>172.9105000000003</v>
      </c>
      <c r="W3032" s="1">
        <f t="shared" si="239"/>
        <v>177.75004350000049</v>
      </c>
    </row>
    <row r="3033" spans="1:23">
      <c r="A3033" s="1">
        <v>30.28</v>
      </c>
      <c r="B3033" s="1">
        <v>1999</v>
      </c>
      <c r="C3033" s="1">
        <v>3326</v>
      </c>
      <c r="D3033" s="1">
        <v>3060</v>
      </c>
      <c r="E3033" s="1">
        <v>228</v>
      </c>
      <c r="F3033" s="1">
        <v>-13</v>
      </c>
      <c r="G3033" s="1">
        <v>-76</v>
      </c>
      <c r="H3033" s="1">
        <v>1.98</v>
      </c>
      <c r="I3033" s="1">
        <v>14.16</v>
      </c>
      <c r="J3033" s="1">
        <v>11.35</v>
      </c>
      <c r="K3033" s="1">
        <v>0</v>
      </c>
      <c r="L3033" s="1">
        <v>-3.0000000000000001E-3</v>
      </c>
      <c r="M3033" s="1" t="s">
        <v>35</v>
      </c>
      <c r="N3033"/>
      <c r="P3033" s="1">
        <f>-(E3033-P0)*gyro_adc_deg</f>
        <v>-3.99</v>
      </c>
      <c r="Q3033" s="1">
        <f>(F3033-Q0)*gyro_adc_deg</f>
        <v>-0.22750000000000004</v>
      </c>
      <c r="R3033" s="1">
        <f>(G3033-R0)*gyro_adc_deg</f>
        <v>-0.9275000000000001</v>
      </c>
      <c r="S3033" s="1">
        <f t="shared" si="235"/>
        <v>-0.1719</v>
      </c>
      <c r="T3033" s="1">
        <f t="shared" si="236"/>
        <v>-13.353200000000033</v>
      </c>
      <c r="U3033" s="1">
        <f t="shared" si="237"/>
        <v>2.3994250000000084</v>
      </c>
      <c r="V3033" s="1">
        <f t="shared" si="238"/>
        <v>172.8971125000003</v>
      </c>
      <c r="W3033" s="1">
        <f t="shared" si="239"/>
        <v>177.74717850000047</v>
      </c>
    </row>
    <row r="3034" spans="1:23">
      <c r="A3034" s="1">
        <v>30.29</v>
      </c>
      <c r="B3034" s="1">
        <v>2002</v>
      </c>
      <c r="C3034" s="1">
        <v>3326</v>
      </c>
      <c r="D3034" s="1">
        <v>3060</v>
      </c>
      <c r="E3034" s="1">
        <v>379</v>
      </c>
      <c r="F3034" s="1">
        <v>-109</v>
      </c>
      <c r="G3034" s="1">
        <v>-123</v>
      </c>
      <c r="H3034" s="1">
        <v>1.96</v>
      </c>
      <c r="I3034" s="1">
        <v>14.15</v>
      </c>
      <c r="J3034" s="1">
        <v>11.3</v>
      </c>
      <c r="K3034" s="1">
        <v>0</v>
      </c>
      <c r="L3034" s="1">
        <v>-7.0000000000000001E-3</v>
      </c>
      <c r="M3034" s="1" t="s">
        <v>35</v>
      </c>
      <c r="N3034"/>
      <c r="P3034" s="1">
        <f>-(E3034-P0)*gyro_adc_deg</f>
        <v>-6.6325000000000003</v>
      </c>
      <c r="Q3034" s="1">
        <f>(F3034-Q0)*gyro_adc_deg</f>
        <v>-1.9075000000000002</v>
      </c>
      <c r="R3034" s="1">
        <f>(G3034-R0)*gyro_adc_deg</f>
        <v>-1.7500000000000002</v>
      </c>
      <c r="S3034" s="1">
        <f t="shared" si="235"/>
        <v>-0.40110000000000001</v>
      </c>
      <c r="T3034" s="1">
        <f t="shared" si="236"/>
        <v>-13.432212500000032</v>
      </c>
      <c r="U3034" s="1">
        <f t="shared" si="237"/>
        <v>2.3682750000000086</v>
      </c>
      <c r="V3034" s="1">
        <f t="shared" si="238"/>
        <v>172.8720000000003</v>
      </c>
      <c r="W3034" s="1">
        <f t="shared" si="239"/>
        <v>177.74116200000049</v>
      </c>
    </row>
    <row r="3035" spans="1:23">
      <c r="A3035" s="1">
        <v>30.3</v>
      </c>
      <c r="B3035" s="1">
        <v>2004</v>
      </c>
      <c r="C3035" s="1">
        <v>3326</v>
      </c>
      <c r="D3035" s="1">
        <v>3060</v>
      </c>
      <c r="E3035" s="1">
        <v>524</v>
      </c>
      <c r="F3035" s="1">
        <v>-247</v>
      </c>
      <c r="G3035" s="1">
        <v>-210</v>
      </c>
      <c r="H3035" s="1">
        <v>1.95</v>
      </c>
      <c r="I3035" s="1">
        <v>14.14</v>
      </c>
      <c r="J3035" s="1">
        <v>11.14</v>
      </c>
      <c r="K3035" s="1">
        <v>0</v>
      </c>
      <c r="L3035" s="1">
        <v>-1.4E-2</v>
      </c>
      <c r="M3035" s="1" t="s">
        <v>35</v>
      </c>
      <c r="N3035"/>
      <c r="P3035" s="1">
        <f>-(E3035-P0)*gyro_adc_deg</f>
        <v>-9.1700000000000017</v>
      </c>
      <c r="Q3035" s="1">
        <f>(F3035-Q0)*gyro_adc_deg</f>
        <v>-4.3225000000000007</v>
      </c>
      <c r="R3035" s="1">
        <f>(G3035-R0)*gyro_adc_deg</f>
        <v>-3.2725000000000004</v>
      </c>
      <c r="S3035" s="1">
        <f t="shared" si="235"/>
        <v>-0.80220000000000002</v>
      </c>
      <c r="T3035" s="1">
        <f t="shared" si="236"/>
        <v>-13.537562500000032</v>
      </c>
      <c r="U3035" s="1">
        <f t="shared" si="237"/>
        <v>2.3146375000000088</v>
      </c>
      <c r="V3035" s="1">
        <f t="shared" si="238"/>
        <v>172.83568750000029</v>
      </c>
      <c r="W3035" s="1">
        <f t="shared" si="239"/>
        <v>177.73056150000048</v>
      </c>
    </row>
    <row r="3036" spans="1:23">
      <c r="A3036" s="1">
        <v>30.31</v>
      </c>
      <c r="B3036" s="1">
        <v>2002</v>
      </c>
      <c r="C3036" s="1">
        <v>3326</v>
      </c>
      <c r="D3036" s="1">
        <v>3060</v>
      </c>
      <c r="E3036" s="1">
        <v>680</v>
      </c>
      <c r="F3036" s="1">
        <v>-366</v>
      </c>
      <c r="G3036" s="1">
        <v>-251</v>
      </c>
      <c r="H3036" s="1">
        <v>1.93</v>
      </c>
      <c r="I3036" s="1">
        <v>14.13</v>
      </c>
      <c r="J3036" s="1">
        <v>11.13</v>
      </c>
      <c r="K3036" s="1">
        <v>0</v>
      </c>
      <c r="L3036" s="1">
        <v>-2.3E-2</v>
      </c>
      <c r="M3036" s="1" t="s">
        <v>35</v>
      </c>
      <c r="N3036"/>
      <c r="P3036" s="1">
        <f>-(E3036-P0)*gyro_adc_deg</f>
        <v>-11.9</v>
      </c>
      <c r="Q3036" s="1">
        <f>(F3036-Q0)*gyro_adc_deg</f>
        <v>-6.4050000000000002</v>
      </c>
      <c r="R3036" s="1">
        <f>(G3036-R0)*gyro_adc_deg</f>
        <v>-3.99</v>
      </c>
      <c r="S3036" s="1">
        <f t="shared" si="235"/>
        <v>-1.3178999999999998</v>
      </c>
      <c r="T3036" s="1">
        <f t="shared" si="236"/>
        <v>-13.657875000000033</v>
      </c>
      <c r="U3036" s="1">
        <f t="shared" si="237"/>
        <v>2.2262625000000087</v>
      </c>
      <c r="V3036" s="1">
        <f t="shared" si="238"/>
        <v>172.8081250000003</v>
      </c>
      <c r="W3036" s="1">
        <f t="shared" si="239"/>
        <v>177.71680950000047</v>
      </c>
    </row>
    <row r="3037" spans="1:23">
      <c r="A3037" s="1">
        <v>30.32</v>
      </c>
      <c r="B3037" s="1">
        <v>2003</v>
      </c>
      <c r="C3037" s="1">
        <v>3326</v>
      </c>
      <c r="D3037" s="1">
        <v>3061</v>
      </c>
      <c r="E3037" s="1">
        <v>695</v>
      </c>
      <c r="F3037" s="1">
        <v>-644</v>
      </c>
      <c r="G3037" s="1">
        <v>-110</v>
      </c>
      <c r="H3037" s="1">
        <v>1.92</v>
      </c>
      <c r="I3037" s="1">
        <v>14.12</v>
      </c>
      <c r="J3037" s="1">
        <v>11.06</v>
      </c>
      <c r="K3037" s="1">
        <v>0</v>
      </c>
      <c r="L3037" s="1">
        <v>-2.5000000000000001E-2</v>
      </c>
      <c r="M3037" s="1" t="s">
        <v>35</v>
      </c>
      <c r="N3037"/>
      <c r="P3037" s="1">
        <f>-(E3037-P0)*gyro_adc_deg</f>
        <v>-12.162500000000001</v>
      </c>
      <c r="Q3037" s="1">
        <f>(F3037-Q0)*gyro_adc_deg</f>
        <v>-11.270000000000001</v>
      </c>
      <c r="R3037" s="1">
        <f>(G3037-R0)*gyro_adc_deg</f>
        <v>-1.5225000000000002</v>
      </c>
      <c r="S3037" s="1">
        <f t="shared" si="235"/>
        <v>-1.4325000000000001</v>
      </c>
      <c r="T3037" s="1">
        <f t="shared" si="236"/>
        <v>-13.750887500000033</v>
      </c>
      <c r="U3037" s="1">
        <f t="shared" si="237"/>
        <v>1.7244500000000085</v>
      </c>
      <c r="V3037" s="1">
        <f t="shared" si="238"/>
        <v>172.71826250000029</v>
      </c>
      <c r="W3037" s="1">
        <f t="shared" si="239"/>
        <v>177.69217050000046</v>
      </c>
    </row>
    <row r="3038" spans="1:23">
      <c r="A3038" s="1">
        <v>30.33</v>
      </c>
      <c r="B3038" s="1">
        <v>2004</v>
      </c>
      <c r="C3038" s="1">
        <v>3326</v>
      </c>
      <c r="D3038" s="1">
        <v>3060</v>
      </c>
      <c r="E3038" s="1">
        <v>368</v>
      </c>
      <c r="F3038" s="1">
        <v>-5091</v>
      </c>
      <c r="G3038" s="1">
        <v>-963</v>
      </c>
      <c r="H3038" s="1">
        <v>1.91</v>
      </c>
      <c r="I3038" s="1">
        <v>14.1</v>
      </c>
      <c r="J3038" s="1">
        <v>10.95</v>
      </c>
      <c r="K3038" s="1">
        <v>0</v>
      </c>
      <c r="L3038" s="1">
        <v>-6.0999999999999999E-2</v>
      </c>
      <c r="M3038" s="1" t="s">
        <v>35</v>
      </c>
      <c r="N3038"/>
      <c r="P3038" s="1">
        <f>-(E3038-P0)*gyro_adc_deg</f>
        <v>-6.44</v>
      </c>
      <c r="Q3038" s="1">
        <f>(F3038-Q0)*gyro_adc_deg</f>
        <v>-89.092500000000015</v>
      </c>
      <c r="R3038" s="1">
        <f>(G3038-R0)*gyro_adc_deg</f>
        <v>-16.450000000000003</v>
      </c>
      <c r="S3038" s="1">
        <f t="shared" si="235"/>
        <v>-3.4952999999999999</v>
      </c>
      <c r="T3038" s="1">
        <f t="shared" si="236"/>
        <v>-13.780025000000032</v>
      </c>
      <c r="U3038" s="1">
        <f t="shared" si="237"/>
        <v>1.2931625000000084</v>
      </c>
      <c r="V3038" s="1">
        <f t="shared" si="238"/>
        <v>172.6447625000003</v>
      </c>
      <c r="W3038" s="1">
        <f t="shared" si="239"/>
        <v>177.65979600000045</v>
      </c>
    </row>
    <row r="3039" spans="1:23">
      <c r="A3039" s="1">
        <v>30.34</v>
      </c>
      <c r="B3039" s="1">
        <v>2000</v>
      </c>
      <c r="C3039" s="1">
        <v>3326</v>
      </c>
      <c r="D3039" s="1">
        <v>3060</v>
      </c>
      <c r="E3039" s="1">
        <v>-35</v>
      </c>
      <c r="F3039" s="1">
        <v>162</v>
      </c>
      <c r="G3039" s="1">
        <v>77</v>
      </c>
      <c r="H3039" s="1">
        <v>1.89</v>
      </c>
      <c r="I3039" s="1">
        <v>14.1</v>
      </c>
      <c r="J3039" s="1">
        <v>11.09</v>
      </c>
      <c r="K3039" s="1">
        <v>0</v>
      </c>
      <c r="L3039" s="1">
        <v>-5.1999999999999998E-2</v>
      </c>
      <c r="M3039" s="1" t="s">
        <v>35</v>
      </c>
      <c r="N3039"/>
      <c r="P3039" s="1">
        <f>-(E3039-P0)*gyro_adc_deg</f>
        <v>0.61250000000000004</v>
      </c>
      <c r="Q3039" s="1">
        <f>(F3039-Q0)*gyro_adc_deg</f>
        <v>2.8350000000000004</v>
      </c>
      <c r="R3039" s="1">
        <f>(G3039-R0)*gyro_adc_deg</f>
        <v>1.7500000000000002</v>
      </c>
      <c r="S3039" s="1">
        <f t="shared" si="235"/>
        <v>-2.9795999999999996</v>
      </c>
      <c r="T3039" s="1">
        <f t="shared" si="236"/>
        <v>-13.773550000000032</v>
      </c>
      <c r="U3039" s="1">
        <f t="shared" si="237"/>
        <v>1.3315750000000084</v>
      </c>
      <c r="V3039" s="1">
        <f t="shared" si="238"/>
        <v>172.66917500000031</v>
      </c>
      <c r="W3039" s="1">
        <f t="shared" si="239"/>
        <v>177.63315150000045</v>
      </c>
    </row>
    <row r="3040" spans="1:23">
      <c r="A3040" s="1">
        <v>30.35</v>
      </c>
      <c r="B3040" s="1">
        <v>2003</v>
      </c>
      <c r="C3040" s="1">
        <v>3326</v>
      </c>
      <c r="D3040" s="1">
        <v>3059</v>
      </c>
      <c r="E3040" s="1">
        <v>-39</v>
      </c>
      <c r="F3040" s="1">
        <v>277</v>
      </c>
      <c r="G3040" s="1">
        <v>156</v>
      </c>
      <c r="H3040" s="1">
        <v>1.88</v>
      </c>
      <c r="I3040" s="1">
        <v>14.09</v>
      </c>
      <c r="J3040" s="1">
        <v>11.03</v>
      </c>
      <c r="K3040" s="1">
        <v>0</v>
      </c>
      <c r="L3040" s="1">
        <v>-4.1000000000000002E-2</v>
      </c>
      <c r="M3040" s="1" t="s">
        <v>35</v>
      </c>
      <c r="N3040"/>
      <c r="P3040" s="1">
        <f>-(E3040-P0)*gyro_adc_deg</f>
        <v>0.68250000000000011</v>
      </c>
      <c r="Q3040" s="1">
        <f>(F3040-Q0)*gyro_adc_deg</f>
        <v>4.8475000000000001</v>
      </c>
      <c r="R3040" s="1">
        <f>(G3040-R0)*gyro_adc_deg</f>
        <v>3.1325000000000003</v>
      </c>
      <c r="S3040" s="1">
        <f t="shared" si="235"/>
        <v>-2.3492999999999999</v>
      </c>
      <c r="T3040" s="1">
        <f t="shared" si="236"/>
        <v>-13.770400000000032</v>
      </c>
      <c r="U3040" s="1">
        <f t="shared" si="237"/>
        <v>1.3607125000000084</v>
      </c>
      <c r="V3040" s="1">
        <f t="shared" si="238"/>
        <v>172.70050000000032</v>
      </c>
      <c r="W3040" s="1">
        <f t="shared" si="239"/>
        <v>177.61281000000045</v>
      </c>
    </row>
    <row r="3041" spans="1:23">
      <c r="A3041" s="1">
        <v>30.36</v>
      </c>
      <c r="B3041" s="1">
        <v>2002</v>
      </c>
      <c r="C3041" s="1">
        <v>3326</v>
      </c>
      <c r="D3041" s="1">
        <v>3060</v>
      </c>
      <c r="E3041" s="1">
        <v>3</v>
      </c>
      <c r="F3041" s="1">
        <v>56</v>
      </c>
      <c r="G3041" s="1">
        <v>156</v>
      </c>
      <c r="H3041" s="1">
        <v>1.87</v>
      </c>
      <c r="I3041" s="1">
        <v>14.08</v>
      </c>
      <c r="J3041" s="1">
        <v>11.04</v>
      </c>
      <c r="K3041" s="1">
        <v>0</v>
      </c>
      <c r="L3041" s="1">
        <v>-0.03</v>
      </c>
      <c r="M3041" s="1" t="s">
        <v>35</v>
      </c>
      <c r="N3041"/>
      <c r="P3041" s="1">
        <f>-(E3041-P0)*gyro_adc_deg</f>
        <v>-5.2500000000000005E-2</v>
      </c>
      <c r="Q3041" s="1">
        <f>(F3041-Q0)*gyro_adc_deg</f>
        <v>0.98000000000000009</v>
      </c>
      <c r="R3041" s="1">
        <f>(G3041-R0)*gyro_adc_deg</f>
        <v>3.1325000000000003</v>
      </c>
      <c r="S3041" s="1">
        <f t="shared" si="235"/>
        <v>-1.7189999999999999</v>
      </c>
      <c r="T3041" s="1">
        <f t="shared" si="236"/>
        <v>-13.768212500000033</v>
      </c>
      <c r="U3041" s="1">
        <f t="shared" si="237"/>
        <v>1.3755875000000084</v>
      </c>
      <c r="V3041" s="1">
        <f t="shared" si="238"/>
        <v>172.72928750000031</v>
      </c>
      <c r="W3041" s="1">
        <f t="shared" si="239"/>
        <v>177.59819850000045</v>
      </c>
    </row>
    <row r="3042" spans="1:23">
      <c r="A3042" s="1">
        <v>30.37</v>
      </c>
      <c r="B3042" s="1">
        <v>2004</v>
      </c>
      <c r="C3042" s="1">
        <v>3326</v>
      </c>
      <c r="D3042" s="1">
        <v>3060</v>
      </c>
      <c r="E3042" s="1">
        <v>-28</v>
      </c>
      <c r="F3042" s="1">
        <v>114</v>
      </c>
      <c r="G3042" s="1">
        <v>127</v>
      </c>
      <c r="H3042" s="1">
        <v>1.86</v>
      </c>
      <c r="I3042" s="1">
        <v>14.07</v>
      </c>
      <c r="J3042" s="1">
        <v>10.93</v>
      </c>
      <c r="K3042" s="1">
        <v>0</v>
      </c>
      <c r="L3042" s="1">
        <v>-2.1000000000000001E-2</v>
      </c>
      <c r="M3042" s="1" t="s">
        <v>35</v>
      </c>
      <c r="N3042"/>
      <c r="P3042" s="1">
        <f>-(E3042-P0)*gyro_adc_deg</f>
        <v>0.49000000000000005</v>
      </c>
      <c r="Q3042" s="1">
        <f>(F3042-Q0)*gyro_adc_deg</f>
        <v>1.9950000000000001</v>
      </c>
      <c r="R3042" s="1">
        <f>(G3042-R0)*gyro_adc_deg</f>
        <v>2.6250000000000004</v>
      </c>
      <c r="S3042" s="1">
        <f t="shared" si="235"/>
        <v>-1.2033</v>
      </c>
      <c r="T3042" s="1">
        <f t="shared" si="236"/>
        <v>-13.760687500000033</v>
      </c>
      <c r="U3042" s="1">
        <f t="shared" si="237"/>
        <v>1.3881875000000083</v>
      </c>
      <c r="V3042" s="1">
        <f t="shared" si="238"/>
        <v>172.74705000000031</v>
      </c>
      <c r="W3042" s="1">
        <f t="shared" si="239"/>
        <v>177.58759800000044</v>
      </c>
    </row>
    <row r="3043" spans="1:23">
      <c r="A3043" s="1">
        <v>30.38</v>
      </c>
      <c r="B3043" s="1">
        <v>1999</v>
      </c>
      <c r="C3043" s="1">
        <v>3326</v>
      </c>
      <c r="D3043" s="1">
        <v>3060</v>
      </c>
      <c r="E3043" s="1">
        <v>-58</v>
      </c>
      <c r="F3043" s="1">
        <v>30</v>
      </c>
      <c r="G3043" s="1">
        <v>30</v>
      </c>
      <c r="H3043" s="1">
        <v>1.85</v>
      </c>
      <c r="I3043" s="1">
        <v>14.07</v>
      </c>
      <c r="J3043" s="1">
        <v>11.13</v>
      </c>
      <c r="K3043" s="1">
        <v>0</v>
      </c>
      <c r="L3043" s="1">
        <v>-1.6E-2</v>
      </c>
      <c r="M3043" s="1" t="s">
        <v>35</v>
      </c>
      <c r="N3043"/>
      <c r="P3043" s="1">
        <f>-(E3043-P0)*gyro_adc_deg</f>
        <v>1.0150000000000001</v>
      </c>
      <c r="Q3043" s="1">
        <f>(F3043-Q0)*gyro_adc_deg</f>
        <v>0.52500000000000002</v>
      </c>
      <c r="R3043" s="1">
        <f>(G3043-R0)*gyro_adc_deg</f>
        <v>0.9275000000000001</v>
      </c>
      <c r="S3043" s="1">
        <f t="shared" si="235"/>
        <v>-0.91679999999999995</v>
      </c>
      <c r="T3043" s="1">
        <f t="shared" si="236"/>
        <v>-13.753425000000034</v>
      </c>
      <c r="U3043" s="1">
        <f t="shared" si="237"/>
        <v>1.3952750000000083</v>
      </c>
      <c r="V3043" s="1">
        <f t="shared" si="238"/>
        <v>172.75142500000032</v>
      </c>
      <c r="W3043" s="1">
        <f t="shared" si="239"/>
        <v>177.57900300000043</v>
      </c>
    </row>
    <row r="3044" spans="1:23">
      <c r="A3044" s="1">
        <v>30.39</v>
      </c>
      <c r="B3044" s="1">
        <v>2004</v>
      </c>
      <c r="C3044" s="1">
        <v>3326</v>
      </c>
      <c r="D3044" s="1">
        <v>3060</v>
      </c>
      <c r="E3044" s="1">
        <v>-25</v>
      </c>
      <c r="F3044" s="1">
        <v>51</v>
      </c>
      <c r="G3044" s="1">
        <v>-26</v>
      </c>
      <c r="H3044" s="1">
        <v>1.84</v>
      </c>
      <c r="I3044" s="1">
        <v>14.06</v>
      </c>
      <c r="J3044" s="1">
        <v>11.01</v>
      </c>
      <c r="K3044" s="1">
        <v>0</v>
      </c>
      <c r="L3044" s="1">
        <v>-1.4E-2</v>
      </c>
      <c r="M3044" s="1" t="s">
        <v>35</v>
      </c>
      <c r="N3044"/>
      <c r="P3044" s="1">
        <f>-(E3044-P0)*gyro_adc_deg</f>
        <v>0.43750000000000006</v>
      </c>
      <c r="Q3044" s="1">
        <f>(F3044-Q0)*gyro_adc_deg</f>
        <v>0.89250000000000007</v>
      </c>
      <c r="R3044" s="1">
        <f>(G3044-R0)*gyro_adc_deg</f>
        <v>-5.2500000000000005E-2</v>
      </c>
      <c r="S3044" s="1">
        <f t="shared" si="235"/>
        <v>-0.80220000000000002</v>
      </c>
      <c r="T3044" s="1">
        <f t="shared" si="236"/>
        <v>-13.747212500000034</v>
      </c>
      <c r="U3044" s="1">
        <f t="shared" si="237"/>
        <v>1.3896750000000082</v>
      </c>
      <c r="V3044" s="1">
        <f t="shared" si="238"/>
        <v>172.75221250000033</v>
      </c>
      <c r="W3044" s="1">
        <f t="shared" si="239"/>
        <v>177.57155400000042</v>
      </c>
    </row>
    <row r="3045" spans="1:23">
      <c r="A3045" s="1">
        <v>30.4</v>
      </c>
      <c r="B3045" s="1">
        <v>2001</v>
      </c>
      <c r="C3045" s="1">
        <v>3326</v>
      </c>
      <c r="D3045" s="1">
        <v>3062</v>
      </c>
      <c r="E3045" s="1">
        <v>-46</v>
      </c>
      <c r="F3045" s="1">
        <v>-115</v>
      </c>
      <c r="G3045" s="1">
        <v>-11</v>
      </c>
      <c r="H3045" s="1">
        <v>1.83</v>
      </c>
      <c r="I3045" s="1">
        <v>14.06</v>
      </c>
      <c r="J3045" s="1">
        <v>11.07</v>
      </c>
      <c r="K3045" s="1">
        <v>0</v>
      </c>
      <c r="L3045" s="1">
        <v>-1.2E-2</v>
      </c>
      <c r="M3045" s="1" t="s">
        <v>35</v>
      </c>
      <c r="N3045"/>
      <c r="P3045" s="1">
        <f>-(E3045-P0)*gyro_adc_deg</f>
        <v>0.80500000000000005</v>
      </c>
      <c r="Q3045" s="1">
        <f>(F3045-Q0)*gyro_adc_deg</f>
        <v>-2.0125000000000002</v>
      </c>
      <c r="R3045" s="1">
        <f>(G3045-R0)*gyro_adc_deg</f>
        <v>0.21000000000000002</v>
      </c>
      <c r="S3045" s="1">
        <f t="shared" si="235"/>
        <v>-0.68759999999999999</v>
      </c>
      <c r="T3045" s="1">
        <f t="shared" si="236"/>
        <v>-13.741525000000033</v>
      </c>
      <c r="U3045" s="1">
        <f t="shared" si="237"/>
        <v>1.3831125000000082</v>
      </c>
      <c r="V3045" s="1">
        <f t="shared" si="238"/>
        <v>172.75545000000034</v>
      </c>
      <c r="W3045" s="1">
        <f t="shared" si="239"/>
        <v>177.56553750000043</v>
      </c>
    </row>
    <row r="3046" spans="1:23">
      <c r="A3046" s="1">
        <v>30.41</v>
      </c>
      <c r="B3046" s="1">
        <v>2004</v>
      </c>
      <c r="C3046" s="1">
        <v>3326</v>
      </c>
      <c r="D3046" s="1">
        <v>3062</v>
      </c>
      <c r="E3046" s="1">
        <v>-19</v>
      </c>
      <c r="F3046" s="1">
        <v>40</v>
      </c>
      <c r="G3046" s="1">
        <v>2</v>
      </c>
      <c r="H3046" s="1">
        <v>1.82</v>
      </c>
      <c r="I3046" s="1">
        <v>14.05</v>
      </c>
      <c r="J3046" s="1">
        <v>10.96</v>
      </c>
      <c r="K3046" s="1">
        <v>0</v>
      </c>
      <c r="L3046" s="1">
        <v>-8.9999999999999993E-3</v>
      </c>
      <c r="M3046" s="1" t="s">
        <v>35</v>
      </c>
      <c r="N3046"/>
      <c r="P3046" s="1">
        <f>-(E3046-P0)*gyro_adc_deg</f>
        <v>0.33250000000000002</v>
      </c>
      <c r="Q3046" s="1">
        <f>(F3046-Q0)*gyro_adc_deg</f>
        <v>0.70000000000000007</v>
      </c>
      <c r="R3046" s="1">
        <f>(G3046-R0)*gyro_adc_deg</f>
        <v>0.43750000000000006</v>
      </c>
      <c r="S3046" s="1">
        <f t="shared" si="235"/>
        <v>-0.51569999999999994</v>
      </c>
      <c r="T3046" s="1">
        <f t="shared" si="236"/>
        <v>-13.737325000000032</v>
      </c>
      <c r="U3046" s="1">
        <f t="shared" si="237"/>
        <v>1.3779500000000082</v>
      </c>
      <c r="V3046" s="1">
        <f t="shared" si="238"/>
        <v>172.73698750000034</v>
      </c>
      <c r="W3046" s="1">
        <f t="shared" si="239"/>
        <v>177.55808850000042</v>
      </c>
    </row>
    <row r="3047" spans="1:23">
      <c r="A3047" s="1">
        <v>30.42</v>
      </c>
      <c r="B3047" s="1">
        <v>2003</v>
      </c>
      <c r="C3047" s="1">
        <v>3324</v>
      </c>
      <c r="D3047" s="1">
        <v>3060</v>
      </c>
      <c r="E3047" s="1">
        <v>-29</v>
      </c>
      <c r="F3047" s="1">
        <v>-99</v>
      </c>
      <c r="G3047" s="1">
        <v>-259</v>
      </c>
      <c r="H3047" s="1">
        <v>1.96</v>
      </c>
      <c r="I3047" s="1">
        <v>14.16</v>
      </c>
      <c r="J3047" s="1">
        <v>10.93</v>
      </c>
      <c r="K3047" s="1">
        <v>0</v>
      </c>
      <c r="L3047" s="1">
        <v>-1.7000000000000001E-2</v>
      </c>
      <c r="M3047" s="1" t="s">
        <v>35</v>
      </c>
      <c r="N3047"/>
      <c r="P3047" s="1">
        <f>-(E3047-P0)*gyro_adc_deg</f>
        <v>0.50750000000000006</v>
      </c>
      <c r="Q3047" s="1">
        <f>(F3047-Q0)*gyro_adc_deg</f>
        <v>-1.7325000000000002</v>
      </c>
      <c r="R3047" s="1">
        <f>(G3047-R0)*gyro_adc_deg</f>
        <v>-4.1300000000000008</v>
      </c>
      <c r="S3047" s="1">
        <f t="shared" si="235"/>
        <v>-0.97410000000000008</v>
      </c>
      <c r="T3047" s="1">
        <f t="shared" si="236"/>
        <v>-13.732337500000032</v>
      </c>
      <c r="U3047" s="1">
        <f t="shared" si="237"/>
        <v>1.3582625000000081</v>
      </c>
      <c r="V3047" s="1">
        <f t="shared" si="238"/>
        <v>172.70505000000034</v>
      </c>
      <c r="W3047" s="1">
        <f t="shared" si="239"/>
        <v>177.54748800000041</v>
      </c>
    </row>
    <row r="3048" spans="1:23">
      <c r="A3048" s="1">
        <v>30.43</v>
      </c>
      <c r="B3048" s="1">
        <v>2004</v>
      </c>
      <c r="C3048" s="1">
        <v>3325</v>
      </c>
      <c r="D3048" s="1">
        <v>3061</v>
      </c>
      <c r="E3048" s="1">
        <v>-28</v>
      </c>
      <c r="F3048" s="1">
        <v>-126</v>
      </c>
      <c r="G3048" s="1">
        <v>-152</v>
      </c>
      <c r="H3048" s="1">
        <v>2.0299999999999998</v>
      </c>
      <c r="I3048" s="1">
        <v>14.21</v>
      </c>
      <c r="J3048" s="1">
        <v>10.84</v>
      </c>
      <c r="K3048" s="1">
        <v>0</v>
      </c>
      <c r="L3048" s="1">
        <v>-0.02</v>
      </c>
      <c r="M3048" s="1" t="s">
        <v>35</v>
      </c>
      <c r="N3048"/>
      <c r="P3048" s="1">
        <f>-(E3048-P0)*gyro_adc_deg</f>
        <v>0.49000000000000005</v>
      </c>
      <c r="Q3048" s="1">
        <f>(F3048-Q0)*gyro_adc_deg</f>
        <v>-2.2050000000000001</v>
      </c>
      <c r="R3048" s="1">
        <f>(G3048-R0)*gyro_adc_deg</f>
        <v>-2.2575000000000003</v>
      </c>
      <c r="S3048" s="1">
        <f t="shared" si="235"/>
        <v>-1.1459999999999999</v>
      </c>
      <c r="T3048" s="1">
        <f t="shared" si="236"/>
        <v>-13.727787500000032</v>
      </c>
      <c r="U3048" s="1">
        <f t="shared" si="237"/>
        <v>1.3558125000000081</v>
      </c>
      <c r="V3048" s="1">
        <f t="shared" si="238"/>
        <v>172.69525000000033</v>
      </c>
      <c r="W3048" s="1">
        <f t="shared" si="239"/>
        <v>177.5368875000004</v>
      </c>
    </row>
    <row r="3049" spans="1:23">
      <c r="A3049" s="1">
        <v>30.44</v>
      </c>
      <c r="B3049" s="1">
        <v>2001</v>
      </c>
      <c r="C3049" s="1">
        <v>3326</v>
      </c>
      <c r="D3049" s="1">
        <v>3061</v>
      </c>
      <c r="E3049" s="1">
        <v>-24</v>
      </c>
      <c r="F3049" s="1">
        <v>98</v>
      </c>
      <c r="G3049" s="1">
        <v>-6</v>
      </c>
      <c r="H3049" s="1">
        <v>2.0099999999999998</v>
      </c>
      <c r="I3049" s="1">
        <v>14.2</v>
      </c>
      <c r="J3049" s="1">
        <v>10.94</v>
      </c>
      <c r="K3049" s="1">
        <v>0</v>
      </c>
      <c r="L3049" s="1">
        <v>-1.7000000000000001E-2</v>
      </c>
      <c r="M3049" s="1" t="s">
        <v>35</v>
      </c>
      <c r="N3049"/>
      <c r="P3049" s="1">
        <f>-(E3049-P0)*gyro_adc_deg</f>
        <v>0.42000000000000004</v>
      </c>
      <c r="Q3049" s="1">
        <f>(F3049-Q0)*gyro_adc_deg</f>
        <v>1.7150000000000001</v>
      </c>
      <c r="R3049" s="1">
        <f>(G3049-R0)*gyro_adc_deg</f>
        <v>0.29750000000000004</v>
      </c>
      <c r="S3049" s="1">
        <f t="shared" si="235"/>
        <v>-0.97410000000000008</v>
      </c>
      <c r="T3049" s="1">
        <f t="shared" si="236"/>
        <v>-13.718337500000032</v>
      </c>
      <c r="U3049" s="1">
        <f t="shared" si="237"/>
        <v>1.376725000000008</v>
      </c>
      <c r="V3049" s="1">
        <f t="shared" si="238"/>
        <v>172.68658750000031</v>
      </c>
      <c r="W3049" s="1">
        <f t="shared" si="239"/>
        <v>177.52657350000041</v>
      </c>
    </row>
    <row r="3050" spans="1:23">
      <c r="A3050" s="1">
        <v>30.45</v>
      </c>
      <c r="B3050" s="1">
        <v>2004</v>
      </c>
      <c r="C3050" s="1">
        <v>3326</v>
      </c>
      <c r="D3050" s="1">
        <v>3061</v>
      </c>
      <c r="E3050" s="1">
        <v>-84</v>
      </c>
      <c r="F3050" s="1">
        <v>141</v>
      </c>
      <c r="G3050" s="1">
        <v>-139</v>
      </c>
      <c r="H3050" s="1">
        <v>2</v>
      </c>
      <c r="I3050" s="1">
        <v>14.18</v>
      </c>
      <c r="J3050" s="1">
        <v>10.86</v>
      </c>
      <c r="K3050" s="1">
        <v>0</v>
      </c>
      <c r="L3050" s="1">
        <v>-1.9E-2</v>
      </c>
      <c r="M3050" s="1" t="s">
        <v>35</v>
      </c>
      <c r="N3050"/>
      <c r="P3050" s="1">
        <f>-(E3050-P0)*gyro_adc_deg</f>
        <v>1.4700000000000002</v>
      </c>
      <c r="Q3050" s="1">
        <f>(F3050-Q0)*gyro_adc_deg</f>
        <v>2.4675000000000002</v>
      </c>
      <c r="R3050" s="1">
        <f>(G3050-R0)*gyro_adc_deg</f>
        <v>-2.0300000000000002</v>
      </c>
      <c r="S3050" s="1">
        <f t="shared" si="235"/>
        <v>-1.0887</v>
      </c>
      <c r="T3050" s="1">
        <f t="shared" si="236"/>
        <v>-13.707925000000033</v>
      </c>
      <c r="U3050" s="1">
        <f t="shared" si="237"/>
        <v>1.3905500000000079</v>
      </c>
      <c r="V3050" s="1">
        <f t="shared" si="238"/>
        <v>172.6760000000003</v>
      </c>
      <c r="W3050" s="1">
        <f t="shared" si="239"/>
        <v>177.51625950000042</v>
      </c>
    </row>
    <row r="3051" spans="1:23">
      <c r="A3051" s="1">
        <v>30.46</v>
      </c>
      <c r="B3051" s="1">
        <v>1999</v>
      </c>
      <c r="C3051" s="1">
        <v>3326</v>
      </c>
      <c r="D3051" s="1">
        <v>3061</v>
      </c>
      <c r="E3051" s="1">
        <v>-35</v>
      </c>
      <c r="F3051" s="1">
        <v>17</v>
      </c>
      <c r="G3051" s="1">
        <v>-28</v>
      </c>
      <c r="H3051" s="1">
        <v>1.98</v>
      </c>
      <c r="I3051" s="1">
        <v>14.18</v>
      </c>
      <c r="J3051" s="1">
        <v>11.06</v>
      </c>
      <c r="K3051" s="1">
        <v>0</v>
      </c>
      <c r="L3051" s="1">
        <v>-1.7000000000000001E-2</v>
      </c>
      <c r="M3051" s="1" t="s">
        <v>35</v>
      </c>
      <c r="N3051"/>
      <c r="P3051" s="1">
        <f>-(E3051-P0)*gyro_adc_deg</f>
        <v>0.61250000000000004</v>
      </c>
      <c r="Q3051" s="1">
        <f>(F3051-Q0)*gyro_adc_deg</f>
        <v>0.29750000000000004</v>
      </c>
      <c r="R3051" s="1">
        <f>(G3051-R0)*gyro_adc_deg</f>
        <v>-8.7500000000000008E-2</v>
      </c>
      <c r="S3051" s="1">
        <f t="shared" si="235"/>
        <v>-0.97410000000000008</v>
      </c>
      <c r="T3051" s="1">
        <f t="shared" si="236"/>
        <v>-13.706087500000033</v>
      </c>
      <c r="U3051" s="1">
        <f t="shared" si="237"/>
        <v>1.399475000000008</v>
      </c>
      <c r="V3051" s="1">
        <f t="shared" si="238"/>
        <v>172.67731250000031</v>
      </c>
      <c r="W3051" s="1">
        <f t="shared" si="239"/>
        <v>177.50737800000041</v>
      </c>
    </row>
    <row r="3052" spans="1:23">
      <c r="A3052" s="1">
        <v>30.47</v>
      </c>
      <c r="B3052" s="1">
        <v>2001</v>
      </c>
      <c r="C3052" s="1">
        <v>3326</v>
      </c>
      <c r="D3052" s="1">
        <v>3062</v>
      </c>
      <c r="E3052" s="1">
        <v>14</v>
      </c>
      <c r="F3052" s="1">
        <v>85</v>
      </c>
      <c r="G3052" s="1">
        <v>-3</v>
      </c>
      <c r="H3052" s="1">
        <v>1.97</v>
      </c>
      <c r="I3052" s="1">
        <v>14.17</v>
      </c>
      <c r="J3052" s="1">
        <v>11.12</v>
      </c>
      <c r="K3052" s="1">
        <v>0</v>
      </c>
      <c r="L3052" s="1">
        <v>-1.4E-2</v>
      </c>
      <c r="M3052" s="1" t="s">
        <v>35</v>
      </c>
      <c r="N3052"/>
      <c r="P3052" s="1">
        <f>-(E3052-P0)*gyro_adc_deg</f>
        <v>-0.24500000000000002</v>
      </c>
      <c r="Q3052" s="1">
        <f>(F3052-Q0)*gyro_adc_deg</f>
        <v>1.4875</v>
      </c>
      <c r="R3052" s="1">
        <f>(G3052-R0)*gyro_adc_deg</f>
        <v>0.35000000000000003</v>
      </c>
      <c r="S3052" s="1">
        <f t="shared" si="235"/>
        <v>-0.80220000000000002</v>
      </c>
      <c r="T3052" s="1">
        <f t="shared" si="236"/>
        <v>-13.699875000000032</v>
      </c>
      <c r="U3052" s="1">
        <f t="shared" si="237"/>
        <v>1.408837500000008</v>
      </c>
      <c r="V3052" s="1">
        <f t="shared" si="238"/>
        <v>172.67530000000031</v>
      </c>
      <c r="W3052" s="1">
        <f t="shared" si="239"/>
        <v>177.4993560000004</v>
      </c>
    </row>
    <row r="3053" spans="1:23">
      <c r="A3053" s="1">
        <v>30.48</v>
      </c>
      <c r="B3053" s="1">
        <v>1999</v>
      </c>
      <c r="C3053" s="1">
        <v>3326</v>
      </c>
      <c r="D3053" s="1">
        <v>3061</v>
      </c>
      <c r="E3053" s="1">
        <v>-85</v>
      </c>
      <c r="F3053" s="1">
        <v>22</v>
      </c>
      <c r="G3053" s="1">
        <v>-66</v>
      </c>
      <c r="H3053" s="1">
        <v>1.95</v>
      </c>
      <c r="I3053" s="1">
        <v>14.17</v>
      </c>
      <c r="J3053" s="1">
        <v>11.28</v>
      </c>
      <c r="K3053" s="1">
        <v>0</v>
      </c>
      <c r="L3053" s="1">
        <v>-1.4E-2</v>
      </c>
      <c r="M3053" s="1" t="s">
        <v>35</v>
      </c>
      <c r="N3053"/>
      <c r="P3053" s="1">
        <f>-(E3053-P0)*gyro_adc_deg</f>
        <v>1.4875</v>
      </c>
      <c r="Q3053" s="1">
        <f>(F3053-Q0)*gyro_adc_deg</f>
        <v>0.38500000000000001</v>
      </c>
      <c r="R3053" s="1">
        <f>(G3053-R0)*gyro_adc_deg</f>
        <v>-0.75250000000000006</v>
      </c>
      <c r="S3053" s="1">
        <f t="shared" si="235"/>
        <v>-0.80220000000000002</v>
      </c>
      <c r="T3053" s="1">
        <f t="shared" si="236"/>
        <v>-13.690250000000033</v>
      </c>
      <c r="U3053" s="1">
        <f t="shared" si="237"/>
        <v>1.4097125000000079</v>
      </c>
      <c r="V3053" s="1">
        <f t="shared" si="238"/>
        <v>172.6718000000003</v>
      </c>
      <c r="W3053" s="1">
        <f t="shared" si="239"/>
        <v>177.49219350000041</v>
      </c>
    </row>
    <row r="3054" spans="1:23">
      <c r="A3054" s="1">
        <v>30.49</v>
      </c>
      <c r="B3054" s="1">
        <v>2002</v>
      </c>
      <c r="C3054" s="1">
        <v>3326</v>
      </c>
      <c r="D3054" s="1">
        <v>3062</v>
      </c>
      <c r="E3054" s="1">
        <v>-25</v>
      </c>
      <c r="F3054" s="1">
        <v>-12</v>
      </c>
      <c r="G3054" s="1">
        <v>-20</v>
      </c>
      <c r="H3054" s="1">
        <v>1.94</v>
      </c>
      <c r="I3054" s="1">
        <v>14.16</v>
      </c>
      <c r="J3054" s="1">
        <v>11.24</v>
      </c>
      <c r="K3054" s="1">
        <v>0</v>
      </c>
      <c r="L3054" s="1">
        <v>-1.0999999999999999E-2</v>
      </c>
      <c r="M3054" s="1" t="s">
        <v>35</v>
      </c>
      <c r="N3054"/>
      <c r="P3054" s="1">
        <f>-(E3054-P0)*gyro_adc_deg</f>
        <v>0.43750000000000006</v>
      </c>
      <c r="Q3054" s="1">
        <f>(F3054-Q0)*gyro_adc_deg</f>
        <v>-0.21000000000000002</v>
      </c>
      <c r="R3054" s="1">
        <f>(G3054-R0)*gyro_adc_deg</f>
        <v>5.2500000000000005E-2</v>
      </c>
      <c r="S3054" s="1">
        <f t="shared" si="235"/>
        <v>-0.63029999999999997</v>
      </c>
      <c r="T3054" s="1">
        <f t="shared" si="236"/>
        <v>-13.684475000000033</v>
      </c>
      <c r="U3054" s="1">
        <f t="shared" si="237"/>
        <v>1.404637500000008</v>
      </c>
      <c r="V3054" s="1">
        <f t="shared" si="238"/>
        <v>172.66926250000031</v>
      </c>
      <c r="W3054" s="1">
        <f t="shared" si="239"/>
        <v>177.48589050000041</v>
      </c>
    </row>
    <row r="3055" spans="1:23">
      <c r="A3055" s="1">
        <v>30.5</v>
      </c>
      <c r="B3055" s="1">
        <v>2001</v>
      </c>
      <c r="C3055" s="1">
        <v>3325</v>
      </c>
      <c r="D3055" s="1">
        <v>3062</v>
      </c>
      <c r="E3055" s="1">
        <v>-41</v>
      </c>
      <c r="F3055" s="1">
        <v>-46</v>
      </c>
      <c r="G3055" s="1">
        <v>-55</v>
      </c>
      <c r="H3055" s="1">
        <v>2.0099999999999998</v>
      </c>
      <c r="I3055" s="1">
        <v>14.21</v>
      </c>
      <c r="J3055" s="1">
        <v>11.27</v>
      </c>
      <c r="K3055" s="1">
        <v>0</v>
      </c>
      <c r="L3055" s="1">
        <v>-1.0999999999999999E-2</v>
      </c>
      <c r="M3055" s="1" t="s">
        <v>35</v>
      </c>
      <c r="N3055"/>
      <c r="P3055" s="1">
        <f>-(E3055-P0)*gyro_adc_deg</f>
        <v>0.71750000000000003</v>
      </c>
      <c r="Q3055" s="1">
        <f>(F3055-Q0)*gyro_adc_deg</f>
        <v>-0.80500000000000005</v>
      </c>
      <c r="R3055" s="1">
        <f>(G3055-R0)*gyro_adc_deg</f>
        <v>-0.56000000000000005</v>
      </c>
      <c r="S3055" s="1">
        <f t="shared" si="235"/>
        <v>-0.63029999999999997</v>
      </c>
      <c r="T3055" s="1">
        <f t="shared" si="236"/>
        <v>-13.678175000000033</v>
      </c>
      <c r="U3055" s="1">
        <f t="shared" si="237"/>
        <v>1.4019250000000081</v>
      </c>
      <c r="V3055" s="1">
        <f t="shared" si="238"/>
        <v>172.6671625000003</v>
      </c>
      <c r="W3055" s="1">
        <f t="shared" si="239"/>
        <v>177.48016050000041</v>
      </c>
    </row>
    <row r="3056" spans="1:23">
      <c r="A3056" s="1">
        <v>30.51</v>
      </c>
      <c r="B3056" s="1">
        <v>2008</v>
      </c>
      <c r="C3056" s="1">
        <v>3326</v>
      </c>
      <c r="D3056" s="1">
        <v>3062</v>
      </c>
      <c r="E3056" s="1">
        <v>-31</v>
      </c>
      <c r="F3056" s="1">
        <v>15</v>
      </c>
      <c r="G3056" s="1">
        <v>-15</v>
      </c>
      <c r="H3056" s="1">
        <v>1.99</v>
      </c>
      <c r="I3056" s="1">
        <v>14.19</v>
      </c>
      <c r="J3056" s="1">
        <v>10.9</v>
      </c>
      <c r="K3056" s="1">
        <v>0</v>
      </c>
      <c r="L3056" s="1">
        <v>-8.9999999999999993E-3</v>
      </c>
      <c r="M3056" s="1" t="s">
        <v>35</v>
      </c>
      <c r="N3056"/>
      <c r="P3056" s="1">
        <f>-(E3056-P0)*gyro_adc_deg</f>
        <v>0.54250000000000009</v>
      </c>
      <c r="Q3056" s="1">
        <f>(F3056-Q0)*gyro_adc_deg</f>
        <v>0.26250000000000001</v>
      </c>
      <c r="R3056" s="1">
        <f>(G3056-R0)*gyro_adc_deg</f>
        <v>0.14000000000000001</v>
      </c>
      <c r="S3056" s="1">
        <f t="shared" si="235"/>
        <v>-0.51569999999999994</v>
      </c>
      <c r="T3056" s="1">
        <f t="shared" si="236"/>
        <v>-13.668987500000034</v>
      </c>
      <c r="U3056" s="1">
        <f t="shared" si="237"/>
        <v>1.4098875000000082</v>
      </c>
      <c r="V3056" s="1">
        <f t="shared" si="238"/>
        <v>172.65972500000029</v>
      </c>
      <c r="W3056" s="1">
        <f t="shared" si="239"/>
        <v>177.47443050000041</v>
      </c>
    </row>
    <row r="3057" spans="1:23">
      <c r="A3057" s="1">
        <v>30.52</v>
      </c>
      <c r="B3057" s="1">
        <v>2002</v>
      </c>
      <c r="C3057" s="1">
        <v>3326</v>
      </c>
      <c r="D3057" s="1">
        <v>3062</v>
      </c>
      <c r="E3057" s="1">
        <v>-74</v>
      </c>
      <c r="F3057" s="1">
        <v>76</v>
      </c>
      <c r="G3057" s="1">
        <v>-116</v>
      </c>
      <c r="H3057" s="1">
        <v>1.98</v>
      </c>
      <c r="I3057" s="1">
        <v>14.18</v>
      </c>
      <c r="J3057" s="1">
        <v>10.93</v>
      </c>
      <c r="K3057" s="1">
        <v>0</v>
      </c>
      <c r="L3057" s="1">
        <v>-1.0999999999999999E-2</v>
      </c>
      <c r="M3057" s="1" t="s">
        <v>35</v>
      </c>
      <c r="N3057"/>
      <c r="P3057" s="1">
        <f>-(E3057-P0)*gyro_adc_deg</f>
        <v>1.2950000000000002</v>
      </c>
      <c r="Q3057" s="1">
        <f>(F3057-Q0)*gyro_adc_deg</f>
        <v>1.33</v>
      </c>
      <c r="R3057" s="1">
        <f>(G3057-R0)*gyro_adc_deg</f>
        <v>-1.6275000000000002</v>
      </c>
      <c r="S3057" s="1">
        <f t="shared" si="235"/>
        <v>-0.63029999999999997</v>
      </c>
      <c r="T3057" s="1">
        <f t="shared" si="236"/>
        <v>-13.660412500000033</v>
      </c>
      <c r="U3057" s="1">
        <f t="shared" si="237"/>
        <v>1.3995625000000083</v>
      </c>
      <c r="V3057" s="1">
        <f t="shared" si="238"/>
        <v>172.63382500000029</v>
      </c>
      <c r="W3057" s="1">
        <f t="shared" si="239"/>
        <v>177.4664085000004</v>
      </c>
    </row>
    <row r="3058" spans="1:23">
      <c r="A3058" s="1">
        <v>30.53</v>
      </c>
      <c r="B3058" s="1">
        <v>2005</v>
      </c>
      <c r="C3058" s="1">
        <v>3326</v>
      </c>
      <c r="D3058" s="1">
        <v>3062</v>
      </c>
      <c r="E3058" s="1">
        <v>-24</v>
      </c>
      <c r="F3058" s="1">
        <v>-194</v>
      </c>
      <c r="G3058" s="1">
        <v>-226</v>
      </c>
      <c r="H3058" s="1">
        <v>1.96</v>
      </c>
      <c r="I3058" s="1">
        <v>14.16</v>
      </c>
      <c r="J3058" s="1">
        <v>10.79</v>
      </c>
      <c r="K3058" s="1">
        <v>0</v>
      </c>
      <c r="L3058" s="1">
        <v>-1.7000000000000001E-2</v>
      </c>
      <c r="M3058" s="1" t="s">
        <v>35</v>
      </c>
      <c r="N3058"/>
      <c r="P3058" s="1">
        <f>-(E3058-P0)*gyro_adc_deg</f>
        <v>0.42000000000000004</v>
      </c>
      <c r="Q3058" s="1">
        <f>(F3058-Q0)*gyro_adc_deg</f>
        <v>-3.3950000000000005</v>
      </c>
      <c r="R3058" s="1">
        <f>(G3058-R0)*gyro_adc_deg</f>
        <v>-3.5525000000000002</v>
      </c>
      <c r="S3058" s="1">
        <f t="shared" si="235"/>
        <v>-0.97410000000000008</v>
      </c>
      <c r="T3058" s="1">
        <f t="shared" si="236"/>
        <v>-13.657087500000033</v>
      </c>
      <c r="U3058" s="1">
        <f t="shared" si="237"/>
        <v>1.4000000000000083</v>
      </c>
      <c r="V3058" s="1">
        <f t="shared" si="238"/>
        <v>172.61448750000028</v>
      </c>
      <c r="W3058" s="1">
        <f t="shared" si="239"/>
        <v>177.45724050000041</v>
      </c>
    </row>
    <row r="3059" spans="1:23">
      <c r="A3059" s="1">
        <v>30.54</v>
      </c>
      <c r="B3059" s="1">
        <v>2002</v>
      </c>
      <c r="C3059" s="1">
        <v>3326</v>
      </c>
      <c r="D3059" s="1">
        <v>3062</v>
      </c>
      <c r="E3059" s="1">
        <v>-14</v>
      </c>
      <c r="F3059" s="1">
        <v>199</v>
      </c>
      <c r="G3059" s="1">
        <v>-41</v>
      </c>
      <c r="H3059" s="1">
        <v>1.95</v>
      </c>
      <c r="I3059" s="1">
        <v>14.15</v>
      </c>
      <c r="J3059" s="1">
        <v>10.84</v>
      </c>
      <c r="K3059" s="1">
        <v>0</v>
      </c>
      <c r="L3059" s="1">
        <v>-1.4999999999999999E-2</v>
      </c>
      <c r="M3059" s="1" t="s">
        <v>35</v>
      </c>
      <c r="N3059"/>
      <c r="P3059" s="1">
        <f>-(E3059-P0)*gyro_adc_deg</f>
        <v>0.24500000000000002</v>
      </c>
      <c r="Q3059" s="1">
        <f>(F3059-Q0)*gyro_adc_deg</f>
        <v>3.4825000000000004</v>
      </c>
      <c r="R3059" s="1">
        <f>(G3059-R0)*gyro_adc_deg</f>
        <v>-0.31500000000000006</v>
      </c>
      <c r="S3059" s="1">
        <f t="shared" si="235"/>
        <v>-0.85949999999999993</v>
      </c>
      <c r="T3059" s="1">
        <f t="shared" si="236"/>
        <v>-13.651050000000033</v>
      </c>
      <c r="U3059" s="1">
        <f t="shared" si="237"/>
        <v>1.4194250000000084</v>
      </c>
      <c r="V3059" s="1">
        <f t="shared" si="238"/>
        <v>172.60976250000027</v>
      </c>
      <c r="W3059" s="1">
        <f t="shared" si="239"/>
        <v>177.4486455000004</v>
      </c>
    </row>
    <row r="3060" spans="1:23">
      <c r="A3060" s="1">
        <v>30.55</v>
      </c>
      <c r="B3060" s="1">
        <v>2005</v>
      </c>
      <c r="C3060" s="1">
        <v>3326</v>
      </c>
      <c r="D3060" s="1">
        <v>3060</v>
      </c>
      <c r="E3060" s="1">
        <v>-55</v>
      </c>
      <c r="F3060" s="1">
        <v>23</v>
      </c>
      <c r="G3060" s="1">
        <v>-59</v>
      </c>
      <c r="H3060" s="1">
        <v>1.93</v>
      </c>
      <c r="I3060" s="1">
        <v>14.13</v>
      </c>
      <c r="J3060" s="1">
        <v>10.72</v>
      </c>
      <c r="K3060" s="1">
        <v>0</v>
      </c>
      <c r="L3060" s="1">
        <v>-1.4999999999999999E-2</v>
      </c>
      <c r="M3060" s="1" t="s">
        <v>35</v>
      </c>
      <c r="N3060"/>
      <c r="P3060" s="1">
        <f>-(E3060-P0)*gyro_adc_deg</f>
        <v>0.96250000000000013</v>
      </c>
      <c r="Q3060" s="1">
        <f>(F3060-Q0)*gyro_adc_deg</f>
        <v>0.40250000000000002</v>
      </c>
      <c r="R3060" s="1">
        <f>(G3060-R0)*gyro_adc_deg</f>
        <v>-0.63000000000000012</v>
      </c>
      <c r="S3060" s="1">
        <f t="shared" si="235"/>
        <v>-0.85949999999999993</v>
      </c>
      <c r="T3060" s="1">
        <f t="shared" si="236"/>
        <v>-13.645275000000034</v>
      </c>
      <c r="U3060" s="1">
        <f t="shared" si="237"/>
        <v>1.4209125000000085</v>
      </c>
      <c r="V3060" s="1">
        <f t="shared" si="238"/>
        <v>172.61160000000027</v>
      </c>
      <c r="W3060" s="1">
        <f t="shared" si="239"/>
        <v>177.4414830000004</v>
      </c>
    </row>
    <row r="3061" spans="1:23">
      <c r="A3061" s="1">
        <v>30.56</v>
      </c>
      <c r="B3061" s="1">
        <v>1995</v>
      </c>
      <c r="C3061" s="1">
        <v>3325</v>
      </c>
      <c r="D3061" s="1">
        <v>3061</v>
      </c>
      <c r="E3061" s="1">
        <v>-11</v>
      </c>
      <c r="F3061" s="1">
        <v>-6</v>
      </c>
      <c r="G3061" s="1">
        <v>34</v>
      </c>
      <c r="H3061" s="1">
        <v>2</v>
      </c>
      <c r="I3061" s="1">
        <v>14.2</v>
      </c>
      <c r="J3061" s="1">
        <v>11.18</v>
      </c>
      <c r="K3061" s="1">
        <v>0</v>
      </c>
      <c r="L3061" s="1">
        <v>-0.01</v>
      </c>
      <c r="M3061" s="1" t="s">
        <v>35</v>
      </c>
      <c r="N3061"/>
      <c r="P3061" s="1">
        <f>-(E3061-P0)*gyro_adc_deg</f>
        <v>0.1925</v>
      </c>
      <c r="Q3061" s="1">
        <f>(F3061-Q0)*gyro_adc_deg</f>
        <v>-0.10500000000000001</v>
      </c>
      <c r="R3061" s="1">
        <f>(G3061-R0)*gyro_adc_deg</f>
        <v>0.99750000000000005</v>
      </c>
      <c r="S3061" s="1">
        <f t="shared" si="235"/>
        <v>-0.57299999999999995</v>
      </c>
      <c r="T3061" s="1">
        <f t="shared" si="236"/>
        <v>-13.640900000000034</v>
      </c>
      <c r="U3061" s="1">
        <f t="shared" si="237"/>
        <v>1.4349125000000085</v>
      </c>
      <c r="V3061" s="1">
        <f t="shared" si="238"/>
        <v>172.61151250000026</v>
      </c>
      <c r="W3061" s="1">
        <f t="shared" si="239"/>
        <v>177.43546650000042</v>
      </c>
    </row>
    <row r="3062" spans="1:23">
      <c r="A3062" s="1">
        <v>30.57</v>
      </c>
      <c r="B3062" s="1">
        <v>1996</v>
      </c>
      <c r="C3062" s="1">
        <v>3326</v>
      </c>
      <c r="D3062" s="1">
        <v>3060</v>
      </c>
      <c r="E3062" s="1">
        <v>-39</v>
      </c>
      <c r="F3062" s="1">
        <v>166</v>
      </c>
      <c r="G3062" s="1">
        <v>-81</v>
      </c>
      <c r="H3062" s="1">
        <v>1.99</v>
      </c>
      <c r="I3062" s="1">
        <v>14.21</v>
      </c>
      <c r="J3062" s="1">
        <v>11.49</v>
      </c>
      <c r="K3062" s="1">
        <v>0</v>
      </c>
      <c r="L3062" s="1">
        <v>-1.0999999999999999E-2</v>
      </c>
      <c r="M3062" s="1" t="s">
        <v>35</v>
      </c>
      <c r="N3062"/>
      <c r="P3062" s="1">
        <f>-(E3062-P0)*gyro_adc_deg</f>
        <v>0.68250000000000011</v>
      </c>
      <c r="Q3062" s="1">
        <f>(F3062-Q0)*gyro_adc_deg</f>
        <v>2.9050000000000002</v>
      </c>
      <c r="R3062" s="1">
        <f>(G3062-R0)*gyro_adc_deg</f>
        <v>-1.0150000000000001</v>
      </c>
      <c r="S3062" s="1">
        <f t="shared" si="235"/>
        <v>-0.63029999999999997</v>
      </c>
      <c r="T3062" s="1">
        <f t="shared" si="236"/>
        <v>-13.635475000000033</v>
      </c>
      <c r="U3062" s="1">
        <f t="shared" si="237"/>
        <v>1.4485625000000084</v>
      </c>
      <c r="V3062" s="1">
        <f t="shared" si="238"/>
        <v>172.60766250000026</v>
      </c>
      <c r="W3062" s="1">
        <f t="shared" si="239"/>
        <v>177.4300230000004</v>
      </c>
    </row>
    <row r="3063" spans="1:23">
      <c r="A3063" s="1">
        <v>30.58</v>
      </c>
      <c r="B3063" s="1">
        <v>2002</v>
      </c>
      <c r="C3063" s="1">
        <v>3327</v>
      </c>
      <c r="D3063" s="1">
        <v>3061</v>
      </c>
      <c r="E3063" s="1">
        <v>-23</v>
      </c>
      <c r="F3063" s="1">
        <v>-10</v>
      </c>
      <c r="G3063" s="1">
        <v>-9</v>
      </c>
      <c r="H3063" s="1">
        <v>1.89</v>
      </c>
      <c r="I3063" s="1">
        <v>14.14</v>
      </c>
      <c r="J3063" s="1">
        <v>11.41</v>
      </c>
      <c r="K3063" s="1">
        <v>0</v>
      </c>
      <c r="L3063" s="1">
        <v>-8.0000000000000002E-3</v>
      </c>
      <c r="M3063" s="1" t="s">
        <v>35</v>
      </c>
      <c r="N3063"/>
      <c r="P3063" s="1">
        <f>-(E3063-P0)*gyro_adc_deg</f>
        <v>0.40250000000000002</v>
      </c>
      <c r="Q3063" s="1">
        <f>(F3063-Q0)*gyro_adc_deg</f>
        <v>-0.17500000000000002</v>
      </c>
      <c r="R3063" s="1">
        <f>(G3063-R0)*gyro_adc_deg</f>
        <v>0.24500000000000002</v>
      </c>
      <c r="S3063" s="1">
        <f t="shared" si="235"/>
        <v>-0.45839999999999997</v>
      </c>
      <c r="T3063" s="1">
        <f t="shared" si="236"/>
        <v>-13.630050000000033</v>
      </c>
      <c r="U3063" s="1">
        <f t="shared" si="237"/>
        <v>1.4507500000000084</v>
      </c>
      <c r="V3063" s="1">
        <f t="shared" si="238"/>
        <v>172.60670000000025</v>
      </c>
      <c r="W3063" s="1">
        <f t="shared" si="239"/>
        <v>177.42543900000041</v>
      </c>
    </row>
    <row r="3064" spans="1:23">
      <c r="A3064" s="1">
        <v>30.59</v>
      </c>
      <c r="B3064" s="1">
        <v>2006</v>
      </c>
      <c r="C3064" s="1">
        <v>3326</v>
      </c>
      <c r="D3064" s="1">
        <v>3062</v>
      </c>
      <c r="E3064" s="1">
        <v>-39</v>
      </c>
      <c r="F3064" s="1">
        <v>35</v>
      </c>
      <c r="G3064" s="1">
        <v>-48</v>
      </c>
      <c r="H3064" s="1">
        <v>1.88</v>
      </c>
      <c r="I3064" s="1">
        <v>14.12</v>
      </c>
      <c r="J3064" s="1">
        <v>11.13</v>
      </c>
      <c r="K3064" s="1">
        <v>0</v>
      </c>
      <c r="L3064" s="1">
        <v>-8.0000000000000002E-3</v>
      </c>
      <c r="M3064" s="1" t="s">
        <v>35</v>
      </c>
      <c r="N3064"/>
      <c r="P3064" s="1">
        <f>-(E3064-P0)*gyro_adc_deg</f>
        <v>0.68250000000000011</v>
      </c>
      <c r="Q3064" s="1">
        <f>(F3064-Q0)*gyro_adc_deg</f>
        <v>0.61250000000000004</v>
      </c>
      <c r="R3064" s="1">
        <f>(G3064-R0)*gyro_adc_deg</f>
        <v>-0.43750000000000006</v>
      </c>
      <c r="S3064" s="1">
        <f t="shared" si="235"/>
        <v>-0.45839999999999997</v>
      </c>
      <c r="T3064" s="1">
        <f t="shared" si="236"/>
        <v>-13.624275000000033</v>
      </c>
      <c r="U3064" s="1">
        <f t="shared" si="237"/>
        <v>1.4559125000000084</v>
      </c>
      <c r="V3064" s="1">
        <f t="shared" si="238"/>
        <v>172.60328750000025</v>
      </c>
      <c r="W3064" s="1">
        <f t="shared" si="239"/>
        <v>177.4211415000004</v>
      </c>
    </row>
    <row r="3065" spans="1:23">
      <c r="A3065" s="1">
        <v>30.6</v>
      </c>
      <c r="B3065" s="1">
        <v>2002</v>
      </c>
      <c r="C3065" s="1">
        <v>3326</v>
      </c>
      <c r="D3065" s="1">
        <v>3060</v>
      </c>
      <c r="E3065" s="1">
        <v>-27</v>
      </c>
      <c r="F3065" s="1">
        <v>24</v>
      </c>
      <c r="G3065" s="1">
        <v>-37</v>
      </c>
      <c r="H3065" s="1">
        <v>1.87</v>
      </c>
      <c r="I3065" s="1">
        <v>14.11</v>
      </c>
      <c r="J3065" s="1">
        <v>11.12</v>
      </c>
      <c r="K3065" s="1">
        <v>0</v>
      </c>
      <c r="L3065" s="1">
        <v>-7.0000000000000001E-3</v>
      </c>
      <c r="M3065" s="1" t="s">
        <v>35</v>
      </c>
      <c r="N3065"/>
      <c r="P3065" s="1">
        <f>-(E3065-P0)*gyro_adc_deg</f>
        <v>0.47250000000000003</v>
      </c>
      <c r="Q3065" s="1">
        <f>(F3065-Q0)*gyro_adc_deg</f>
        <v>0.42000000000000004</v>
      </c>
      <c r="R3065" s="1">
        <f>(G3065-R0)*gyro_adc_deg</f>
        <v>-0.24500000000000002</v>
      </c>
      <c r="S3065" s="1">
        <f t="shared" si="235"/>
        <v>-0.40110000000000001</v>
      </c>
      <c r="T3065" s="1">
        <f t="shared" si="236"/>
        <v>-13.618500000000033</v>
      </c>
      <c r="U3065" s="1">
        <f t="shared" si="237"/>
        <v>1.4584500000000085</v>
      </c>
      <c r="V3065" s="1">
        <f t="shared" si="238"/>
        <v>172.60075000000026</v>
      </c>
      <c r="W3065" s="1">
        <f t="shared" si="239"/>
        <v>177.4174170000004</v>
      </c>
    </row>
    <row r="3066" spans="1:23">
      <c r="A3066" s="1">
        <v>30.61</v>
      </c>
      <c r="B3066" s="1">
        <v>2004</v>
      </c>
      <c r="C3066" s="1">
        <v>3326</v>
      </c>
      <c r="D3066" s="1">
        <v>3060</v>
      </c>
      <c r="E3066" s="1">
        <v>-39</v>
      </c>
      <c r="F3066" s="1">
        <v>5</v>
      </c>
      <c r="G3066" s="1">
        <v>-38</v>
      </c>
      <c r="H3066" s="1">
        <v>1.86</v>
      </c>
      <c r="I3066" s="1">
        <v>14.1</v>
      </c>
      <c r="J3066" s="1">
        <v>11</v>
      </c>
      <c r="K3066" s="1">
        <v>0</v>
      </c>
      <c r="L3066" s="1">
        <v>-6.0000000000000001E-3</v>
      </c>
      <c r="M3066" s="1" t="s">
        <v>35</v>
      </c>
      <c r="N3066"/>
      <c r="P3066" s="1">
        <f>-(E3066-P0)*gyro_adc_deg</f>
        <v>0.68250000000000011</v>
      </c>
      <c r="Q3066" s="1">
        <f>(F3066-Q0)*gyro_adc_deg</f>
        <v>8.7500000000000008E-2</v>
      </c>
      <c r="R3066" s="1">
        <f>(G3066-R0)*gyro_adc_deg</f>
        <v>-0.26250000000000001</v>
      </c>
      <c r="S3066" s="1">
        <f t="shared" si="235"/>
        <v>-0.34379999999999999</v>
      </c>
      <c r="T3066" s="1">
        <f t="shared" si="236"/>
        <v>-13.612375000000032</v>
      </c>
      <c r="U3066" s="1">
        <f t="shared" si="237"/>
        <v>1.4562625000000085</v>
      </c>
      <c r="V3066" s="1">
        <f t="shared" si="238"/>
        <v>172.60372500000025</v>
      </c>
      <c r="W3066" s="1">
        <f t="shared" si="239"/>
        <v>177.41512500000039</v>
      </c>
    </row>
    <row r="3067" spans="1:23">
      <c r="A3067" s="1">
        <v>30.62</v>
      </c>
      <c r="B3067" s="1">
        <v>2000</v>
      </c>
      <c r="C3067" s="1">
        <v>3326</v>
      </c>
      <c r="D3067" s="1">
        <v>3060</v>
      </c>
      <c r="E3067" s="1">
        <v>-31</v>
      </c>
      <c r="F3067" s="1">
        <v>-30</v>
      </c>
      <c r="G3067" s="1">
        <v>26</v>
      </c>
      <c r="H3067" s="1">
        <v>1.85</v>
      </c>
      <c r="I3067" s="1">
        <v>14.1</v>
      </c>
      <c r="J3067" s="1">
        <v>11.12</v>
      </c>
      <c r="K3067" s="1">
        <v>0</v>
      </c>
      <c r="L3067" s="1">
        <v>-2E-3</v>
      </c>
      <c r="M3067" s="1" t="s">
        <v>35</v>
      </c>
      <c r="N3067"/>
      <c r="P3067" s="1">
        <f>-(E3067-P0)*gyro_adc_deg</f>
        <v>0.54250000000000009</v>
      </c>
      <c r="Q3067" s="1">
        <f>(F3067-Q0)*gyro_adc_deg</f>
        <v>-0.52500000000000002</v>
      </c>
      <c r="R3067" s="1">
        <f>(G3067-R0)*gyro_adc_deg</f>
        <v>0.85750000000000004</v>
      </c>
      <c r="S3067" s="1">
        <f t="shared" si="235"/>
        <v>-0.11459999999999999</v>
      </c>
      <c r="T3067" s="1">
        <f t="shared" si="236"/>
        <v>-13.609487500000032</v>
      </c>
      <c r="U3067" s="1">
        <f t="shared" si="237"/>
        <v>1.4513625000000085</v>
      </c>
      <c r="V3067" s="1">
        <f t="shared" si="238"/>
        <v>172.60626250000024</v>
      </c>
      <c r="W3067" s="1">
        <f t="shared" si="239"/>
        <v>177.41397900000038</v>
      </c>
    </row>
    <row r="3068" spans="1:23">
      <c r="A3068" s="1">
        <v>30.63</v>
      </c>
      <c r="B3068" s="1">
        <v>2004</v>
      </c>
      <c r="C3068" s="1">
        <v>3326</v>
      </c>
      <c r="D3068" s="1">
        <v>3060</v>
      </c>
      <c r="E3068" s="1">
        <v>-2</v>
      </c>
      <c r="F3068" s="1">
        <v>-26</v>
      </c>
      <c r="G3068" s="1">
        <v>-43</v>
      </c>
      <c r="H3068" s="1">
        <v>1.84</v>
      </c>
      <c r="I3068" s="1">
        <v>14.09</v>
      </c>
      <c r="J3068" s="1">
        <v>11</v>
      </c>
      <c r="K3068" s="1">
        <v>0</v>
      </c>
      <c r="L3068" s="1">
        <v>-2E-3</v>
      </c>
      <c r="M3068" s="1" t="s">
        <v>35</v>
      </c>
      <c r="N3068"/>
      <c r="P3068" s="1">
        <f>-(E3068-P0)*gyro_adc_deg</f>
        <v>3.5000000000000003E-2</v>
      </c>
      <c r="Q3068" s="1">
        <f>(F3068-Q0)*gyro_adc_deg</f>
        <v>-0.45500000000000007</v>
      </c>
      <c r="R3068" s="1">
        <f>(G3068-R0)*gyro_adc_deg</f>
        <v>-0.35000000000000003</v>
      </c>
      <c r="S3068" s="1">
        <f t="shared" ref="S3068:S3131" si="240">L3068*57.3</f>
        <v>-0.11459999999999999</v>
      </c>
      <c r="T3068" s="1">
        <f t="shared" ref="T3068:T3131" si="241">T3067+1/2*(P3068+P3069)*Dt</f>
        <v>-13.603712500000032</v>
      </c>
      <c r="U3068" s="1">
        <f t="shared" ref="U3068:U3131" si="242">U3067+1/2*(Q3068+Q3069)*Dt</f>
        <v>1.4574000000000085</v>
      </c>
      <c r="V3068" s="1">
        <f t="shared" ref="V3068:V3131" si="243">V3067+1/2*(R3068+R3069)*Dt</f>
        <v>172.60285000000025</v>
      </c>
      <c r="W3068" s="1">
        <f t="shared" ref="W3068:W3131" si="244">W3067+1/2*(S3068+S3069)*Dt</f>
        <v>177.41283300000038</v>
      </c>
    </row>
    <row r="3069" spans="1:23">
      <c r="A3069" s="1">
        <v>30.64</v>
      </c>
      <c r="B3069" s="1">
        <v>2002</v>
      </c>
      <c r="C3069" s="1">
        <v>3326</v>
      </c>
      <c r="D3069" s="1">
        <v>3061</v>
      </c>
      <c r="E3069" s="1">
        <v>-64</v>
      </c>
      <c r="F3069" s="1">
        <v>95</v>
      </c>
      <c r="G3069" s="1">
        <v>-42</v>
      </c>
      <c r="H3069" s="1">
        <v>1.83</v>
      </c>
      <c r="I3069" s="1">
        <v>14.08</v>
      </c>
      <c r="J3069" s="1">
        <v>11.02</v>
      </c>
      <c r="K3069" s="1">
        <v>0</v>
      </c>
      <c r="L3069" s="1">
        <v>-2E-3</v>
      </c>
      <c r="M3069" s="1" t="s">
        <v>35</v>
      </c>
      <c r="N3069"/>
      <c r="P3069" s="1">
        <f>-(E3069-P0)*gyro_adc_deg</f>
        <v>1.1200000000000001</v>
      </c>
      <c r="Q3069" s="1">
        <f>(F3069-Q0)*gyro_adc_deg</f>
        <v>1.6625000000000001</v>
      </c>
      <c r="R3069" s="1">
        <f>(G3069-R0)*gyro_adc_deg</f>
        <v>-0.33250000000000002</v>
      </c>
      <c r="S3069" s="1">
        <f t="shared" si="240"/>
        <v>-0.11459999999999999</v>
      </c>
      <c r="T3069" s="1">
        <f t="shared" si="241"/>
        <v>-13.597062500000032</v>
      </c>
      <c r="U3069" s="1">
        <f t="shared" si="242"/>
        <v>1.4611625000000084</v>
      </c>
      <c r="V3069" s="1">
        <f t="shared" si="243"/>
        <v>172.60145000000026</v>
      </c>
      <c r="W3069" s="1">
        <f t="shared" si="244"/>
        <v>177.41197350000039</v>
      </c>
    </row>
    <row r="3070" spans="1:23">
      <c r="A3070" s="1">
        <v>30.65</v>
      </c>
      <c r="B3070" s="1">
        <v>2000</v>
      </c>
      <c r="C3070" s="1">
        <v>3325</v>
      </c>
      <c r="D3070" s="1">
        <v>3060</v>
      </c>
      <c r="E3070" s="1">
        <v>-12</v>
      </c>
      <c r="F3070" s="1">
        <v>-52</v>
      </c>
      <c r="G3070" s="1">
        <v>-20</v>
      </c>
      <c r="H3070" s="1">
        <v>1.9</v>
      </c>
      <c r="I3070" s="1">
        <v>14.14</v>
      </c>
      <c r="J3070" s="1">
        <v>11.14</v>
      </c>
      <c r="K3070" s="1">
        <v>0</v>
      </c>
      <c r="L3070" s="1">
        <v>-1E-3</v>
      </c>
      <c r="M3070" s="1" t="s">
        <v>35</v>
      </c>
      <c r="N3070"/>
      <c r="P3070" s="1">
        <f>-(E3070-P0)*gyro_adc_deg</f>
        <v>0.21000000000000002</v>
      </c>
      <c r="Q3070" s="1">
        <f>(F3070-Q0)*gyro_adc_deg</f>
        <v>-0.91000000000000014</v>
      </c>
      <c r="R3070" s="1">
        <f>(G3070-R0)*gyro_adc_deg</f>
        <v>5.2500000000000005E-2</v>
      </c>
      <c r="S3070" s="1">
        <f t="shared" si="240"/>
        <v>-5.7299999999999997E-2</v>
      </c>
      <c r="T3070" s="1">
        <f t="shared" si="241"/>
        <v>-13.594000000000031</v>
      </c>
      <c r="U3070" s="1">
        <f t="shared" si="242"/>
        <v>1.4534625000000083</v>
      </c>
      <c r="V3070" s="1">
        <f t="shared" si="243"/>
        <v>172.60206250000024</v>
      </c>
      <c r="W3070" s="1">
        <f t="shared" si="244"/>
        <v>177.41197350000039</v>
      </c>
    </row>
    <row r="3071" spans="1:23">
      <c r="A3071" s="1">
        <v>30.66</v>
      </c>
      <c r="B3071" s="1">
        <v>2003</v>
      </c>
      <c r="C3071" s="1">
        <v>3326</v>
      </c>
      <c r="D3071" s="1">
        <v>3061</v>
      </c>
      <c r="E3071" s="1">
        <v>-23</v>
      </c>
      <c r="F3071" s="1">
        <v>-36</v>
      </c>
      <c r="G3071" s="1">
        <v>-19</v>
      </c>
      <c r="H3071" s="1">
        <v>1.88</v>
      </c>
      <c r="I3071" s="1">
        <v>14.13</v>
      </c>
      <c r="J3071" s="1">
        <v>11.07</v>
      </c>
      <c r="K3071" s="1">
        <v>0</v>
      </c>
      <c r="L3071" s="1">
        <v>1E-3</v>
      </c>
      <c r="M3071" s="1" t="s">
        <v>35</v>
      </c>
      <c r="N3071"/>
      <c r="P3071" s="1">
        <f>-(E3071-P0)*gyro_adc_deg</f>
        <v>0.40250000000000002</v>
      </c>
      <c r="Q3071" s="1">
        <f>(F3071-Q0)*gyro_adc_deg</f>
        <v>-0.63000000000000012</v>
      </c>
      <c r="R3071" s="1">
        <f>(G3071-R0)*gyro_adc_deg</f>
        <v>7.0000000000000007E-2</v>
      </c>
      <c r="S3071" s="1">
        <f t="shared" si="240"/>
        <v>5.7299999999999997E-2</v>
      </c>
      <c r="T3071" s="1">
        <f t="shared" si="241"/>
        <v>-13.588137500000032</v>
      </c>
      <c r="U3071" s="1">
        <f t="shared" si="242"/>
        <v>1.4506625000000084</v>
      </c>
      <c r="V3071" s="1">
        <f t="shared" si="243"/>
        <v>172.60171250000025</v>
      </c>
      <c r="W3071" s="1">
        <f t="shared" si="244"/>
        <v>177.41254650000039</v>
      </c>
    </row>
    <row r="3072" spans="1:23">
      <c r="A3072" s="1">
        <v>30.67</v>
      </c>
      <c r="B3072" s="1">
        <v>2004</v>
      </c>
      <c r="C3072" s="1">
        <v>3326</v>
      </c>
      <c r="D3072" s="1">
        <v>3061</v>
      </c>
      <c r="E3072" s="1">
        <v>-44</v>
      </c>
      <c r="F3072" s="1">
        <v>4</v>
      </c>
      <c r="G3072" s="1">
        <v>-31</v>
      </c>
      <c r="H3072" s="1">
        <v>1.87</v>
      </c>
      <c r="I3072" s="1">
        <v>14.12</v>
      </c>
      <c r="J3072" s="1">
        <v>10.96</v>
      </c>
      <c r="K3072" s="1">
        <v>0</v>
      </c>
      <c r="L3072" s="1">
        <v>1E-3</v>
      </c>
      <c r="M3072" s="1" t="s">
        <v>35</v>
      </c>
      <c r="N3072"/>
      <c r="P3072" s="1">
        <f>-(E3072-P0)*gyro_adc_deg</f>
        <v>0.77</v>
      </c>
      <c r="Q3072" s="1">
        <f>(F3072-Q0)*gyro_adc_deg</f>
        <v>7.0000000000000007E-2</v>
      </c>
      <c r="R3072" s="1">
        <f>(G3072-R0)*gyro_adc_deg</f>
        <v>-0.14000000000000001</v>
      </c>
      <c r="S3072" s="1">
        <f t="shared" si="240"/>
        <v>5.7299999999999997E-2</v>
      </c>
      <c r="T3072" s="1">
        <f t="shared" si="241"/>
        <v>-13.582625000000032</v>
      </c>
      <c r="U3072" s="1">
        <f t="shared" si="242"/>
        <v>1.4518875000000084</v>
      </c>
      <c r="V3072" s="1">
        <f t="shared" si="243"/>
        <v>172.59646250000026</v>
      </c>
      <c r="W3072" s="1">
        <f t="shared" si="244"/>
        <v>177.41283300000038</v>
      </c>
    </row>
    <row r="3073" spans="1:23">
      <c r="A3073" s="1">
        <v>30.68</v>
      </c>
      <c r="B3073" s="1">
        <v>2005</v>
      </c>
      <c r="C3073" s="1">
        <v>3326</v>
      </c>
      <c r="D3073" s="1">
        <v>3061</v>
      </c>
      <c r="E3073" s="1">
        <v>-19</v>
      </c>
      <c r="F3073" s="1">
        <v>10</v>
      </c>
      <c r="G3073" s="1">
        <v>-75</v>
      </c>
      <c r="H3073" s="1">
        <v>1.86</v>
      </c>
      <c r="I3073" s="1">
        <v>14.1</v>
      </c>
      <c r="J3073" s="1">
        <v>10.81</v>
      </c>
      <c r="K3073" s="1">
        <v>0</v>
      </c>
      <c r="L3073" s="1">
        <v>0</v>
      </c>
      <c r="M3073" s="1" t="s">
        <v>35</v>
      </c>
      <c r="N3073"/>
      <c r="P3073" s="1">
        <f>-(E3073-P0)*gyro_adc_deg</f>
        <v>0.33250000000000002</v>
      </c>
      <c r="Q3073" s="1">
        <f>(F3073-Q0)*gyro_adc_deg</f>
        <v>0.17500000000000002</v>
      </c>
      <c r="R3073" s="1">
        <f>(G3073-R0)*gyro_adc_deg</f>
        <v>-0.91000000000000014</v>
      </c>
      <c r="S3073" s="1">
        <f t="shared" si="240"/>
        <v>0</v>
      </c>
      <c r="T3073" s="1">
        <f t="shared" si="241"/>
        <v>-13.576850000000032</v>
      </c>
      <c r="U3073" s="1">
        <f t="shared" si="242"/>
        <v>1.4534625000000085</v>
      </c>
      <c r="V3073" s="1">
        <f t="shared" si="243"/>
        <v>172.58491250000026</v>
      </c>
      <c r="W3073" s="1">
        <f t="shared" si="244"/>
        <v>177.41197350000039</v>
      </c>
    </row>
    <row r="3074" spans="1:23">
      <c r="A3074" s="1">
        <v>30.69</v>
      </c>
      <c r="B3074" s="1">
        <v>2004</v>
      </c>
      <c r="C3074" s="1">
        <v>3326</v>
      </c>
      <c r="D3074" s="1">
        <v>3061</v>
      </c>
      <c r="E3074" s="1">
        <v>-47</v>
      </c>
      <c r="F3074" s="1">
        <v>8</v>
      </c>
      <c r="G3074" s="1">
        <v>-103</v>
      </c>
      <c r="H3074" s="1">
        <v>1.85</v>
      </c>
      <c r="I3074" s="1">
        <v>14.09</v>
      </c>
      <c r="J3074" s="1">
        <v>10.75</v>
      </c>
      <c r="K3074" s="1">
        <v>0</v>
      </c>
      <c r="L3074" s="1">
        <v>-3.0000000000000001E-3</v>
      </c>
      <c r="M3074" s="1" t="s">
        <v>35</v>
      </c>
      <c r="N3074"/>
      <c r="P3074" s="1">
        <f>-(E3074-P0)*gyro_adc_deg</f>
        <v>0.82250000000000012</v>
      </c>
      <c r="Q3074" s="1">
        <f>(F3074-Q0)*gyro_adc_deg</f>
        <v>0.14000000000000001</v>
      </c>
      <c r="R3074" s="1">
        <f>(G3074-R0)*gyro_adc_deg</f>
        <v>-1.4000000000000001</v>
      </c>
      <c r="S3074" s="1">
        <f t="shared" si="240"/>
        <v>-0.1719</v>
      </c>
      <c r="T3074" s="1">
        <f t="shared" si="241"/>
        <v>-13.570812500000033</v>
      </c>
      <c r="U3074" s="1">
        <f t="shared" si="242"/>
        <v>1.4487375000000084</v>
      </c>
      <c r="V3074" s="1">
        <f t="shared" si="243"/>
        <v>172.56855000000024</v>
      </c>
      <c r="W3074" s="1">
        <f t="shared" si="244"/>
        <v>177.40939500000039</v>
      </c>
    </row>
    <row r="3075" spans="1:23">
      <c r="A3075" s="1">
        <v>30.7</v>
      </c>
      <c r="B3075" s="1">
        <v>2007</v>
      </c>
      <c r="C3075" s="1">
        <v>3326</v>
      </c>
      <c r="D3075" s="1">
        <v>3062</v>
      </c>
      <c r="E3075" s="1">
        <v>-22</v>
      </c>
      <c r="F3075" s="1">
        <v>-62</v>
      </c>
      <c r="G3075" s="1">
        <v>-130</v>
      </c>
      <c r="H3075" s="1">
        <v>1.84</v>
      </c>
      <c r="I3075" s="1">
        <v>14.07</v>
      </c>
      <c r="J3075" s="1">
        <v>10.53</v>
      </c>
      <c r="K3075" s="1">
        <v>0</v>
      </c>
      <c r="L3075" s="1">
        <v>-6.0000000000000001E-3</v>
      </c>
      <c r="M3075" s="1" t="s">
        <v>35</v>
      </c>
      <c r="N3075"/>
      <c r="P3075" s="1">
        <f>-(E3075-P0)*gyro_adc_deg</f>
        <v>0.38500000000000001</v>
      </c>
      <c r="Q3075" s="1">
        <f>(F3075-Q0)*gyro_adc_deg</f>
        <v>-1.0850000000000002</v>
      </c>
      <c r="R3075" s="1">
        <f>(G3075-R0)*gyro_adc_deg</f>
        <v>-1.8725000000000003</v>
      </c>
      <c r="S3075" s="1">
        <f t="shared" si="240"/>
        <v>-0.34379999999999999</v>
      </c>
      <c r="T3075" s="1">
        <f t="shared" si="241"/>
        <v>-13.564075000000033</v>
      </c>
      <c r="U3075" s="1">
        <f t="shared" si="242"/>
        <v>1.4398125000000084</v>
      </c>
      <c r="V3075" s="1">
        <f t="shared" si="243"/>
        <v>172.55271250000024</v>
      </c>
      <c r="W3075" s="1">
        <f t="shared" si="244"/>
        <v>177.4053840000004</v>
      </c>
    </row>
    <row r="3076" spans="1:23">
      <c r="A3076" s="1">
        <v>30.71</v>
      </c>
      <c r="B3076" s="1">
        <v>2007</v>
      </c>
      <c r="C3076" s="1">
        <v>3324</v>
      </c>
      <c r="D3076" s="1">
        <v>3061</v>
      </c>
      <c r="E3076" s="1">
        <v>-55</v>
      </c>
      <c r="F3076" s="1">
        <v>-40</v>
      </c>
      <c r="G3076" s="1">
        <v>-97</v>
      </c>
      <c r="H3076" s="1">
        <v>1.98</v>
      </c>
      <c r="I3076" s="1">
        <v>14.17</v>
      </c>
      <c r="J3076" s="1">
        <v>10.35</v>
      </c>
      <c r="K3076" s="1">
        <v>0</v>
      </c>
      <c r="L3076" s="1">
        <v>-8.0000000000000002E-3</v>
      </c>
      <c r="M3076" s="1" t="s">
        <v>35</v>
      </c>
      <c r="N3076"/>
      <c r="P3076" s="1">
        <f>-(E3076-P0)*gyro_adc_deg</f>
        <v>0.96250000000000013</v>
      </c>
      <c r="Q3076" s="1">
        <f>(F3076-Q0)*gyro_adc_deg</f>
        <v>-0.70000000000000007</v>
      </c>
      <c r="R3076" s="1">
        <f>(G3076-R0)*gyro_adc_deg</f>
        <v>-1.2950000000000002</v>
      </c>
      <c r="S3076" s="1">
        <f t="shared" si="240"/>
        <v>-0.45839999999999997</v>
      </c>
      <c r="T3076" s="1">
        <f t="shared" si="241"/>
        <v>-13.555675000000033</v>
      </c>
      <c r="U3076" s="1">
        <f t="shared" si="242"/>
        <v>1.4329000000000083</v>
      </c>
      <c r="V3076" s="1">
        <f t="shared" si="243"/>
        <v>172.54238750000025</v>
      </c>
      <c r="W3076" s="1">
        <f t="shared" si="244"/>
        <v>177.40051350000039</v>
      </c>
    </row>
    <row r="3077" spans="1:23">
      <c r="A3077" s="1">
        <v>30.72</v>
      </c>
      <c r="B3077" s="1">
        <v>2003</v>
      </c>
      <c r="C3077" s="1">
        <v>3326</v>
      </c>
      <c r="D3077" s="1">
        <v>3062</v>
      </c>
      <c r="E3077" s="1">
        <v>-41</v>
      </c>
      <c r="F3077" s="1">
        <v>-39</v>
      </c>
      <c r="G3077" s="1">
        <v>-67</v>
      </c>
      <c r="H3077" s="1">
        <v>1.97</v>
      </c>
      <c r="I3077" s="1">
        <v>14.16</v>
      </c>
      <c r="J3077" s="1">
        <v>10.43</v>
      </c>
      <c r="K3077" s="1">
        <v>0</v>
      </c>
      <c r="L3077" s="1">
        <v>-8.9999999999999993E-3</v>
      </c>
      <c r="M3077" s="1" t="s">
        <v>35</v>
      </c>
      <c r="N3077"/>
      <c r="P3077" s="1">
        <f>-(E3077-P0)*gyro_adc_deg</f>
        <v>0.71750000000000003</v>
      </c>
      <c r="Q3077" s="1">
        <f>(F3077-Q0)*gyro_adc_deg</f>
        <v>-0.68250000000000011</v>
      </c>
      <c r="R3077" s="1">
        <f>(G3077-R0)*gyro_adc_deg</f>
        <v>-0.77</v>
      </c>
      <c r="S3077" s="1">
        <f t="shared" si="240"/>
        <v>-0.51569999999999994</v>
      </c>
      <c r="T3077" s="1">
        <f t="shared" si="241"/>
        <v>-13.549900000000033</v>
      </c>
      <c r="U3077" s="1">
        <f t="shared" si="242"/>
        <v>1.4292250000000082</v>
      </c>
      <c r="V3077" s="1">
        <f t="shared" si="243"/>
        <v>172.53608750000024</v>
      </c>
      <c r="W3077" s="1">
        <f t="shared" si="244"/>
        <v>177.39564300000038</v>
      </c>
    </row>
    <row r="3078" spans="1:23">
      <c r="A3078" s="1">
        <v>30.73</v>
      </c>
      <c r="B3078" s="1">
        <v>1999</v>
      </c>
      <c r="C3078" s="1">
        <v>3326</v>
      </c>
      <c r="D3078" s="1">
        <v>3061</v>
      </c>
      <c r="E3078" s="1">
        <v>-25</v>
      </c>
      <c r="F3078" s="1">
        <v>-3</v>
      </c>
      <c r="G3078" s="1">
        <v>-51</v>
      </c>
      <c r="H3078" s="1">
        <v>1.96</v>
      </c>
      <c r="I3078" s="1">
        <v>14.16</v>
      </c>
      <c r="J3078" s="1">
        <v>10.72</v>
      </c>
      <c r="K3078" s="1">
        <v>0</v>
      </c>
      <c r="L3078" s="1">
        <v>-8.0000000000000002E-3</v>
      </c>
      <c r="M3078" s="1" t="s">
        <v>35</v>
      </c>
      <c r="N3078"/>
      <c r="P3078" s="1">
        <f>-(E3078-P0)*gyro_adc_deg</f>
        <v>0.43750000000000006</v>
      </c>
      <c r="Q3078" s="1">
        <f>(F3078-Q0)*gyro_adc_deg</f>
        <v>-5.2500000000000005E-2</v>
      </c>
      <c r="R3078" s="1">
        <f>(G3078-R0)*gyro_adc_deg</f>
        <v>-0.49000000000000005</v>
      </c>
      <c r="S3078" s="1">
        <f t="shared" si="240"/>
        <v>-0.45839999999999997</v>
      </c>
      <c r="T3078" s="1">
        <f t="shared" si="241"/>
        <v>-13.544212500000032</v>
      </c>
      <c r="U3078" s="1">
        <f t="shared" si="242"/>
        <v>1.4292250000000082</v>
      </c>
      <c r="V3078" s="1">
        <f t="shared" si="243"/>
        <v>172.53223750000024</v>
      </c>
      <c r="W3078" s="1">
        <f t="shared" si="244"/>
        <v>177.39105900000038</v>
      </c>
    </row>
    <row r="3079" spans="1:23">
      <c r="A3079" s="1">
        <v>30.74</v>
      </c>
      <c r="B3079" s="1">
        <v>2003</v>
      </c>
      <c r="C3079" s="1">
        <v>3326</v>
      </c>
      <c r="D3079" s="1">
        <v>3062</v>
      </c>
      <c r="E3079" s="1">
        <v>-40</v>
      </c>
      <c r="F3079" s="1">
        <v>3</v>
      </c>
      <c r="G3079" s="1">
        <v>-39</v>
      </c>
      <c r="H3079" s="1">
        <v>1.94</v>
      </c>
      <c r="I3079" s="1">
        <v>14.14</v>
      </c>
      <c r="J3079" s="1">
        <v>10.73</v>
      </c>
      <c r="K3079" s="1">
        <v>0</v>
      </c>
      <c r="L3079" s="1">
        <v>-8.0000000000000002E-3</v>
      </c>
      <c r="M3079" s="1" t="s">
        <v>35</v>
      </c>
      <c r="N3079"/>
      <c r="P3079" s="1">
        <f>-(E3079-P0)*gyro_adc_deg</f>
        <v>0.70000000000000007</v>
      </c>
      <c r="Q3079" s="1">
        <f>(F3079-Q0)*gyro_adc_deg</f>
        <v>5.2500000000000005E-2</v>
      </c>
      <c r="R3079" s="1">
        <f>(G3079-R0)*gyro_adc_deg</f>
        <v>-0.28000000000000003</v>
      </c>
      <c r="S3079" s="1">
        <f t="shared" si="240"/>
        <v>-0.45839999999999997</v>
      </c>
      <c r="T3079" s="1">
        <f t="shared" si="241"/>
        <v>-13.534412500000032</v>
      </c>
      <c r="U3079" s="1">
        <f t="shared" si="242"/>
        <v>1.4293125000000082</v>
      </c>
      <c r="V3079" s="1">
        <f t="shared" si="243"/>
        <v>172.52698750000025</v>
      </c>
      <c r="W3079" s="1">
        <f t="shared" si="244"/>
        <v>177.38647500000039</v>
      </c>
    </row>
    <row r="3080" spans="1:23">
      <c r="A3080" s="1">
        <v>30.75</v>
      </c>
      <c r="B3080" s="1">
        <v>1999</v>
      </c>
      <c r="C3080" s="1">
        <v>3326</v>
      </c>
      <c r="D3080" s="1">
        <v>3060</v>
      </c>
      <c r="E3080" s="1">
        <v>-72</v>
      </c>
      <c r="F3080" s="1">
        <v>-2</v>
      </c>
      <c r="G3080" s="1">
        <v>-67</v>
      </c>
      <c r="H3080" s="1">
        <v>1.93</v>
      </c>
      <c r="I3080" s="1">
        <v>14.14</v>
      </c>
      <c r="J3080" s="1">
        <v>10.96</v>
      </c>
      <c r="K3080" s="1">
        <v>0</v>
      </c>
      <c r="L3080" s="1">
        <v>-8.0000000000000002E-3</v>
      </c>
      <c r="M3080" s="1" t="s">
        <v>35</v>
      </c>
      <c r="N3080"/>
      <c r="P3080" s="1">
        <f>-(E3080-P0)*gyro_adc_deg</f>
        <v>1.2600000000000002</v>
      </c>
      <c r="Q3080" s="1">
        <f>(F3080-Q0)*gyro_adc_deg</f>
        <v>-3.5000000000000003E-2</v>
      </c>
      <c r="R3080" s="1">
        <f>(G3080-R0)*gyro_adc_deg</f>
        <v>-0.77</v>
      </c>
      <c r="S3080" s="1">
        <f t="shared" si="240"/>
        <v>-0.45839999999999997</v>
      </c>
      <c r="T3080" s="1">
        <f t="shared" si="241"/>
        <v>-13.528375000000032</v>
      </c>
      <c r="U3080" s="1">
        <f t="shared" si="242"/>
        <v>1.4272125000000082</v>
      </c>
      <c r="V3080" s="1">
        <f t="shared" si="243"/>
        <v>172.52287500000025</v>
      </c>
      <c r="W3080" s="1">
        <f t="shared" si="244"/>
        <v>177.38217750000038</v>
      </c>
    </row>
    <row r="3081" spans="1:23">
      <c r="A3081" s="1">
        <v>30.76</v>
      </c>
      <c r="B3081" s="1">
        <v>1999</v>
      </c>
      <c r="C3081" s="1">
        <v>3326</v>
      </c>
      <c r="D3081" s="1">
        <v>3062</v>
      </c>
      <c r="E3081" s="1">
        <v>3</v>
      </c>
      <c r="F3081" s="1">
        <v>-22</v>
      </c>
      <c r="G3081" s="1">
        <v>-26</v>
      </c>
      <c r="H3081" s="1">
        <v>1.92</v>
      </c>
      <c r="I3081" s="1">
        <v>14.14</v>
      </c>
      <c r="J3081" s="1">
        <v>11.15</v>
      </c>
      <c r="K3081" s="1">
        <v>0</v>
      </c>
      <c r="L3081" s="1">
        <v>-7.0000000000000001E-3</v>
      </c>
      <c r="M3081" s="1" t="s">
        <v>35</v>
      </c>
      <c r="N3081"/>
      <c r="P3081" s="1">
        <f>-(E3081-P0)*gyro_adc_deg</f>
        <v>-5.2500000000000005E-2</v>
      </c>
      <c r="Q3081" s="1">
        <f>(F3081-Q0)*gyro_adc_deg</f>
        <v>-0.38500000000000001</v>
      </c>
      <c r="R3081" s="1">
        <f>(G3081-R0)*gyro_adc_deg</f>
        <v>-5.2500000000000005E-2</v>
      </c>
      <c r="S3081" s="1">
        <f t="shared" si="240"/>
        <v>-0.40110000000000001</v>
      </c>
      <c r="T3081" s="1">
        <f t="shared" si="241"/>
        <v>-13.525925000000033</v>
      </c>
      <c r="U3081" s="1">
        <f t="shared" si="242"/>
        <v>1.4254625000000083</v>
      </c>
      <c r="V3081" s="1">
        <f t="shared" si="243"/>
        <v>172.51858750000025</v>
      </c>
      <c r="W3081" s="1">
        <f t="shared" si="244"/>
        <v>177.37788000000037</v>
      </c>
    </row>
    <row r="3082" spans="1:23">
      <c r="A3082" s="1">
        <v>30.77</v>
      </c>
      <c r="B3082" s="1">
        <v>2004</v>
      </c>
      <c r="C3082" s="1">
        <v>3326</v>
      </c>
      <c r="D3082" s="1">
        <v>3060</v>
      </c>
      <c r="E3082" s="1">
        <v>-31</v>
      </c>
      <c r="F3082" s="1">
        <v>2</v>
      </c>
      <c r="G3082" s="1">
        <v>-69</v>
      </c>
      <c r="H3082" s="1">
        <v>1.9</v>
      </c>
      <c r="I3082" s="1">
        <v>14.13</v>
      </c>
      <c r="J3082" s="1">
        <v>11.03</v>
      </c>
      <c r="K3082" s="1">
        <v>0</v>
      </c>
      <c r="L3082" s="1">
        <v>-8.0000000000000002E-3</v>
      </c>
      <c r="M3082" s="1" t="s">
        <v>35</v>
      </c>
      <c r="N3082"/>
      <c r="P3082" s="1">
        <f>-(E3082-P0)*gyro_adc_deg</f>
        <v>0.54250000000000009</v>
      </c>
      <c r="Q3082" s="1">
        <f>(F3082-Q0)*gyro_adc_deg</f>
        <v>3.5000000000000003E-2</v>
      </c>
      <c r="R3082" s="1">
        <f>(G3082-R0)*gyro_adc_deg</f>
        <v>-0.80500000000000005</v>
      </c>
      <c r="S3082" s="1">
        <f t="shared" si="240"/>
        <v>-0.45839999999999997</v>
      </c>
      <c r="T3082" s="1">
        <f t="shared" si="241"/>
        <v>-13.521550000000033</v>
      </c>
      <c r="U3082" s="1">
        <f t="shared" si="242"/>
        <v>1.4280000000000084</v>
      </c>
      <c r="V3082" s="1">
        <f t="shared" si="243"/>
        <v>172.51071250000024</v>
      </c>
      <c r="W3082" s="1">
        <f t="shared" si="244"/>
        <v>177.37329600000038</v>
      </c>
    </row>
    <row r="3083" spans="1:23">
      <c r="A3083" s="1">
        <v>30.78</v>
      </c>
      <c r="B3083" s="1">
        <v>2008</v>
      </c>
      <c r="C3083" s="1">
        <v>3324</v>
      </c>
      <c r="D3083" s="1">
        <v>3062</v>
      </c>
      <c r="E3083" s="1">
        <v>-19</v>
      </c>
      <c r="F3083" s="1">
        <v>27</v>
      </c>
      <c r="G3083" s="1">
        <v>-67</v>
      </c>
      <c r="H3083" s="1">
        <v>2.0499999999999998</v>
      </c>
      <c r="I3083" s="1">
        <v>14.23</v>
      </c>
      <c r="J3083" s="1">
        <v>10.7</v>
      </c>
      <c r="K3083" s="1">
        <v>0</v>
      </c>
      <c r="L3083" s="1">
        <v>-8.0000000000000002E-3</v>
      </c>
      <c r="M3083" s="1" t="s">
        <v>35</v>
      </c>
      <c r="N3083"/>
      <c r="P3083" s="1">
        <f>-(E3083-P0)*gyro_adc_deg</f>
        <v>0.33250000000000002</v>
      </c>
      <c r="Q3083" s="1">
        <f>(F3083-Q0)*gyro_adc_deg</f>
        <v>0.47250000000000003</v>
      </c>
      <c r="R3083" s="1">
        <f>(G3083-R0)*gyro_adc_deg</f>
        <v>-0.77</v>
      </c>
      <c r="S3083" s="1">
        <f t="shared" si="240"/>
        <v>-0.45839999999999997</v>
      </c>
      <c r="T3083" s="1">
        <f t="shared" si="241"/>
        <v>-13.518925000000033</v>
      </c>
      <c r="U3083" s="1">
        <f t="shared" si="242"/>
        <v>1.4303625000000084</v>
      </c>
      <c r="V3083" s="1">
        <f t="shared" si="243"/>
        <v>172.50371250000023</v>
      </c>
      <c r="W3083" s="1">
        <f t="shared" si="244"/>
        <v>177.36871200000039</v>
      </c>
    </row>
    <row r="3084" spans="1:23">
      <c r="A3084" s="1">
        <v>30.79</v>
      </c>
      <c r="B3084" s="1">
        <v>2000</v>
      </c>
      <c r="C3084" s="1">
        <v>3326</v>
      </c>
      <c r="D3084" s="1">
        <v>3061</v>
      </c>
      <c r="E3084" s="1">
        <v>-11</v>
      </c>
      <c r="F3084" s="1">
        <v>0</v>
      </c>
      <c r="G3084" s="1">
        <v>-59</v>
      </c>
      <c r="H3084" s="1">
        <v>2.0299999999999998</v>
      </c>
      <c r="I3084" s="1">
        <v>14.22</v>
      </c>
      <c r="J3084" s="1">
        <v>10.88</v>
      </c>
      <c r="K3084" s="1">
        <v>0</v>
      </c>
      <c r="L3084" s="1">
        <v>-8.0000000000000002E-3</v>
      </c>
      <c r="M3084" s="1" t="s">
        <v>35</v>
      </c>
      <c r="N3084"/>
      <c r="P3084" s="1">
        <f>-(E3084-P0)*gyro_adc_deg</f>
        <v>0.1925</v>
      </c>
      <c r="Q3084" s="1">
        <f>(F3084-Q0)*gyro_adc_deg</f>
        <v>0</v>
      </c>
      <c r="R3084" s="1">
        <f>(G3084-R0)*gyro_adc_deg</f>
        <v>-0.63000000000000012</v>
      </c>
      <c r="S3084" s="1">
        <f t="shared" si="240"/>
        <v>-0.45839999999999997</v>
      </c>
      <c r="T3084" s="1">
        <f t="shared" si="241"/>
        <v>-13.513412500000033</v>
      </c>
      <c r="U3084" s="1">
        <f t="shared" si="242"/>
        <v>1.4279125000000084</v>
      </c>
      <c r="V3084" s="1">
        <f t="shared" si="243"/>
        <v>172.49688750000024</v>
      </c>
      <c r="W3084" s="1">
        <f t="shared" si="244"/>
        <v>177.36384150000038</v>
      </c>
    </row>
    <row r="3085" spans="1:23">
      <c r="A3085" s="1">
        <v>30.8</v>
      </c>
      <c r="B3085" s="1">
        <v>2004</v>
      </c>
      <c r="C3085" s="1">
        <v>3326</v>
      </c>
      <c r="D3085" s="1">
        <v>3062</v>
      </c>
      <c r="E3085" s="1">
        <v>-52</v>
      </c>
      <c r="F3085" s="1">
        <v>-28</v>
      </c>
      <c r="G3085" s="1">
        <v>-65</v>
      </c>
      <c r="H3085" s="1">
        <v>2.02</v>
      </c>
      <c r="I3085" s="1">
        <v>14.2</v>
      </c>
      <c r="J3085" s="1">
        <v>10.81</v>
      </c>
      <c r="K3085" s="1">
        <v>0</v>
      </c>
      <c r="L3085" s="1">
        <v>-8.9999999999999993E-3</v>
      </c>
      <c r="M3085" s="1" t="s">
        <v>35</v>
      </c>
      <c r="N3085"/>
      <c r="P3085" s="1">
        <f>-(E3085-P0)*gyro_adc_deg</f>
        <v>0.91000000000000014</v>
      </c>
      <c r="Q3085" s="1">
        <f>(F3085-Q0)*gyro_adc_deg</f>
        <v>-0.49000000000000005</v>
      </c>
      <c r="R3085" s="1">
        <f>(G3085-R0)*gyro_adc_deg</f>
        <v>-0.7350000000000001</v>
      </c>
      <c r="S3085" s="1">
        <f t="shared" si="240"/>
        <v>-0.51569999999999994</v>
      </c>
      <c r="T3085" s="1">
        <f t="shared" si="241"/>
        <v>-13.504400000000032</v>
      </c>
      <c r="U3085" s="1">
        <f t="shared" si="242"/>
        <v>1.4396375000000083</v>
      </c>
      <c r="V3085" s="1">
        <f t="shared" si="243"/>
        <v>172.48437500000023</v>
      </c>
      <c r="W3085" s="1">
        <f t="shared" si="244"/>
        <v>177.35811150000038</v>
      </c>
    </row>
    <row r="3086" spans="1:23">
      <c r="A3086" s="1">
        <v>30.81</v>
      </c>
      <c r="B3086" s="1">
        <v>2008</v>
      </c>
      <c r="C3086" s="1">
        <v>3326</v>
      </c>
      <c r="D3086" s="1">
        <v>3061</v>
      </c>
      <c r="E3086" s="1">
        <v>-51</v>
      </c>
      <c r="F3086" s="1">
        <v>162</v>
      </c>
      <c r="G3086" s="1">
        <v>-124</v>
      </c>
      <c r="H3086" s="1">
        <v>2</v>
      </c>
      <c r="I3086" s="1">
        <v>14.17</v>
      </c>
      <c r="J3086" s="1">
        <v>10.52</v>
      </c>
      <c r="K3086" s="1">
        <v>0</v>
      </c>
      <c r="L3086" s="1">
        <v>-1.0999999999999999E-2</v>
      </c>
      <c r="M3086" s="1" t="s">
        <v>35</v>
      </c>
      <c r="N3086"/>
      <c r="P3086" s="1">
        <f>-(E3086-P0)*gyro_adc_deg</f>
        <v>0.89250000000000007</v>
      </c>
      <c r="Q3086" s="1">
        <f>(F3086-Q0)*gyro_adc_deg</f>
        <v>2.8350000000000004</v>
      </c>
      <c r="R3086" s="1">
        <f>(G3086-R0)*gyro_adc_deg</f>
        <v>-1.7675000000000001</v>
      </c>
      <c r="S3086" s="1">
        <f t="shared" si="240"/>
        <v>-0.63029999999999997</v>
      </c>
      <c r="T3086" s="1">
        <f t="shared" si="241"/>
        <v>-13.497050000000032</v>
      </c>
      <c r="U3086" s="1">
        <f t="shared" si="242"/>
        <v>1.4539000000000084</v>
      </c>
      <c r="V3086" s="1">
        <f t="shared" si="243"/>
        <v>172.47212500000023</v>
      </c>
      <c r="W3086" s="1">
        <f t="shared" si="244"/>
        <v>177.35180850000037</v>
      </c>
    </row>
    <row r="3087" spans="1:23">
      <c r="A3087" s="1">
        <v>30.82</v>
      </c>
      <c r="B3087" s="1">
        <v>2005</v>
      </c>
      <c r="C3087" s="1">
        <v>3326</v>
      </c>
      <c r="D3087" s="1">
        <v>3060</v>
      </c>
      <c r="E3087" s="1">
        <v>-33</v>
      </c>
      <c r="F3087" s="1">
        <v>1</v>
      </c>
      <c r="G3087" s="1">
        <v>-62</v>
      </c>
      <c r="H3087" s="1">
        <v>1.98</v>
      </c>
      <c r="I3087" s="1">
        <v>14.15</v>
      </c>
      <c r="J3087" s="1">
        <v>10.46</v>
      </c>
      <c r="K3087" s="1">
        <v>0</v>
      </c>
      <c r="L3087" s="1">
        <v>-1.0999999999999999E-2</v>
      </c>
      <c r="M3087" s="1" t="s">
        <v>35</v>
      </c>
      <c r="N3087"/>
      <c r="P3087" s="1">
        <f>-(E3087-P0)*gyro_adc_deg</f>
        <v>0.57750000000000001</v>
      </c>
      <c r="Q3087" s="1">
        <f>(F3087-Q0)*gyro_adc_deg</f>
        <v>1.7500000000000002E-2</v>
      </c>
      <c r="R3087" s="1">
        <f>(G3087-R0)*gyro_adc_deg</f>
        <v>-0.68250000000000011</v>
      </c>
      <c r="S3087" s="1">
        <f t="shared" si="240"/>
        <v>-0.63029999999999997</v>
      </c>
      <c r="T3087" s="1">
        <f t="shared" si="241"/>
        <v>-13.491625000000031</v>
      </c>
      <c r="U3087" s="1">
        <f t="shared" si="242"/>
        <v>1.4508375000000084</v>
      </c>
      <c r="V3087" s="1">
        <f t="shared" si="243"/>
        <v>172.46442500000023</v>
      </c>
      <c r="W3087" s="1">
        <f t="shared" si="244"/>
        <v>177.34521900000038</v>
      </c>
    </row>
    <row r="3088" spans="1:23">
      <c r="A3088" s="1">
        <v>30.83</v>
      </c>
      <c r="B3088" s="1">
        <v>2008</v>
      </c>
      <c r="C3088" s="1">
        <v>3326</v>
      </c>
      <c r="D3088" s="1">
        <v>3060</v>
      </c>
      <c r="E3088" s="1">
        <v>-29</v>
      </c>
      <c r="F3088" s="1">
        <v>-36</v>
      </c>
      <c r="G3088" s="1">
        <v>-72</v>
      </c>
      <c r="H3088" s="1">
        <v>1.97</v>
      </c>
      <c r="I3088" s="1">
        <v>14.13</v>
      </c>
      <c r="J3088" s="1">
        <v>10.24</v>
      </c>
      <c r="K3088" s="1">
        <v>0</v>
      </c>
      <c r="L3088" s="1">
        <v>-1.2E-2</v>
      </c>
      <c r="M3088" s="1" t="s">
        <v>35</v>
      </c>
      <c r="N3088"/>
      <c r="P3088" s="1">
        <f>-(E3088-P0)*gyro_adc_deg</f>
        <v>0.50750000000000006</v>
      </c>
      <c r="Q3088" s="1">
        <f>(F3088-Q0)*gyro_adc_deg</f>
        <v>-0.63000000000000012</v>
      </c>
      <c r="R3088" s="1">
        <f>(G3088-R0)*gyro_adc_deg</f>
        <v>-0.85750000000000004</v>
      </c>
      <c r="S3088" s="1">
        <f t="shared" si="240"/>
        <v>-0.68759999999999999</v>
      </c>
      <c r="T3088" s="1">
        <f t="shared" si="241"/>
        <v>-13.48716250000003</v>
      </c>
      <c r="U3088" s="1">
        <f t="shared" si="242"/>
        <v>1.4436625000000085</v>
      </c>
      <c r="V3088" s="1">
        <f t="shared" si="243"/>
        <v>172.45593750000023</v>
      </c>
      <c r="W3088" s="1">
        <f t="shared" si="244"/>
        <v>177.33834300000038</v>
      </c>
    </row>
    <row r="3089" spans="1:23">
      <c r="A3089" s="1">
        <v>30.84</v>
      </c>
      <c r="B3089" s="1">
        <v>2006</v>
      </c>
      <c r="C3089" s="1">
        <v>3326</v>
      </c>
      <c r="D3089" s="1">
        <v>3061</v>
      </c>
      <c r="E3089" s="1">
        <v>-22</v>
      </c>
      <c r="F3089" s="1">
        <v>-46</v>
      </c>
      <c r="G3089" s="1">
        <v>-71</v>
      </c>
      <c r="H3089" s="1">
        <v>1.95</v>
      </c>
      <c r="I3089" s="1">
        <v>14.11</v>
      </c>
      <c r="J3089" s="1">
        <v>10.17</v>
      </c>
      <c r="K3089" s="1">
        <v>0</v>
      </c>
      <c r="L3089" s="1">
        <v>-1.2E-2</v>
      </c>
      <c r="M3089" s="1" t="s">
        <v>35</v>
      </c>
      <c r="N3089"/>
      <c r="P3089" s="1">
        <f>-(E3089-P0)*gyro_adc_deg</f>
        <v>0.38500000000000001</v>
      </c>
      <c r="Q3089" s="1">
        <f>(F3089-Q0)*gyro_adc_deg</f>
        <v>-0.80500000000000005</v>
      </c>
      <c r="R3089" s="1">
        <f>(G3089-R0)*gyro_adc_deg</f>
        <v>-0.84000000000000008</v>
      </c>
      <c r="S3089" s="1">
        <f t="shared" si="240"/>
        <v>-0.68759999999999999</v>
      </c>
      <c r="T3089" s="1">
        <f t="shared" si="241"/>
        <v>-13.483487500000031</v>
      </c>
      <c r="U3089" s="1">
        <f t="shared" si="242"/>
        <v>1.4360500000000085</v>
      </c>
      <c r="V3089" s="1">
        <f t="shared" si="243"/>
        <v>172.44683750000024</v>
      </c>
      <c r="W3089" s="1">
        <f t="shared" si="244"/>
        <v>177.33118050000039</v>
      </c>
    </row>
    <row r="3090" spans="1:23">
      <c r="A3090" s="1">
        <v>30.85</v>
      </c>
      <c r="B3090" s="1">
        <v>2001</v>
      </c>
      <c r="C3090" s="1">
        <v>3326</v>
      </c>
      <c r="D3090" s="1">
        <v>3060</v>
      </c>
      <c r="E3090" s="1">
        <v>-20</v>
      </c>
      <c r="F3090" s="1">
        <v>-41</v>
      </c>
      <c r="G3090" s="1">
        <v>-79</v>
      </c>
      <c r="H3090" s="1">
        <v>1.94</v>
      </c>
      <c r="I3090" s="1">
        <v>14.1</v>
      </c>
      <c r="J3090" s="1">
        <v>10.39</v>
      </c>
      <c r="K3090" s="1">
        <v>0</v>
      </c>
      <c r="L3090" s="1">
        <v>-1.2999999999999999E-2</v>
      </c>
      <c r="M3090" s="1" t="s">
        <v>35</v>
      </c>
      <c r="N3090"/>
      <c r="P3090" s="1">
        <f>-(E3090-P0)*gyro_adc_deg</f>
        <v>0.35000000000000003</v>
      </c>
      <c r="Q3090" s="1">
        <f>(F3090-Q0)*gyro_adc_deg</f>
        <v>-0.71750000000000003</v>
      </c>
      <c r="R3090" s="1">
        <f>(G3090-R0)*gyro_adc_deg</f>
        <v>-0.98000000000000009</v>
      </c>
      <c r="S3090" s="1">
        <f t="shared" si="240"/>
        <v>-0.7448999999999999</v>
      </c>
      <c r="T3090" s="1">
        <f t="shared" si="241"/>
        <v>-13.479812500000032</v>
      </c>
      <c r="U3090" s="1">
        <f t="shared" si="242"/>
        <v>1.4279125000000086</v>
      </c>
      <c r="V3090" s="1">
        <f t="shared" si="243"/>
        <v>172.43633750000023</v>
      </c>
      <c r="W3090" s="1">
        <f t="shared" si="244"/>
        <v>177.32344500000039</v>
      </c>
    </row>
    <row r="3091" spans="1:23">
      <c r="A3091" s="1">
        <v>30.86</v>
      </c>
      <c r="B3091" s="1">
        <v>2002</v>
      </c>
      <c r="C3091" s="1">
        <v>3325</v>
      </c>
      <c r="D3091" s="1">
        <v>3060</v>
      </c>
      <c r="E3091" s="1">
        <v>-22</v>
      </c>
      <c r="F3091" s="1">
        <v>-52</v>
      </c>
      <c r="G3091" s="1">
        <v>-87</v>
      </c>
      <c r="H3091" s="1">
        <v>2.0099999999999998</v>
      </c>
      <c r="I3091" s="1">
        <v>14.15</v>
      </c>
      <c r="J3091" s="1">
        <v>10.52</v>
      </c>
      <c r="K3091" s="1">
        <v>0</v>
      </c>
      <c r="L3091" s="1">
        <v>-1.4E-2</v>
      </c>
      <c r="M3091" s="1" t="s">
        <v>35</v>
      </c>
      <c r="N3091"/>
      <c r="P3091" s="1">
        <f>-(E3091-P0)*gyro_adc_deg</f>
        <v>0.38500000000000001</v>
      </c>
      <c r="Q3091" s="1">
        <f>(F3091-Q0)*gyro_adc_deg</f>
        <v>-0.91000000000000014</v>
      </c>
      <c r="R3091" s="1">
        <f>(G3091-R0)*gyro_adc_deg</f>
        <v>-1.1200000000000001</v>
      </c>
      <c r="S3091" s="1">
        <f t="shared" si="240"/>
        <v>-0.80220000000000002</v>
      </c>
      <c r="T3091" s="1">
        <f t="shared" si="241"/>
        <v>-13.475875000000032</v>
      </c>
      <c r="U3091" s="1">
        <f t="shared" si="242"/>
        <v>1.4209125000000087</v>
      </c>
      <c r="V3091" s="1">
        <f t="shared" si="243"/>
        <v>172.42470000000023</v>
      </c>
      <c r="W3091" s="1">
        <f t="shared" si="244"/>
        <v>177.31513650000039</v>
      </c>
    </row>
    <row r="3092" spans="1:23">
      <c r="A3092" s="1">
        <v>30.87</v>
      </c>
      <c r="B3092" s="1">
        <v>2004</v>
      </c>
      <c r="C3092" s="1">
        <v>3325</v>
      </c>
      <c r="D3092" s="1">
        <v>3062</v>
      </c>
      <c r="E3092" s="1">
        <v>-23</v>
      </c>
      <c r="F3092" s="1">
        <v>-28</v>
      </c>
      <c r="G3092" s="1">
        <v>-92</v>
      </c>
      <c r="H3092" s="1">
        <v>2.0699999999999998</v>
      </c>
      <c r="I3092" s="1">
        <v>14.19</v>
      </c>
      <c r="J3092" s="1">
        <v>10.51</v>
      </c>
      <c r="K3092" s="1">
        <v>0</v>
      </c>
      <c r="L3092" s="1">
        <v>-1.4999999999999999E-2</v>
      </c>
      <c r="M3092" s="1" t="s">
        <v>35</v>
      </c>
      <c r="N3092"/>
      <c r="P3092" s="1">
        <f>-(E3092-P0)*gyro_adc_deg</f>
        <v>0.40250000000000002</v>
      </c>
      <c r="Q3092" s="1">
        <f>(F3092-Q0)*gyro_adc_deg</f>
        <v>-0.49000000000000005</v>
      </c>
      <c r="R3092" s="1">
        <f>(G3092-R0)*gyro_adc_deg</f>
        <v>-1.2075</v>
      </c>
      <c r="S3092" s="1">
        <f t="shared" si="240"/>
        <v>-0.85949999999999993</v>
      </c>
      <c r="T3092" s="1">
        <f t="shared" si="241"/>
        <v>-13.469662500000032</v>
      </c>
      <c r="U3092" s="1">
        <f t="shared" si="242"/>
        <v>1.4133000000000087</v>
      </c>
      <c r="V3092" s="1">
        <f t="shared" si="243"/>
        <v>172.41533750000022</v>
      </c>
      <c r="W3092" s="1">
        <f t="shared" si="244"/>
        <v>177.30682800000039</v>
      </c>
    </row>
    <row r="3093" spans="1:23">
      <c r="A3093" s="1">
        <v>30.88</v>
      </c>
      <c r="B3093" s="1">
        <v>2002</v>
      </c>
      <c r="C3093" s="1">
        <v>3325</v>
      </c>
      <c r="D3093" s="1">
        <v>3060</v>
      </c>
      <c r="E3093" s="1">
        <v>-48</v>
      </c>
      <c r="F3093" s="1">
        <v>-59</v>
      </c>
      <c r="G3093" s="1">
        <v>-61</v>
      </c>
      <c r="H3093" s="1">
        <v>2.13</v>
      </c>
      <c r="I3093" s="1">
        <v>14.24</v>
      </c>
      <c r="J3093" s="1">
        <v>10.62</v>
      </c>
      <c r="K3093" s="1">
        <v>0</v>
      </c>
      <c r="L3093" s="1">
        <v>-1.4E-2</v>
      </c>
      <c r="M3093" s="1" t="s">
        <v>35</v>
      </c>
      <c r="N3093"/>
      <c r="P3093" s="1">
        <f>-(E3093-P0)*gyro_adc_deg</f>
        <v>0.84000000000000008</v>
      </c>
      <c r="Q3093" s="1">
        <f>(F3093-Q0)*gyro_adc_deg</f>
        <v>-1.0325000000000002</v>
      </c>
      <c r="R3093" s="1">
        <f>(G3093-R0)*gyro_adc_deg</f>
        <v>-0.66500000000000004</v>
      </c>
      <c r="S3093" s="1">
        <f t="shared" si="240"/>
        <v>-0.80220000000000002</v>
      </c>
      <c r="T3093" s="1">
        <f t="shared" si="241"/>
        <v>-13.462575000000031</v>
      </c>
      <c r="U3093" s="1">
        <f t="shared" si="242"/>
        <v>1.4086625000000086</v>
      </c>
      <c r="V3093" s="1">
        <f t="shared" si="243"/>
        <v>172.41157500000023</v>
      </c>
      <c r="W3093" s="1">
        <f t="shared" si="244"/>
        <v>177.2990925000004</v>
      </c>
    </row>
    <row r="3094" spans="1:23">
      <c r="A3094" s="1">
        <v>30.89</v>
      </c>
      <c r="B3094" s="1">
        <v>2003</v>
      </c>
      <c r="C3094" s="1">
        <v>3326</v>
      </c>
      <c r="D3094" s="1">
        <v>3062</v>
      </c>
      <c r="E3094" s="1">
        <v>-33</v>
      </c>
      <c r="F3094" s="1">
        <v>6</v>
      </c>
      <c r="G3094" s="1">
        <v>-28</v>
      </c>
      <c r="H3094" s="1">
        <v>2.11</v>
      </c>
      <c r="I3094" s="1">
        <v>14.22</v>
      </c>
      <c r="J3094" s="1">
        <v>10.65</v>
      </c>
      <c r="K3094" s="1">
        <v>0</v>
      </c>
      <c r="L3094" s="1">
        <v>-1.2999999999999999E-2</v>
      </c>
      <c r="M3094" s="1" t="s">
        <v>35</v>
      </c>
      <c r="N3094"/>
      <c r="P3094" s="1">
        <f>-(E3094-P0)*gyro_adc_deg</f>
        <v>0.57750000000000001</v>
      </c>
      <c r="Q3094" s="1">
        <f>(F3094-Q0)*gyro_adc_deg</f>
        <v>0.10500000000000001</v>
      </c>
      <c r="R3094" s="1">
        <f>(G3094-R0)*gyro_adc_deg</f>
        <v>-8.7500000000000008E-2</v>
      </c>
      <c r="S3094" s="1">
        <f t="shared" si="240"/>
        <v>-0.7448999999999999</v>
      </c>
      <c r="T3094" s="1">
        <f t="shared" si="241"/>
        <v>-13.454350000000032</v>
      </c>
      <c r="U3094" s="1">
        <f t="shared" si="242"/>
        <v>1.4098000000000086</v>
      </c>
      <c r="V3094" s="1">
        <f t="shared" si="243"/>
        <v>172.41052500000023</v>
      </c>
      <c r="W3094" s="1">
        <f t="shared" si="244"/>
        <v>177.29221650000039</v>
      </c>
    </row>
    <row r="3095" spans="1:23">
      <c r="A3095" s="1">
        <v>30.9</v>
      </c>
      <c r="B3095" s="1">
        <v>2000</v>
      </c>
      <c r="C3095" s="1">
        <v>3326</v>
      </c>
      <c r="D3095" s="1">
        <v>3061</v>
      </c>
      <c r="E3095" s="1">
        <v>-61</v>
      </c>
      <c r="F3095" s="1">
        <v>7</v>
      </c>
      <c r="G3095" s="1">
        <v>-30</v>
      </c>
      <c r="H3095" s="1">
        <v>2.09</v>
      </c>
      <c r="I3095" s="1">
        <v>14.22</v>
      </c>
      <c r="J3095" s="1">
        <v>10.84</v>
      </c>
      <c r="K3095" s="1">
        <v>0</v>
      </c>
      <c r="L3095" s="1">
        <v>-1.0999999999999999E-2</v>
      </c>
      <c r="M3095" s="1" t="s">
        <v>35</v>
      </c>
      <c r="N3095"/>
      <c r="P3095" s="1">
        <f>-(E3095-P0)*gyro_adc_deg</f>
        <v>1.0675000000000001</v>
      </c>
      <c r="Q3095" s="1">
        <f>(F3095-Q0)*gyro_adc_deg</f>
        <v>0.12250000000000001</v>
      </c>
      <c r="R3095" s="1">
        <f>(G3095-R0)*gyro_adc_deg</f>
        <v>-0.12250000000000001</v>
      </c>
      <c r="S3095" s="1">
        <f t="shared" si="240"/>
        <v>-0.63029999999999997</v>
      </c>
      <c r="T3095" s="1">
        <f t="shared" si="241"/>
        <v>-13.446475000000031</v>
      </c>
      <c r="U3095" s="1">
        <f t="shared" si="242"/>
        <v>1.4109375000000086</v>
      </c>
      <c r="V3095" s="1">
        <f t="shared" si="243"/>
        <v>172.40930000000023</v>
      </c>
      <c r="W3095" s="1">
        <f t="shared" si="244"/>
        <v>177.28620000000041</v>
      </c>
    </row>
    <row r="3096" spans="1:23">
      <c r="A3096" s="1">
        <v>30.91</v>
      </c>
      <c r="B3096" s="1">
        <v>2005</v>
      </c>
      <c r="C3096" s="1">
        <v>3326</v>
      </c>
      <c r="D3096" s="1">
        <v>3061</v>
      </c>
      <c r="E3096" s="1">
        <v>-29</v>
      </c>
      <c r="F3096" s="1">
        <v>6</v>
      </c>
      <c r="G3096" s="1">
        <v>-30</v>
      </c>
      <c r="H3096" s="1">
        <v>2.08</v>
      </c>
      <c r="I3096" s="1">
        <v>14.19</v>
      </c>
      <c r="J3096" s="1">
        <v>10.72</v>
      </c>
      <c r="K3096" s="1">
        <v>0</v>
      </c>
      <c r="L3096" s="1">
        <v>-0.01</v>
      </c>
      <c r="M3096" s="1" t="s">
        <v>35</v>
      </c>
      <c r="N3096"/>
      <c r="P3096" s="1">
        <f>-(E3096-P0)*gyro_adc_deg</f>
        <v>0.50750000000000006</v>
      </c>
      <c r="Q3096" s="1">
        <f>(F3096-Q0)*gyro_adc_deg</f>
        <v>0.10500000000000001</v>
      </c>
      <c r="R3096" s="1">
        <f>(G3096-R0)*gyro_adc_deg</f>
        <v>-0.12250000000000001</v>
      </c>
      <c r="S3096" s="1">
        <f t="shared" si="240"/>
        <v>-0.57299999999999995</v>
      </c>
      <c r="T3096" s="1">
        <f t="shared" si="241"/>
        <v>-13.440087500000031</v>
      </c>
      <c r="U3096" s="1">
        <f t="shared" si="242"/>
        <v>1.4144375000000087</v>
      </c>
      <c r="V3096" s="1">
        <f t="shared" si="243"/>
        <v>172.40912500000022</v>
      </c>
      <c r="W3096" s="1">
        <f t="shared" si="244"/>
        <v>177.28104300000041</v>
      </c>
    </row>
    <row r="3097" spans="1:23">
      <c r="A3097" s="1">
        <v>30.92</v>
      </c>
      <c r="B3097" s="1">
        <v>2003</v>
      </c>
      <c r="C3097" s="1">
        <v>3324</v>
      </c>
      <c r="D3097" s="1">
        <v>3062</v>
      </c>
      <c r="E3097" s="1">
        <v>-44</v>
      </c>
      <c r="F3097" s="1">
        <v>34</v>
      </c>
      <c r="G3097" s="1">
        <v>-18</v>
      </c>
      <c r="H3097" s="1">
        <v>2.2200000000000002</v>
      </c>
      <c r="I3097" s="1">
        <v>14.3</v>
      </c>
      <c r="J3097" s="1">
        <v>10.73</v>
      </c>
      <c r="K3097" s="1">
        <v>0</v>
      </c>
      <c r="L3097" s="1">
        <v>-8.0000000000000002E-3</v>
      </c>
      <c r="M3097" s="1" t="s">
        <v>35</v>
      </c>
      <c r="N3097"/>
      <c r="P3097" s="1">
        <f>-(E3097-P0)*gyro_adc_deg</f>
        <v>0.77</v>
      </c>
      <c r="Q3097" s="1">
        <f>(F3097-Q0)*gyro_adc_deg</f>
        <v>0.59500000000000008</v>
      </c>
      <c r="R3097" s="1">
        <f>(G3097-R0)*gyro_adc_deg</f>
        <v>8.7500000000000008E-2</v>
      </c>
      <c r="S3097" s="1">
        <f t="shared" si="240"/>
        <v>-0.45839999999999997</v>
      </c>
      <c r="T3097" s="1">
        <f t="shared" si="241"/>
        <v>-13.432387500000031</v>
      </c>
      <c r="U3097" s="1">
        <f t="shared" si="242"/>
        <v>1.4174125000000086</v>
      </c>
      <c r="V3097" s="1">
        <f t="shared" si="243"/>
        <v>172.4089500000002</v>
      </c>
      <c r="W3097" s="1">
        <f t="shared" si="244"/>
        <v>177.2767455000004</v>
      </c>
    </row>
    <row r="3098" spans="1:23">
      <c r="A3098" s="1">
        <v>30.93</v>
      </c>
      <c r="B3098" s="1">
        <v>2006</v>
      </c>
      <c r="C3098" s="1">
        <v>3326</v>
      </c>
      <c r="D3098" s="1">
        <v>3060</v>
      </c>
      <c r="E3098" s="1">
        <v>-44</v>
      </c>
      <c r="F3098" s="1">
        <v>0</v>
      </c>
      <c r="G3098" s="1">
        <v>-30</v>
      </c>
      <c r="H3098" s="1">
        <v>2.19</v>
      </c>
      <c r="I3098" s="1">
        <v>14.27</v>
      </c>
      <c r="J3098" s="1">
        <v>10.57</v>
      </c>
      <c r="K3098" s="1">
        <v>0</v>
      </c>
      <c r="L3098" s="1">
        <v>-7.0000000000000001E-3</v>
      </c>
      <c r="M3098" s="1" t="s">
        <v>35</v>
      </c>
      <c r="N3098"/>
      <c r="P3098" s="1">
        <f>-(E3098-P0)*gyro_adc_deg</f>
        <v>0.77</v>
      </c>
      <c r="Q3098" s="1">
        <f>(F3098-Q0)*gyro_adc_deg</f>
        <v>0</v>
      </c>
      <c r="R3098" s="1">
        <f>(G3098-R0)*gyro_adc_deg</f>
        <v>-0.12250000000000001</v>
      </c>
      <c r="S3098" s="1">
        <f t="shared" si="240"/>
        <v>-0.40110000000000001</v>
      </c>
      <c r="T3098" s="1">
        <f t="shared" si="241"/>
        <v>-13.425650000000031</v>
      </c>
      <c r="U3098" s="1">
        <f t="shared" si="242"/>
        <v>1.4167125000000087</v>
      </c>
      <c r="V3098" s="1">
        <f t="shared" si="243"/>
        <v>172.4108750000002</v>
      </c>
      <c r="W3098" s="1">
        <f t="shared" si="244"/>
        <v>177.2735940000004</v>
      </c>
    </row>
    <row r="3099" spans="1:23">
      <c r="A3099" s="1">
        <v>30.94</v>
      </c>
      <c r="B3099" s="1">
        <v>2001</v>
      </c>
      <c r="C3099" s="1">
        <v>3326</v>
      </c>
      <c r="D3099" s="1">
        <v>3061</v>
      </c>
      <c r="E3099" s="1">
        <v>-33</v>
      </c>
      <c r="F3099" s="1">
        <v>-8</v>
      </c>
      <c r="G3099" s="1">
        <v>6</v>
      </c>
      <c r="H3099" s="1">
        <v>2.17</v>
      </c>
      <c r="I3099" s="1">
        <v>14.26</v>
      </c>
      <c r="J3099" s="1">
        <v>10.72</v>
      </c>
      <c r="K3099" s="1">
        <v>0</v>
      </c>
      <c r="L3099" s="1">
        <v>-4.0000000000000001E-3</v>
      </c>
      <c r="M3099" s="1" t="s">
        <v>35</v>
      </c>
      <c r="N3099"/>
      <c r="P3099" s="1">
        <f>-(E3099-P0)*gyro_adc_deg</f>
        <v>0.57750000000000001</v>
      </c>
      <c r="Q3099" s="1">
        <f>(F3099-Q0)*gyro_adc_deg</f>
        <v>-0.14000000000000001</v>
      </c>
      <c r="R3099" s="1">
        <f>(G3099-R0)*gyro_adc_deg</f>
        <v>0.50750000000000006</v>
      </c>
      <c r="S3099" s="1">
        <f t="shared" si="240"/>
        <v>-0.22919999999999999</v>
      </c>
      <c r="T3099" s="1">
        <f t="shared" si="241"/>
        <v>-13.42048750000003</v>
      </c>
      <c r="U3099" s="1">
        <f t="shared" si="242"/>
        <v>1.4178500000000087</v>
      </c>
      <c r="V3099" s="1">
        <f t="shared" si="243"/>
        <v>172.4123625000002</v>
      </c>
      <c r="W3099" s="1">
        <f t="shared" si="244"/>
        <v>177.27130200000039</v>
      </c>
    </row>
    <row r="3100" spans="1:23">
      <c r="A3100" s="1">
        <v>30.95</v>
      </c>
      <c r="B3100" s="1">
        <v>2008</v>
      </c>
      <c r="C3100" s="1">
        <v>3326</v>
      </c>
      <c r="D3100" s="1">
        <v>3061</v>
      </c>
      <c r="E3100" s="1">
        <v>-26</v>
      </c>
      <c r="F3100" s="1">
        <v>21</v>
      </c>
      <c r="G3100" s="1">
        <v>-35</v>
      </c>
      <c r="H3100" s="1">
        <v>2.15</v>
      </c>
      <c r="I3100" s="1">
        <v>14.23</v>
      </c>
      <c r="J3100" s="1">
        <v>10.45</v>
      </c>
      <c r="K3100" s="1">
        <v>0</v>
      </c>
      <c r="L3100" s="1">
        <v>-4.0000000000000001E-3</v>
      </c>
      <c r="M3100" s="1" t="s">
        <v>35</v>
      </c>
      <c r="N3100"/>
      <c r="P3100" s="1">
        <f>-(E3100-P0)*gyro_adc_deg</f>
        <v>0.45500000000000007</v>
      </c>
      <c r="Q3100" s="1">
        <f>(F3100-Q0)*gyro_adc_deg</f>
        <v>0.36750000000000005</v>
      </c>
      <c r="R3100" s="1">
        <f>(G3100-R0)*gyro_adc_deg</f>
        <v>-0.21000000000000002</v>
      </c>
      <c r="S3100" s="1">
        <f t="shared" si="240"/>
        <v>-0.22919999999999999</v>
      </c>
      <c r="T3100" s="1">
        <f t="shared" si="241"/>
        <v>-13.413487500000031</v>
      </c>
      <c r="U3100" s="1">
        <f t="shared" si="242"/>
        <v>1.4227500000000086</v>
      </c>
      <c r="V3100" s="1">
        <f t="shared" si="243"/>
        <v>172.41218750000019</v>
      </c>
      <c r="W3100" s="1">
        <f t="shared" si="244"/>
        <v>177.26958300000038</v>
      </c>
    </row>
    <row r="3101" spans="1:23">
      <c r="A3101" s="1">
        <v>30.96</v>
      </c>
      <c r="B3101" s="1">
        <v>2008</v>
      </c>
      <c r="C3101" s="1">
        <v>3326</v>
      </c>
      <c r="D3101" s="1">
        <v>3061</v>
      </c>
      <c r="E3101" s="1">
        <v>-54</v>
      </c>
      <c r="F3101" s="1">
        <v>35</v>
      </c>
      <c r="G3101" s="1">
        <v>-13</v>
      </c>
      <c r="H3101" s="1">
        <v>2.13</v>
      </c>
      <c r="I3101" s="1">
        <v>14.19</v>
      </c>
      <c r="J3101" s="1">
        <v>10.23</v>
      </c>
      <c r="K3101" s="1">
        <v>0</v>
      </c>
      <c r="L3101" s="1">
        <v>-2E-3</v>
      </c>
      <c r="M3101" s="1" t="s">
        <v>35</v>
      </c>
      <c r="N3101"/>
      <c r="P3101" s="1">
        <f>-(E3101-P0)*gyro_adc_deg</f>
        <v>0.94500000000000006</v>
      </c>
      <c r="Q3101" s="1">
        <f>(F3101-Q0)*gyro_adc_deg</f>
        <v>0.61250000000000004</v>
      </c>
      <c r="R3101" s="1">
        <f>(G3101-R0)*gyro_adc_deg</f>
        <v>0.17500000000000002</v>
      </c>
      <c r="S3101" s="1">
        <f t="shared" si="240"/>
        <v>-0.11459999999999999</v>
      </c>
      <c r="T3101" s="1">
        <f t="shared" si="241"/>
        <v>-13.40920000000003</v>
      </c>
      <c r="U3101" s="1">
        <f t="shared" si="242"/>
        <v>1.4266000000000085</v>
      </c>
      <c r="V3101" s="1">
        <f t="shared" si="243"/>
        <v>172.41446250000018</v>
      </c>
      <c r="W3101" s="1">
        <f t="shared" si="244"/>
        <v>177.26901000000038</v>
      </c>
    </row>
    <row r="3102" spans="1:23">
      <c r="A3102" s="1">
        <v>30.97</v>
      </c>
      <c r="B3102" s="1">
        <v>2008</v>
      </c>
      <c r="C3102" s="1">
        <v>3326</v>
      </c>
      <c r="D3102" s="1">
        <v>3060</v>
      </c>
      <c r="E3102" s="1">
        <v>5</v>
      </c>
      <c r="F3102" s="1">
        <v>9</v>
      </c>
      <c r="G3102" s="1">
        <v>-7</v>
      </c>
      <c r="H3102" s="1">
        <v>2.11</v>
      </c>
      <c r="I3102" s="1">
        <v>14.16</v>
      </c>
      <c r="J3102" s="1">
        <v>10.050000000000001</v>
      </c>
      <c r="K3102" s="1">
        <v>0</v>
      </c>
      <c r="L3102" s="1">
        <v>0</v>
      </c>
      <c r="M3102" s="1" t="s">
        <v>35</v>
      </c>
      <c r="N3102"/>
      <c r="P3102" s="1">
        <f>-(E3102-P0)*gyro_adc_deg</f>
        <v>-8.7500000000000008E-2</v>
      </c>
      <c r="Q3102" s="1">
        <f>(F3102-Q0)*gyro_adc_deg</f>
        <v>0.15750000000000003</v>
      </c>
      <c r="R3102" s="1">
        <f>(G3102-R0)*gyro_adc_deg</f>
        <v>0.28000000000000003</v>
      </c>
      <c r="S3102" s="1">
        <f t="shared" si="240"/>
        <v>0</v>
      </c>
      <c r="T3102" s="1">
        <f t="shared" si="241"/>
        <v>-13.40543750000003</v>
      </c>
      <c r="U3102" s="1">
        <f t="shared" si="242"/>
        <v>1.4287000000000085</v>
      </c>
      <c r="V3102" s="1">
        <f t="shared" si="243"/>
        <v>172.41840000000019</v>
      </c>
      <c r="W3102" s="1">
        <f t="shared" si="244"/>
        <v>177.26958300000038</v>
      </c>
    </row>
    <row r="3103" spans="1:23">
      <c r="A3103" s="1">
        <v>30.98</v>
      </c>
      <c r="B3103" s="1">
        <v>2006</v>
      </c>
      <c r="C3103" s="1">
        <v>3326</v>
      </c>
      <c r="D3103" s="1">
        <v>3060</v>
      </c>
      <c r="E3103" s="1">
        <v>-48</v>
      </c>
      <c r="F3103" s="1">
        <v>15</v>
      </c>
      <c r="G3103" s="1">
        <v>6</v>
      </c>
      <c r="H3103" s="1">
        <v>2.09</v>
      </c>
      <c r="I3103" s="1">
        <v>14.14</v>
      </c>
      <c r="J3103" s="1">
        <v>10.02</v>
      </c>
      <c r="K3103" s="1">
        <v>0</v>
      </c>
      <c r="L3103" s="1">
        <v>2E-3</v>
      </c>
      <c r="M3103" s="1" t="s">
        <v>35</v>
      </c>
      <c r="N3103"/>
      <c r="P3103" s="1">
        <f>-(E3103-P0)*gyro_adc_deg</f>
        <v>0.84000000000000008</v>
      </c>
      <c r="Q3103" s="1">
        <f>(F3103-Q0)*gyro_adc_deg</f>
        <v>0.26250000000000001</v>
      </c>
      <c r="R3103" s="1">
        <f>(G3103-R0)*gyro_adc_deg</f>
        <v>0.50750000000000006</v>
      </c>
      <c r="S3103" s="1">
        <f t="shared" si="240"/>
        <v>0.11459999999999999</v>
      </c>
      <c r="T3103" s="1">
        <f t="shared" si="241"/>
        <v>-13.399050000000029</v>
      </c>
      <c r="U3103" s="1">
        <f t="shared" si="242"/>
        <v>1.4314125000000084</v>
      </c>
      <c r="V3103" s="1">
        <f t="shared" si="243"/>
        <v>172.42102500000018</v>
      </c>
      <c r="W3103" s="1">
        <f t="shared" si="244"/>
        <v>177.27072900000039</v>
      </c>
    </row>
    <row r="3104" spans="1:23">
      <c r="A3104" s="1">
        <v>30.99</v>
      </c>
      <c r="B3104" s="1">
        <v>2010</v>
      </c>
      <c r="C3104" s="1">
        <v>3326</v>
      </c>
      <c r="D3104" s="1">
        <v>3060</v>
      </c>
      <c r="E3104" s="1">
        <v>-25</v>
      </c>
      <c r="F3104" s="1">
        <v>16</v>
      </c>
      <c r="G3104" s="1">
        <v>-22</v>
      </c>
      <c r="H3104" s="1">
        <v>2.0699999999999998</v>
      </c>
      <c r="I3104" s="1">
        <v>14.1</v>
      </c>
      <c r="J3104" s="1">
        <v>9.77</v>
      </c>
      <c r="K3104" s="1">
        <v>0</v>
      </c>
      <c r="L3104" s="1">
        <v>2E-3</v>
      </c>
      <c r="M3104" s="1" t="s">
        <v>35</v>
      </c>
      <c r="N3104"/>
      <c r="P3104" s="1">
        <f>-(E3104-P0)*gyro_adc_deg</f>
        <v>0.43750000000000006</v>
      </c>
      <c r="Q3104" s="1">
        <f>(F3104-Q0)*gyro_adc_deg</f>
        <v>0.28000000000000003</v>
      </c>
      <c r="R3104" s="1">
        <f>(G3104-R0)*gyro_adc_deg</f>
        <v>1.7500000000000002E-2</v>
      </c>
      <c r="S3104" s="1">
        <f t="shared" si="240"/>
        <v>0.11459999999999999</v>
      </c>
      <c r="T3104" s="1">
        <f t="shared" si="241"/>
        <v>-13.392837500000029</v>
      </c>
      <c r="U3104" s="1">
        <f t="shared" si="242"/>
        <v>1.4351750000000083</v>
      </c>
      <c r="V3104" s="1">
        <f t="shared" si="243"/>
        <v>172.42067500000019</v>
      </c>
      <c r="W3104" s="1">
        <f t="shared" si="244"/>
        <v>177.27216150000038</v>
      </c>
    </row>
    <row r="3105" spans="1:23">
      <c r="A3105" s="1">
        <v>31</v>
      </c>
      <c r="B3105" s="1">
        <v>2006</v>
      </c>
      <c r="C3105" s="1">
        <v>3325</v>
      </c>
      <c r="D3105" s="1">
        <v>3061</v>
      </c>
      <c r="E3105" s="1">
        <v>-46</v>
      </c>
      <c r="F3105" s="1">
        <v>27</v>
      </c>
      <c r="G3105" s="1">
        <v>-28</v>
      </c>
      <c r="H3105" s="1">
        <v>2.13</v>
      </c>
      <c r="I3105" s="1">
        <v>14.14</v>
      </c>
      <c r="J3105" s="1">
        <v>9.7899999999999991</v>
      </c>
      <c r="K3105" s="1">
        <v>0</v>
      </c>
      <c r="L3105" s="1">
        <v>3.0000000000000001E-3</v>
      </c>
      <c r="M3105" s="1" t="s">
        <v>35</v>
      </c>
      <c r="N3105"/>
      <c r="P3105" s="1">
        <f>-(E3105-P0)*gyro_adc_deg</f>
        <v>0.80500000000000005</v>
      </c>
      <c r="Q3105" s="1">
        <f>(F3105-Q0)*gyro_adc_deg</f>
        <v>0.47250000000000003</v>
      </c>
      <c r="R3105" s="1">
        <f>(G3105-R0)*gyro_adc_deg</f>
        <v>-8.7500000000000008E-2</v>
      </c>
      <c r="S3105" s="1">
        <f t="shared" si="240"/>
        <v>0.1719</v>
      </c>
      <c r="T3105" s="1">
        <f t="shared" si="241"/>
        <v>-13.385750000000028</v>
      </c>
      <c r="U3105" s="1">
        <f t="shared" si="242"/>
        <v>1.4394625000000083</v>
      </c>
      <c r="V3105" s="1">
        <f t="shared" si="243"/>
        <v>172.4204125000002</v>
      </c>
      <c r="W3105" s="1">
        <f t="shared" si="244"/>
        <v>177.27388050000039</v>
      </c>
    </row>
    <row r="3106" spans="1:23">
      <c r="A3106" s="1">
        <v>31.01</v>
      </c>
      <c r="B3106" s="1">
        <v>2006</v>
      </c>
      <c r="C3106" s="1">
        <v>3326</v>
      </c>
      <c r="D3106" s="1">
        <v>3060</v>
      </c>
      <c r="E3106" s="1">
        <v>-35</v>
      </c>
      <c r="F3106" s="1">
        <v>22</v>
      </c>
      <c r="G3106" s="1">
        <v>-21</v>
      </c>
      <c r="H3106" s="1">
        <v>2.11</v>
      </c>
      <c r="I3106" s="1">
        <v>14.11</v>
      </c>
      <c r="J3106" s="1">
        <v>9.81</v>
      </c>
      <c r="K3106" s="1">
        <v>0</v>
      </c>
      <c r="L3106" s="1">
        <v>3.0000000000000001E-3</v>
      </c>
      <c r="M3106" s="1" t="s">
        <v>35</v>
      </c>
      <c r="N3106"/>
      <c r="P3106" s="1">
        <f>-(E3106-P0)*gyro_adc_deg</f>
        <v>0.61250000000000004</v>
      </c>
      <c r="Q3106" s="1">
        <f>(F3106-Q0)*gyro_adc_deg</f>
        <v>0.38500000000000001</v>
      </c>
      <c r="R3106" s="1">
        <f>(G3106-R0)*gyro_adc_deg</f>
        <v>3.5000000000000003E-2</v>
      </c>
      <c r="S3106" s="1">
        <f t="shared" si="240"/>
        <v>0.1719</v>
      </c>
      <c r="T3106" s="1">
        <f t="shared" si="241"/>
        <v>-13.381462500000028</v>
      </c>
      <c r="U3106" s="1">
        <f t="shared" si="242"/>
        <v>1.4422625000000082</v>
      </c>
      <c r="V3106" s="1">
        <f t="shared" si="243"/>
        <v>172.4212000000002</v>
      </c>
      <c r="W3106" s="1">
        <f t="shared" si="244"/>
        <v>177.27588600000038</v>
      </c>
    </row>
    <row r="3107" spans="1:23">
      <c r="A3107" s="1">
        <v>31.02</v>
      </c>
      <c r="B3107" s="1">
        <v>2004</v>
      </c>
      <c r="C3107" s="1">
        <v>3326</v>
      </c>
      <c r="D3107" s="1">
        <v>3060</v>
      </c>
      <c r="E3107" s="1">
        <v>-14</v>
      </c>
      <c r="F3107" s="1">
        <v>10</v>
      </c>
      <c r="G3107" s="1">
        <v>-16</v>
      </c>
      <c r="H3107" s="1">
        <v>2.09</v>
      </c>
      <c r="I3107" s="1">
        <v>14.09</v>
      </c>
      <c r="J3107" s="1">
        <v>9.93</v>
      </c>
      <c r="K3107" s="1">
        <v>0</v>
      </c>
      <c r="L3107" s="1">
        <v>4.0000000000000001E-3</v>
      </c>
      <c r="M3107" s="1" t="s">
        <v>35</v>
      </c>
      <c r="N3107"/>
      <c r="P3107" s="1">
        <f>-(E3107-P0)*gyro_adc_deg</f>
        <v>0.24500000000000002</v>
      </c>
      <c r="Q3107" s="1">
        <f>(F3107-Q0)*gyro_adc_deg</f>
        <v>0.17500000000000002</v>
      </c>
      <c r="R3107" s="1">
        <f>(G3107-R0)*gyro_adc_deg</f>
        <v>0.12250000000000001</v>
      </c>
      <c r="S3107" s="1">
        <f t="shared" si="240"/>
        <v>0.22919999999999999</v>
      </c>
      <c r="T3107" s="1">
        <f t="shared" si="241"/>
        <v>-13.376825000000029</v>
      </c>
      <c r="U3107" s="1">
        <f t="shared" si="242"/>
        <v>1.4467250000000083</v>
      </c>
      <c r="V3107" s="1">
        <f t="shared" si="243"/>
        <v>172.42338750000019</v>
      </c>
      <c r="W3107" s="1">
        <f t="shared" si="244"/>
        <v>177.27846450000038</v>
      </c>
    </row>
    <row r="3108" spans="1:23">
      <c r="A3108" s="1">
        <v>31.03</v>
      </c>
      <c r="B3108" s="1">
        <v>2008</v>
      </c>
      <c r="C3108" s="1">
        <v>3326</v>
      </c>
      <c r="D3108" s="1">
        <v>3060</v>
      </c>
      <c r="E3108" s="1">
        <v>-39</v>
      </c>
      <c r="F3108" s="1">
        <v>41</v>
      </c>
      <c r="G3108" s="1">
        <v>-5</v>
      </c>
      <c r="H3108" s="1">
        <v>2.0699999999999998</v>
      </c>
      <c r="I3108" s="1">
        <v>14.06</v>
      </c>
      <c r="J3108" s="1">
        <v>9.81</v>
      </c>
      <c r="K3108" s="1">
        <v>0</v>
      </c>
      <c r="L3108" s="1">
        <v>5.0000000000000001E-3</v>
      </c>
      <c r="M3108" s="1" t="s">
        <v>35</v>
      </c>
      <c r="N3108"/>
      <c r="P3108" s="1">
        <f>-(E3108-P0)*gyro_adc_deg</f>
        <v>0.68250000000000011</v>
      </c>
      <c r="Q3108" s="1">
        <f>(F3108-Q0)*gyro_adc_deg</f>
        <v>0.71750000000000003</v>
      </c>
      <c r="R3108" s="1">
        <f>(G3108-R0)*gyro_adc_deg</f>
        <v>0.31500000000000006</v>
      </c>
      <c r="S3108" s="1">
        <f t="shared" si="240"/>
        <v>0.28649999999999998</v>
      </c>
      <c r="T3108" s="1">
        <f t="shared" si="241"/>
        <v>-13.369825000000029</v>
      </c>
      <c r="U3108" s="1">
        <f t="shared" si="242"/>
        <v>1.4513625000000083</v>
      </c>
      <c r="V3108" s="1">
        <f t="shared" si="243"/>
        <v>172.42408750000018</v>
      </c>
      <c r="W3108" s="1">
        <f t="shared" si="244"/>
        <v>177.2813295000004</v>
      </c>
    </row>
    <row r="3109" spans="1:23">
      <c r="A3109" s="1">
        <v>31.04</v>
      </c>
      <c r="B3109" s="1">
        <v>2008</v>
      </c>
      <c r="C3109" s="1">
        <v>3325</v>
      </c>
      <c r="D3109" s="1">
        <v>3060</v>
      </c>
      <c r="E3109" s="1">
        <v>-41</v>
      </c>
      <c r="F3109" s="1">
        <v>12</v>
      </c>
      <c r="G3109" s="1">
        <v>-33</v>
      </c>
      <c r="H3109" s="1">
        <v>2.13</v>
      </c>
      <c r="I3109" s="1">
        <v>14.09</v>
      </c>
      <c r="J3109" s="1">
        <v>9.7100000000000009</v>
      </c>
      <c r="K3109" s="1">
        <v>0</v>
      </c>
      <c r="L3109" s="1">
        <v>5.0000000000000001E-3</v>
      </c>
      <c r="M3109" s="1" t="s">
        <v>35</v>
      </c>
      <c r="N3109"/>
      <c r="P3109" s="1">
        <f>-(E3109-P0)*gyro_adc_deg</f>
        <v>0.71750000000000003</v>
      </c>
      <c r="Q3109" s="1">
        <f>(F3109-Q0)*gyro_adc_deg</f>
        <v>0.21000000000000002</v>
      </c>
      <c r="R3109" s="1">
        <f>(G3109-R0)*gyro_adc_deg</f>
        <v>-0.17500000000000002</v>
      </c>
      <c r="S3109" s="1">
        <f t="shared" si="240"/>
        <v>0.28649999999999998</v>
      </c>
      <c r="T3109" s="1">
        <f t="shared" si="241"/>
        <v>-13.36326250000003</v>
      </c>
      <c r="U3109" s="1">
        <f t="shared" si="242"/>
        <v>1.4550375000000084</v>
      </c>
      <c r="V3109" s="1">
        <f t="shared" si="243"/>
        <v>172.42373750000019</v>
      </c>
      <c r="W3109" s="1">
        <f t="shared" si="244"/>
        <v>177.28419450000041</v>
      </c>
    </row>
    <row r="3110" spans="1:23">
      <c r="A3110" s="1">
        <v>31.05</v>
      </c>
      <c r="B3110" s="1">
        <v>2008</v>
      </c>
      <c r="C3110" s="1">
        <v>3326</v>
      </c>
      <c r="D3110" s="1">
        <v>3062</v>
      </c>
      <c r="E3110" s="1">
        <v>-34</v>
      </c>
      <c r="F3110" s="1">
        <v>30</v>
      </c>
      <c r="G3110" s="1">
        <v>-17</v>
      </c>
      <c r="H3110" s="1">
        <v>2.11</v>
      </c>
      <c r="I3110" s="1">
        <v>14.06</v>
      </c>
      <c r="J3110" s="1">
        <v>9.6300000000000008</v>
      </c>
      <c r="K3110" s="1">
        <v>0</v>
      </c>
      <c r="L3110" s="1">
        <v>5.0000000000000001E-3</v>
      </c>
      <c r="M3110" s="1" t="s">
        <v>35</v>
      </c>
      <c r="N3110"/>
      <c r="P3110" s="1">
        <f>-(E3110-P0)*gyro_adc_deg</f>
        <v>0.59500000000000008</v>
      </c>
      <c r="Q3110" s="1">
        <f>(F3110-Q0)*gyro_adc_deg</f>
        <v>0.52500000000000002</v>
      </c>
      <c r="R3110" s="1">
        <f>(G3110-R0)*gyro_adc_deg</f>
        <v>0.10500000000000001</v>
      </c>
      <c r="S3110" s="1">
        <f t="shared" si="240"/>
        <v>0.28649999999999998</v>
      </c>
      <c r="T3110" s="1">
        <f t="shared" si="241"/>
        <v>-13.352587500000029</v>
      </c>
      <c r="U3110" s="1">
        <f t="shared" si="242"/>
        <v>1.4622125000000084</v>
      </c>
      <c r="V3110" s="1">
        <f t="shared" si="243"/>
        <v>172.42251250000018</v>
      </c>
      <c r="W3110" s="1">
        <f t="shared" si="244"/>
        <v>177.28705950000042</v>
      </c>
    </row>
    <row r="3111" spans="1:23">
      <c r="A3111" s="1">
        <v>31.06</v>
      </c>
      <c r="B3111" s="1">
        <v>2006</v>
      </c>
      <c r="C3111" s="1">
        <v>3326</v>
      </c>
      <c r="D3111" s="1">
        <v>3062</v>
      </c>
      <c r="E3111" s="1">
        <v>-88</v>
      </c>
      <c r="F3111" s="1">
        <v>52</v>
      </c>
      <c r="G3111" s="1">
        <v>-43</v>
      </c>
      <c r="H3111" s="1">
        <v>2.09</v>
      </c>
      <c r="I3111" s="1">
        <v>14.03</v>
      </c>
      <c r="J3111" s="1">
        <v>9.68</v>
      </c>
      <c r="K3111" s="1">
        <v>0</v>
      </c>
      <c r="L3111" s="1">
        <v>5.0000000000000001E-3</v>
      </c>
      <c r="M3111" s="1" t="s">
        <v>35</v>
      </c>
      <c r="N3111"/>
      <c r="P3111" s="1">
        <f>-(E3111-P0)*gyro_adc_deg</f>
        <v>1.54</v>
      </c>
      <c r="Q3111" s="1">
        <f>(F3111-Q0)*gyro_adc_deg</f>
        <v>0.91000000000000014</v>
      </c>
      <c r="R3111" s="1">
        <f>(G3111-R0)*gyro_adc_deg</f>
        <v>-0.35000000000000003</v>
      </c>
      <c r="S3111" s="1">
        <f t="shared" si="240"/>
        <v>0.28649999999999998</v>
      </c>
      <c r="T3111" s="1">
        <f t="shared" si="241"/>
        <v>-13.343050000000028</v>
      </c>
      <c r="U3111" s="1">
        <f t="shared" si="242"/>
        <v>1.4686000000000083</v>
      </c>
      <c r="V3111" s="1">
        <f t="shared" si="243"/>
        <v>172.42242500000017</v>
      </c>
      <c r="W3111" s="1">
        <f t="shared" si="244"/>
        <v>177.28992450000044</v>
      </c>
    </row>
    <row r="3112" spans="1:23">
      <c r="A3112" s="1">
        <v>31.07</v>
      </c>
      <c r="B3112" s="1">
        <v>2006</v>
      </c>
      <c r="C3112" s="1">
        <v>3324</v>
      </c>
      <c r="D3112" s="1">
        <v>3060</v>
      </c>
      <c r="E3112" s="1">
        <v>-21</v>
      </c>
      <c r="F3112" s="1">
        <v>21</v>
      </c>
      <c r="G3112" s="1">
        <v>-4</v>
      </c>
      <c r="H3112" s="1">
        <v>2.23</v>
      </c>
      <c r="I3112" s="1">
        <v>14.13</v>
      </c>
      <c r="J3112" s="1">
        <v>9.7100000000000009</v>
      </c>
      <c r="K3112" s="1">
        <v>0</v>
      </c>
      <c r="L3112" s="1">
        <v>5.0000000000000001E-3</v>
      </c>
      <c r="M3112" s="1" t="s">
        <v>35</v>
      </c>
      <c r="N3112"/>
      <c r="P3112" s="1">
        <f>-(E3112-P0)*gyro_adc_deg</f>
        <v>0.36750000000000005</v>
      </c>
      <c r="Q3112" s="1">
        <f>(F3112-Q0)*gyro_adc_deg</f>
        <v>0.36750000000000005</v>
      </c>
      <c r="R3112" s="1">
        <f>(G3112-R0)*gyro_adc_deg</f>
        <v>0.33250000000000002</v>
      </c>
      <c r="S3112" s="1">
        <f t="shared" si="240"/>
        <v>0.28649999999999998</v>
      </c>
      <c r="T3112" s="1">
        <f t="shared" si="241"/>
        <v>-13.338062500000028</v>
      </c>
      <c r="U3112" s="1">
        <f t="shared" si="242"/>
        <v>1.4731500000000084</v>
      </c>
      <c r="V3112" s="1">
        <f t="shared" si="243"/>
        <v>172.42426250000017</v>
      </c>
      <c r="W3112" s="1">
        <f t="shared" si="244"/>
        <v>177.29307600000044</v>
      </c>
    </row>
    <row r="3113" spans="1:23">
      <c r="A3113" s="1">
        <v>31.08</v>
      </c>
      <c r="B3113" s="1">
        <v>2003</v>
      </c>
      <c r="C3113" s="1">
        <v>3324</v>
      </c>
      <c r="D3113" s="1">
        <v>3061</v>
      </c>
      <c r="E3113" s="1">
        <v>-36</v>
      </c>
      <c r="F3113" s="1">
        <v>31</v>
      </c>
      <c r="G3113" s="1">
        <v>-21</v>
      </c>
      <c r="H3113" s="1">
        <v>2.36</v>
      </c>
      <c r="I3113" s="1">
        <v>14.23</v>
      </c>
      <c r="J3113" s="1">
        <v>9.91</v>
      </c>
      <c r="K3113" s="1">
        <v>0</v>
      </c>
      <c r="L3113" s="1">
        <v>6.0000000000000001E-3</v>
      </c>
      <c r="M3113" s="1" t="s">
        <v>35</v>
      </c>
      <c r="N3113"/>
      <c r="P3113" s="1">
        <f>-(E3113-P0)*gyro_adc_deg</f>
        <v>0.63000000000000012</v>
      </c>
      <c r="Q3113" s="1">
        <f>(F3113-Q0)*gyro_adc_deg</f>
        <v>0.54250000000000009</v>
      </c>
      <c r="R3113" s="1">
        <f>(G3113-R0)*gyro_adc_deg</f>
        <v>3.5000000000000003E-2</v>
      </c>
      <c r="S3113" s="1">
        <f t="shared" si="240"/>
        <v>0.34379999999999999</v>
      </c>
      <c r="T3113" s="1">
        <f t="shared" si="241"/>
        <v>-13.331150000000028</v>
      </c>
      <c r="U3113" s="1">
        <f t="shared" si="242"/>
        <v>1.4770000000000083</v>
      </c>
      <c r="V3113" s="1">
        <f t="shared" si="243"/>
        <v>172.42365000000018</v>
      </c>
      <c r="W3113" s="1">
        <f t="shared" si="244"/>
        <v>177.29622750000044</v>
      </c>
    </row>
    <row r="3114" spans="1:23">
      <c r="A3114" s="1">
        <v>31.09</v>
      </c>
      <c r="B3114" s="1">
        <v>2001</v>
      </c>
      <c r="C3114" s="1">
        <v>3326</v>
      </c>
      <c r="D3114" s="1">
        <v>3060</v>
      </c>
      <c r="E3114" s="1">
        <v>-43</v>
      </c>
      <c r="F3114" s="1">
        <v>13</v>
      </c>
      <c r="G3114" s="1">
        <v>-32</v>
      </c>
      <c r="H3114" s="1">
        <v>2.33</v>
      </c>
      <c r="I3114" s="1">
        <v>14.21</v>
      </c>
      <c r="J3114" s="1">
        <v>10.19</v>
      </c>
      <c r="K3114" s="1">
        <v>0</v>
      </c>
      <c r="L3114" s="1">
        <v>5.0000000000000001E-3</v>
      </c>
      <c r="M3114" s="1" t="s">
        <v>35</v>
      </c>
      <c r="N3114"/>
      <c r="P3114" s="1">
        <f>-(E3114-P0)*gyro_adc_deg</f>
        <v>0.75250000000000006</v>
      </c>
      <c r="Q3114" s="1">
        <f>(F3114-Q0)*gyro_adc_deg</f>
        <v>0.22750000000000004</v>
      </c>
      <c r="R3114" s="1">
        <f>(G3114-R0)*gyro_adc_deg</f>
        <v>-0.15750000000000003</v>
      </c>
      <c r="S3114" s="1">
        <f t="shared" si="240"/>
        <v>0.28649999999999998</v>
      </c>
      <c r="T3114" s="1">
        <f t="shared" si="241"/>
        <v>-13.324062500000027</v>
      </c>
      <c r="U3114" s="1">
        <f t="shared" si="242"/>
        <v>1.4820750000000082</v>
      </c>
      <c r="V3114" s="1">
        <f t="shared" si="243"/>
        <v>172.42286250000018</v>
      </c>
      <c r="W3114" s="1">
        <f t="shared" si="244"/>
        <v>177.29909250000046</v>
      </c>
    </row>
    <row r="3115" spans="1:23">
      <c r="A3115" s="1">
        <v>31.1</v>
      </c>
      <c r="B3115" s="1">
        <v>2002</v>
      </c>
      <c r="C3115" s="1">
        <v>3326</v>
      </c>
      <c r="D3115" s="1">
        <v>3062</v>
      </c>
      <c r="E3115" s="1">
        <v>-38</v>
      </c>
      <c r="F3115" s="1">
        <v>45</v>
      </c>
      <c r="G3115" s="1">
        <v>-23</v>
      </c>
      <c r="H3115" s="1">
        <v>2.31</v>
      </c>
      <c r="I3115" s="1">
        <v>14.19</v>
      </c>
      <c r="J3115" s="1">
        <v>10.35</v>
      </c>
      <c r="K3115" s="1">
        <v>0</v>
      </c>
      <c r="L3115" s="1">
        <v>5.0000000000000001E-3</v>
      </c>
      <c r="M3115" s="1" t="s">
        <v>35</v>
      </c>
      <c r="N3115"/>
      <c r="P3115" s="1">
        <f>-(E3115-P0)*gyro_adc_deg</f>
        <v>0.66500000000000004</v>
      </c>
      <c r="Q3115" s="1">
        <f>(F3115-Q0)*gyro_adc_deg</f>
        <v>0.78750000000000009</v>
      </c>
      <c r="R3115" s="1">
        <f>(G3115-R0)*gyro_adc_deg</f>
        <v>0</v>
      </c>
      <c r="S3115" s="1">
        <f t="shared" si="240"/>
        <v>0.28649999999999998</v>
      </c>
      <c r="T3115" s="1">
        <f t="shared" si="241"/>
        <v>-13.316712500000026</v>
      </c>
      <c r="U3115" s="1">
        <f t="shared" si="242"/>
        <v>1.4883750000000082</v>
      </c>
      <c r="V3115" s="1">
        <f t="shared" si="243"/>
        <v>172.42373750000019</v>
      </c>
      <c r="W3115" s="1">
        <f t="shared" si="244"/>
        <v>177.30224400000046</v>
      </c>
    </row>
    <row r="3116" spans="1:23">
      <c r="A3116" s="1">
        <v>31.11</v>
      </c>
      <c r="B3116" s="1">
        <v>2000</v>
      </c>
      <c r="C3116" s="1">
        <v>3326</v>
      </c>
      <c r="D3116" s="1">
        <v>3060</v>
      </c>
      <c r="E3116" s="1">
        <v>-46</v>
      </c>
      <c r="F3116" s="1">
        <v>27</v>
      </c>
      <c r="G3116" s="1">
        <v>-13</v>
      </c>
      <c r="H3116" s="1">
        <v>2.2799999999999998</v>
      </c>
      <c r="I3116" s="1">
        <v>14.18</v>
      </c>
      <c r="J3116" s="1">
        <v>10.6</v>
      </c>
      <c r="K3116" s="1">
        <v>0</v>
      </c>
      <c r="L3116" s="1">
        <v>6.0000000000000001E-3</v>
      </c>
      <c r="M3116" s="1" t="s">
        <v>35</v>
      </c>
      <c r="N3116"/>
      <c r="P3116" s="1">
        <f>-(E3116-P0)*gyro_adc_deg</f>
        <v>0.80500000000000005</v>
      </c>
      <c r="Q3116" s="1">
        <f>(F3116-Q0)*gyro_adc_deg</f>
        <v>0.47250000000000003</v>
      </c>
      <c r="R3116" s="1">
        <f>(G3116-R0)*gyro_adc_deg</f>
        <v>0.17500000000000002</v>
      </c>
      <c r="S3116" s="1">
        <f t="shared" si="240"/>
        <v>0.34379999999999999</v>
      </c>
      <c r="T3116" s="1">
        <f t="shared" si="241"/>
        <v>-13.309625000000025</v>
      </c>
      <c r="U3116" s="1">
        <f t="shared" si="242"/>
        <v>1.4931875000000083</v>
      </c>
      <c r="V3116" s="1">
        <f t="shared" si="243"/>
        <v>172.42417500000019</v>
      </c>
      <c r="W3116" s="1">
        <f t="shared" si="244"/>
        <v>177.30539550000046</v>
      </c>
    </row>
    <row r="3117" spans="1:23">
      <c r="A3117" s="1">
        <v>31.12</v>
      </c>
      <c r="B3117" s="1">
        <v>2006</v>
      </c>
      <c r="C3117" s="1">
        <v>3326</v>
      </c>
      <c r="D3117" s="1">
        <v>3060</v>
      </c>
      <c r="E3117" s="1">
        <v>-35</v>
      </c>
      <c r="F3117" s="1">
        <v>28</v>
      </c>
      <c r="G3117" s="1">
        <v>-28</v>
      </c>
      <c r="H3117" s="1">
        <v>2.2599999999999998</v>
      </c>
      <c r="I3117" s="1">
        <v>14.15</v>
      </c>
      <c r="J3117" s="1">
        <v>10.46</v>
      </c>
      <c r="K3117" s="1">
        <v>0</v>
      </c>
      <c r="L3117" s="1">
        <v>5.0000000000000001E-3</v>
      </c>
      <c r="M3117" s="1" t="s">
        <v>35</v>
      </c>
      <c r="N3117"/>
      <c r="P3117" s="1">
        <f>-(E3117-P0)*gyro_adc_deg</f>
        <v>0.61250000000000004</v>
      </c>
      <c r="Q3117" s="1">
        <f>(F3117-Q0)*gyro_adc_deg</f>
        <v>0.49000000000000005</v>
      </c>
      <c r="R3117" s="1">
        <f>(G3117-R0)*gyro_adc_deg</f>
        <v>-8.7500000000000008E-2</v>
      </c>
      <c r="S3117" s="1">
        <f t="shared" si="240"/>
        <v>0.28649999999999998</v>
      </c>
      <c r="T3117" s="1">
        <f t="shared" si="241"/>
        <v>-13.303500000000025</v>
      </c>
      <c r="U3117" s="1">
        <f t="shared" si="242"/>
        <v>1.4970375000000082</v>
      </c>
      <c r="V3117" s="1">
        <f t="shared" si="243"/>
        <v>172.42373750000019</v>
      </c>
      <c r="W3117" s="1">
        <f t="shared" si="244"/>
        <v>177.30826050000047</v>
      </c>
    </row>
    <row r="3118" spans="1:23">
      <c r="A3118" s="1">
        <v>31.13</v>
      </c>
      <c r="B3118" s="1">
        <v>2003</v>
      </c>
      <c r="C3118" s="1">
        <v>3326</v>
      </c>
      <c r="D3118" s="1">
        <v>3062</v>
      </c>
      <c r="E3118" s="1">
        <v>-35</v>
      </c>
      <c r="F3118" s="1">
        <v>16</v>
      </c>
      <c r="G3118" s="1">
        <v>-23</v>
      </c>
      <c r="H3118" s="1">
        <v>2.23</v>
      </c>
      <c r="I3118" s="1">
        <v>14.13</v>
      </c>
      <c r="J3118" s="1">
        <v>10.52</v>
      </c>
      <c r="K3118" s="1">
        <v>0</v>
      </c>
      <c r="L3118" s="1">
        <v>5.0000000000000001E-3</v>
      </c>
      <c r="M3118" s="1" t="s">
        <v>35</v>
      </c>
      <c r="N3118"/>
      <c r="P3118" s="1">
        <f>-(E3118-P0)*gyro_adc_deg</f>
        <v>0.61250000000000004</v>
      </c>
      <c r="Q3118" s="1">
        <f>(F3118-Q0)*gyro_adc_deg</f>
        <v>0.28000000000000003</v>
      </c>
      <c r="R3118" s="1">
        <f>(G3118-R0)*gyro_adc_deg</f>
        <v>0</v>
      </c>
      <c r="S3118" s="1">
        <f t="shared" si="240"/>
        <v>0.28649999999999998</v>
      </c>
      <c r="T3118" s="1">
        <f t="shared" si="241"/>
        <v>-13.297200000000025</v>
      </c>
      <c r="U3118" s="1">
        <f t="shared" si="242"/>
        <v>1.5005375000000083</v>
      </c>
      <c r="V3118" s="1">
        <f t="shared" si="243"/>
        <v>172.42373750000019</v>
      </c>
      <c r="W3118" s="1">
        <f t="shared" si="244"/>
        <v>177.31112550000049</v>
      </c>
    </row>
    <row r="3119" spans="1:23">
      <c r="A3119" s="1">
        <v>31.14</v>
      </c>
      <c r="B3119" s="1">
        <v>2002</v>
      </c>
      <c r="C3119" s="1">
        <v>3326</v>
      </c>
      <c r="D3119" s="1">
        <v>3060</v>
      </c>
      <c r="E3119" s="1">
        <v>-37</v>
      </c>
      <c r="F3119" s="1">
        <v>24</v>
      </c>
      <c r="G3119" s="1">
        <v>-23</v>
      </c>
      <c r="H3119" s="1">
        <v>2.21</v>
      </c>
      <c r="I3119" s="1">
        <v>14.11</v>
      </c>
      <c r="J3119" s="1">
        <v>10.63</v>
      </c>
      <c r="K3119" s="1">
        <v>0</v>
      </c>
      <c r="L3119" s="1">
        <v>5.0000000000000001E-3</v>
      </c>
      <c r="M3119" s="1" t="s">
        <v>35</v>
      </c>
      <c r="N3119"/>
      <c r="P3119" s="1">
        <f>-(E3119-P0)*gyro_adc_deg</f>
        <v>0.64750000000000008</v>
      </c>
      <c r="Q3119" s="1">
        <f>(F3119-Q0)*gyro_adc_deg</f>
        <v>0.42000000000000004</v>
      </c>
      <c r="R3119" s="1">
        <f>(G3119-R0)*gyro_adc_deg</f>
        <v>0</v>
      </c>
      <c r="S3119" s="1">
        <f t="shared" si="240"/>
        <v>0.28649999999999998</v>
      </c>
      <c r="T3119" s="1">
        <f t="shared" si="241"/>
        <v>-13.290637500000026</v>
      </c>
      <c r="U3119" s="1">
        <f t="shared" si="242"/>
        <v>1.5027250000000083</v>
      </c>
      <c r="V3119" s="1">
        <f t="shared" si="243"/>
        <v>172.4261875000002</v>
      </c>
      <c r="W3119" s="1">
        <f t="shared" si="244"/>
        <v>177.31427700000049</v>
      </c>
    </row>
    <row r="3120" spans="1:23">
      <c r="A3120" s="1">
        <v>31.15</v>
      </c>
      <c r="B3120" s="1">
        <v>2004</v>
      </c>
      <c r="C3120" s="1">
        <v>3326</v>
      </c>
      <c r="D3120" s="1">
        <v>3062</v>
      </c>
      <c r="E3120" s="1">
        <v>-38</v>
      </c>
      <c r="F3120" s="1">
        <v>1</v>
      </c>
      <c r="G3120" s="1">
        <v>5</v>
      </c>
      <c r="H3120" s="1">
        <v>2.1800000000000002</v>
      </c>
      <c r="I3120" s="1">
        <v>14.09</v>
      </c>
      <c r="J3120" s="1">
        <v>10.6</v>
      </c>
      <c r="K3120" s="1">
        <v>0</v>
      </c>
      <c r="L3120" s="1">
        <v>6.0000000000000001E-3</v>
      </c>
      <c r="M3120" s="1" t="s">
        <v>35</v>
      </c>
      <c r="N3120"/>
      <c r="P3120" s="1">
        <f>-(E3120-P0)*gyro_adc_deg</f>
        <v>0.66500000000000004</v>
      </c>
      <c r="Q3120" s="1">
        <f>(F3120-Q0)*gyro_adc_deg</f>
        <v>1.7500000000000002E-2</v>
      </c>
      <c r="R3120" s="1">
        <f>(G3120-R0)*gyro_adc_deg</f>
        <v>0.49000000000000005</v>
      </c>
      <c r="S3120" s="1">
        <f t="shared" si="240"/>
        <v>0.34379999999999999</v>
      </c>
      <c r="T3120" s="1">
        <f t="shared" si="241"/>
        <v>-13.286175000000025</v>
      </c>
      <c r="U3120" s="1">
        <f t="shared" si="242"/>
        <v>1.5048250000000083</v>
      </c>
      <c r="V3120" s="1">
        <f t="shared" si="243"/>
        <v>172.42767500000019</v>
      </c>
      <c r="W3120" s="1">
        <f t="shared" si="244"/>
        <v>177.31742850000049</v>
      </c>
    </row>
    <row r="3121" spans="1:23">
      <c r="A3121" s="1">
        <v>31.16</v>
      </c>
      <c r="B3121" s="1">
        <v>2004</v>
      </c>
      <c r="C3121" s="1">
        <v>3326</v>
      </c>
      <c r="D3121" s="1">
        <v>3060</v>
      </c>
      <c r="E3121" s="1">
        <v>-13</v>
      </c>
      <c r="F3121" s="1">
        <v>23</v>
      </c>
      <c r="G3121" s="1">
        <v>-34</v>
      </c>
      <c r="H3121" s="1">
        <v>2.16</v>
      </c>
      <c r="I3121" s="1">
        <v>14.06</v>
      </c>
      <c r="J3121" s="1">
        <v>10.57</v>
      </c>
      <c r="K3121" s="1">
        <v>0</v>
      </c>
      <c r="L3121" s="1">
        <v>5.0000000000000001E-3</v>
      </c>
      <c r="M3121" s="1" t="s">
        <v>35</v>
      </c>
      <c r="N3121"/>
      <c r="P3121" s="1">
        <f>-(E3121-P0)*gyro_adc_deg</f>
        <v>0.22750000000000004</v>
      </c>
      <c r="Q3121" s="1">
        <f>(F3121-Q0)*gyro_adc_deg</f>
        <v>0.40250000000000002</v>
      </c>
      <c r="R3121" s="1">
        <f>(G3121-R0)*gyro_adc_deg</f>
        <v>-0.1925</v>
      </c>
      <c r="S3121" s="1">
        <f t="shared" si="240"/>
        <v>0.28649999999999998</v>
      </c>
      <c r="T3121" s="1">
        <f t="shared" si="241"/>
        <v>-13.280750000000024</v>
      </c>
      <c r="U3121" s="1">
        <f t="shared" si="242"/>
        <v>1.5073625000000084</v>
      </c>
      <c r="V3121" s="1">
        <f t="shared" si="243"/>
        <v>172.4262750000002</v>
      </c>
      <c r="W3121" s="1">
        <f t="shared" si="244"/>
        <v>177.3202935000005</v>
      </c>
    </row>
    <row r="3122" spans="1:23">
      <c r="A3122" s="1">
        <v>31.17</v>
      </c>
      <c r="B3122" s="1">
        <v>2003</v>
      </c>
      <c r="C3122" s="1">
        <v>3326</v>
      </c>
      <c r="D3122" s="1">
        <v>3060</v>
      </c>
      <c r="E3122" s="1">
        <v>-49</v>
      </c>
      <c r="F3122" s="1">
        <v>6</v>
      </c>
      <c r="G3122" s="1">
        <v>-28</v>
      </c>
      <c r="H3122" s="1">
        <v>2.14</v>
      </c>
      <c r="I3122" s="1">
        <v>14.05</v>
      </c>
      <c r="J3122" s="1">
        <v>10.61</v>
      </c>
      <c r="K3122" s="1">
        <v>0</v>
      </c>
      <c r="L3122" s="1">
        <v>5.0000000000000001E-3</v>
      </c>
      <c r="M3122" s="1" t="s">
        <v>35</v>
      </c>
      <c r="N3122"/>
      <c r="P3122" s="1">
        <f>-(E3122-P0)*gyro_adc_deg</f>
        <v>0.85750000000000004</v>
      </c>
      <c r="Q3122" s="1">
        <f>(F3122-Q0)*gyro_adc_deg</f>
        <v>0.10500000000000001</v>
      </c>
      <c r="R3122" s="1">
        <f>(G3122-R0)*gyro_adc_deg</f>
        <v>-8.7500000000000008E-2</v>
      </c>
      <c r="S3122" s="1">
        <f t="shared" si="240"/>
        <v>0.28649999999999998</v>
      </c>
      <c r="T3122" s="1">
        <f t="shared" si="241"/>
        <v>-13.275412500000025</v>
      </c>
      <c r="U3122" s="1">
        <f t="shared" si="242"/>
        <v>1.5079750000000083</v>
      </c>
      <c r="V3122" s="1">
        <f t="shared" si="243"/>
        <v>172.42557500000021</v>
      </c>
      <c r="W3122" s="1">
        <f t="shared" si="244"/>
        <v>177.32315850000052</v>
      </c>
    </row>
    <row r="3123" spans="1:23">
      <c r="A3123" s="1">
        <v>31.18</v>
      </c>
      <c r="B3123" s="1">
        <v>2004</v>
      </c>
      <c r="C3123" s="1">
        <v>3326</v>
      </c>
      <c r="D3123" s="1">
        <v>3062</v>
      </c>
      <c r="E3123" s="1">
        <v>-12</v>
      </c>
      <c r="F3123" s="1">
        <v>1</v>
      </c>
      <c r="G3123" s="1">
        <v>-26</v>
      </c>
      <c r="H3123" s="1">
        <v>2.12</v>
      </c>
      <c r="I3123" s="1">
        <v>14.03</v>
      </c>
      <c r="J3123" s="1">
        <v>10.59</v>
      </c>
      <c r="K3123" s="1">
        <v>0</v>
      </c>
      <c r="L3123" s="1">
        <v>5.0000000000000001E-3</v>
      </c>
      <c r="M3123" s="1" t="s">
        <v>35</v>
      </c>
      <c r="N3123"/>
      <c r="P3123" s="1">
        <f>-(E3123-P0)*gyro_adc_deg</f>
        <v>0.21000000000000002</v>
      </c>
      <c r="Q3123" s="1">
        <f>(F3123-Q0)*gyro_adc_deg</f>
        <v>1.7500000000000002E-2</v>
      </c>
      <c r="R3123" s="1">
        <f>(G3123-R0)*gyro_adc_deg</f>
        <v>-5.2500000000000005E-2</v>
      </c>
      <c r="S3123" s="1">
        <f t="shared" si="240"/>
        <v>0.28649999999999998</v>
      </c>
      <c r="T3123" s="1">
        <f t="shared" si="241"/>
        <v>-13.270862500000025</v>
      </c>
      <c r="U3123" s="1">
        <f t="shared" si="242"/>
        <v>1.5098125000000082</v>
      </c>
      <c r="V3123" s="1">
        <f t="shared" si="243"/>
        <v>172.42610000000022</v>
      </c>
      <c r="W3123" s="1">
        <f t="shared" si="244"/>
        <v>177.32602350000053</v>
      </c>
    </row>
    <row r="3124" spans="1:23">
      <c r="A3124" s="1">
        <v>31.19</v>
      </c>
      <c r="B3124" s="1">
        <v>2005</v>
      </c>
      <c r="C3124" s="1">
        <v>3326</v>
      </c>
      <c r="D3124" s="1">
        <v>3061</v>
      </c>
      <c r="E3124" s="1">
        <v>-40</v>
      </c>
      <c r="F3124" s="1">
        <v>20</v>
      </c>
      <c r="G3124" s="1">
        <v>-14</v>
      </c>
      <c r="H3124" s="1">
        <v>2.1</v>
      </c>
      <c r="I3124" s="1">
        <v>14</v>
      </c>
      <c r="J3124" s="1">
        <v>10.51</v>
      </c>
      <c r="K3124" s="1">
        <v>0</v>
      </c>
      <c r="L3124" s="1">
        <v>5.0000000000000001E-3</v>
      </c>
      <c r="M3124" s="1" t="s">
        <v>35</v>
      </c>
      <c r="N3124"/>
      <c r="P3124" s="1">
        <f>-(E3124-P0)*gyro_adc_deg</f>
        <v>0.70000000000000007</v>
      </c>
      <c r="Q3124" s="1">
        <f>(F3124-Q0)*gyro_adc_deg</f>
        <v>0.35000000000000003</v>
      </c>
      <c r="R3124" s="1">
        <f>(G3124-R0)*gyro_adc_deg</f>
        <v>0.15750000000000003</v>
      </c>
      <c r="S3124" s="1">
        <f t="shared" si="240"/>
        <v>0.28649999999999998</v>
      </c>
      <c r="T3124" s="1">
        <f t="shared" si="241"/>
        <v>-13.265175000000024</v>
      </c>
      <c r="U3124" s="1">
        <f t="shared" si="242"/>
        <v>1.5134000000000083</v>
      </c>
      <c r="V3124" s="1">
        <f t="shared" si="243"/>
        <v>172.42863750000021</v>
      </c>
      <c r="W3124" s="1">
        <f t="shared" si="244"/>
        <v>177.32888850000055</v>
      </c>
    </row>
    <row r="3125" spans="1:23">
      <c r="A3125" s="1">
        <v>31.2</v>
      </c>
      <c r="B3125" s="1">
        <v>2008</v>
      </c>
      <c r="C3125" s="1">
        <v>3325</v>
      </c>
      <c r="D3125" s="1">
        <v>3060</v>
      </c>
      <c r="E3125" s="1">
        <v>-25</v>
      </c>
      <c r="F3125" s="1">
        <v>21</v>
      </c>
      <c r="G3125" s="1">
        <v>-3</v>
      </c>
      <c r="H3125" s="1">
        <v>2.15</v>
      </c>
      <c r="I3125" s="1">
        <v>14.03</v>
      </c>
      <c r="J3125" s="1">
        <v>10.28</v>
      </c>
      <c r="K3125" s="1">
        <v>0</v>
      </c>
      <c r="L3125" s="1">
        <v>5.0000000000000001E-3</v>
      </c>
      <c r="M3125" s="1" t="s">
        <v>35</v>
      </c>
      <c r="N3125"/>
      <c r="P3125" s="1">
        <f>-(E3125-P0)*gyro_adc_deg</f>
        <v>0.43750000000000006</v>
      </c>
      <c r="Q3125" s="1">
        <f>(F3125-Q0)*gyro_adc_deg</f>
        <v>0.36750000000000005</v>
      </c>
      <c r="R3125" s="1">
        <f>(G3125-R0)*gyro_adc_deg</f>
        <v>0.35000000000000003</v>
      </c>
      <c r="S3125" s="1">
        <f t="shared" si="240"/>
        <v>0.28649999999999998</v>
      </c>
      <c r="T3125" s="1">
        <f t="shared" si="241"/>
        <v>-13.261412500000024</v>
      </c>
      <c r="U3125" s="1">
        <f t="shared" si="242"/>
        <v>1.5173375000000082</v>
      </c>
      <c r="V3125" s="1">
        <f t="shared" si="243"/>
        <v>172.43336250000021</v>
      </c>
      <c r="W3125" s="1">
        <f t="shared" si="244"/>
        <v>177.33232650000053</v>
      </c>
    </row>
    <row r="3126" spans="1:23">
      <c r="A3126" s="1">
        <v>31.21</v>
      </c>
      <c r="B3126" s="1">
        <v>2006</v>
      </c>
      <c r="C3126" s="1">
        <v>3325</v>
      </c>
      <c r="D3126" s="1">
        <v>3062</v>
      </c>
      <c r="E3126" s="1">
        <v>-18</v>
      </c>
      <c r="F3126" s="1">
        <v>24</v>
      </c>
      <c r="G3126" s="1">
        <v>11</v>
      </c>
      <c r="H3126" s="1">
        <v>2.21</v>
      </c>
      <c r="I3126" s="1">
        <v>14.07</v>
      </c>
      <c r="J3126" s="1">
        <v>10.199999999999999</v>
      </c>
      <c r="K3126" s="1">
        <v>0</v>
      </c>
      <c r="L3126" s="1">
        <v>7.0000000000000001E-3</v>
      </c>
      <c r="M3126" s="1" t="s">
        <v>35</v>
      </c>
      <c r="N3126"/>
      <c r="P3126" s="1">
        <f>-(E3126-P0)*gyro_adc_deg</f>
        <v>0.31500000000000006</v>
      </c>
      <c r="Q3126" s="1">
        <f>(F3126-Q0)*gyro_adc_deg</f>
        <v>0.42000000000000004</v>
      </c>
      <c r="R3126" s="1">
        <f>(G3126-R0)*gyro_adc_deg</f>
        <v>0.59500000000000008</v>
      </c>
      <c r="S3126" s="1">
        <f t="shared" si="240"/>
        <v>0.40110000000000001</v>
      </c>
      <c r="T3126" s="1">
        <f t="shared" si="241"/>
        <v>-13.254587500000024</v>
      </c>
      <c r="U3126" s="1">
        <f t="shared" si="242"/>
        <v>1.5232000000000083</v>
      </c>
      <c r="V3126" s="1">
        <f t="shared" si="243"/>
        <v>172.43598750000021</v>
      </c>
      <c r="W3126" s="1">
        <f t="shared" si="244"/>
        <v>177.33605100000054</v>
      </c>
    </row>
    <row r="3127" spans="1:23">
      <c r="A3127" s="1">
        <v>31.22</v>
      </c>
      <c r="B3127" s="1">
        <v>2007</v>
      </c>
      <c r="C3127" s="1">
        <v>3326</v>
      </c>
      <c r="D3127" s="1">
        <v>3060</v>
      </c>
      <c r="E3127" s="1">
        <v>-60</v>
      </c>
      <c r="F3127" s="1">
        <v>43</v>
      </c>
      <c r="G3127" s="1">
        <v>-27</v>
      </c>
      <c r="H3127" s="1">
        <v>2.19</v>
      </c>
      <c r="I3127" s="1">
        <v>14.04</v>
      </c>
      <c r="J3127" s="1">
        <v>10.09</v>
      </c>
      <c r="K3127" s="1">
        <v>0</v>
      </c>
      <c r="L3127" s="1">
        <v>6.0000000000000001E-3</v>
      </c>
      <c r="M3127" s="1" t="s">
        <v>35</v>
      </c>
      <c r="N3127"/>
      <c r="P3127" s="1">
        <f>-(E3127-P0)*gyro_adc_deg</f>
        <v>1.05</v>
      </c>
      <c r="Q3127" s="1">
        <f>(F3127-Q0)*gyro_adc_deg</f>
        <v>0.75250000000000006</v>
      </c>
      <c r="R3127" s="1">
        <f>(G3127-R0)*gyro_adc_deg</f>
        <v>-7.0000000000000007E-2</v>
      </c>
      <c r="S3127" s="1">
        <f t="shared" si="240"/>
        <v>0.34379999999999999</v>
      </c>
      <c r="T3127" s="1">
        <f t="shared" si="241"/>
        <v>-13.248462500000024</v>
      </c>
      <c r="U3127" s="1">
        <f t="shared" si="242"/>
        <v>1.5287125000000084</v>
      </c>
      <c r="V3127" s="1">
        <f t="shared" si="243"/>
        <v>172.43642500000021</v>
      </c>
      <c r="W3127" s="1">
        <f t="shared" si="244"/>
        <v>177.33948900000053</v>
      </c>
    </row>
    <row r="3128" spans="1:23">
      <c r="A3128" s="1">
        <v>31.23</v>
      </c>
      <c r="B3128" s="1">
        <v>2004</v>
      </c>
      <c r="C3128" s="1">
        <v>3326</v>
      </c>
      <c r="D3128" s="1">
        <v>3061</v>
      </c>
      <c r="E3128" s="1">
        <v>-10</v>
      </c>
      <c r="F3128" s="1">
        <v>20</v>
      </c>
      <c r="G3128" s="1">
        <v>-14</v>
      </c>
      <c r="H3128" s="1">
        <v>2.16</v>
      </c>
      <c r="I3128" s="1">
        <v>14.02</v>
      </c>
      <c r="J3128" s="1">
        <v>10.16</v>
      </c>
      <c r="K3128" s="1">
        <v>0</v>
      </c>
      <c r="L3128" s="1">
        <v>6.0000000000000001E-3</v>
      </c>
      <c r="M3128" s="1" t="s">
        <v>35</v>
      </c>
      <c r="N3128"/>
      <c r="P3128" s="1">
        <f>-(E3128-P0)*gyro_adc_deg</f>
        <v>0.17500000000000002</v>
      </c>
      <c r="Q3128" s="1">
        <f>(F3128-Q0)*gyro_adc_deg</f>
        <v>0.35000000000000003</v>
      </c>
      <c r="R3128" s="1">
        <f>(G3128-R0)*gyro_adc_deg</f>
        <v>0.15750000000000003</v>
      </c>
      <c r="S3128" s="1">
        <f t="shared" si="240"/>
        <v>0.34379999999999999</v>
      </c>
      <c r="T3128" s="1">
        <f t="shared" si="241"/>
        <v>-13.244175000000023</v>
      </c>
      <c r="U3128" s="1">
        <f t="shared" si="242"/>
        <v>1.5328250000000083</v>
      </c>
      <c r="V3128" s="1">
        <f t="shared" si="243"/>
        <v>172.43721250000021</v>
      </c>
      <c r="W3128" s="1">
        <f t="shared" si="244"/>
        <v>177.34292700000051</v>
      </c>
    </row>
    <row r="3129" spans="1:23">
      <c r="A3129" s="1">
        <v>31.24</v>
      </c>
      <c r="B3129" s="1">
        <v>2005</v>
      </c>
      <c r="C3129" s="1">
        <v>3326</v>
      </c>
      <c r="D3129" s="1">
        <v>3062</v>
      </c>
      <c r="E3129" s="1">
        <v>-39</v>
      </c>
      <c r="F3129" s="1">
        <v>27</v>
      </c>
      <c r="G3129" s="1">
        <v>-23</v>
      </c>
      <c r="H3129" s="1">
        <v>2.14</v>
      </c>
      <c r="I3129" s="1">
        <v>13.99</v>
      </c>
      <c r="J3129" s="1">
        <v>10.16</v>
      </c>
      <c r="K3129" s="1">
        <v>0</v>
      </c>
      <c r="L3129" s="1">
        <v>6.0000000000000001E-3</v>
      </c>
      <c r="M3129" s="1" t="s">
        <v>35</v>
      </c>
      <c r="N3129"/>
      <c r="P3129" s="1">
        <f>-(E3129-P0)*gyro_adc_deg</f>
        <v>0.68250000000000011</v>
      </c>
      <c r="Q3129" s="1">
        <f>(F3129-Q0)*gyro_adc_deg</f>
        <v>0.47250000000000003</v>
      </c>
      <c r="R3129" s="1">
        <f>(G3129-R0)*gyro_adc_deg</f>
        <v>0</v>
      </c>
      <c r="S3129" s="1">
        <f t="shared" si="240"/>
        <v>0.34379999999999999</v>
      </c>
      <c r="T3129" s="1">
        <f t="shared" si="241"/>
        <v>-13.237350000000024</v>
      </c>
      <c r="U3129" s="1">
        <f t="shared" si="242"/>
        <v>1.5370250000000083</v>
      </c>
      <c r="V3129" s="1">
        <f t="shared" si="243"/>
        <v>172.44001250000022</v>
      </c>
      <c r="W3129" s="1">
        <f t="shared" si="244"/>
        <v>177.34665150000052</v>
      </c>
    </row>
    <row r="3130" spans="1:23">
      <c r="A3130" s="1">
        <v>31.25</v>
      </c>
      <c r="B3130" s="1">
        <v>1998</v>
      </c>
      <c r="C3130" s="1">
        <v>3326</v>
      </c>
      <c r="D3130" s="1">
        <v>3061</v>
      </c>
      <c r="E3130" s="1">
        <v>-39</v>
      </c>
      <c r="F3130" s="1">
        <v>21</v>
      </c>
      <c r="G3130" s="1">
        <v>9</v>
      </c>
      <c r="H3130" s="1">
        <v>2.12</v>
      </c>
      <c r="I3130" s="1">
        <v>13.99</v>
      </c>
      <c r="J3130" s="1">
        <v>10.56</v>
      </c>
      <c r="K3130" s="1">
        <v>0</v>
      </c>
      <c r="L3130" s="1">
        <v>7.0000000000000001E-3</v>
      </c>
      <c r="M3130" s="1" t="s">
        <v>35</v>
      </c>
      <c r="N3130"/>
      <c r="P3130" s="1">
        <f>-(E3130-P0)*gyro_adc_deg</f>
        <v>0.68250000000000011</v>
      </c>
      <c r="Q3130" s="1">
        <f>(F3130-Q0)*gyro_adc_deg</f>
        <v>0.36750000000000005</v>
      </c>
      <c r="R3130" s="1">
        <f>(G3130-R0)*gyro_adc_deg</f>
        <v>0.56000000000000005</v>
      </c>
      <c r="S3130" s="1">
        <f t="shared" si="240"/>
        <v>0.40110000000000001</v>
      </c>
      <c r="T3130" s="1">
        <f t="shared" si="241"/>
        <v>-13.230612500000024</v>
      </c>
      <c r="U3130" s="1">
        <f t="shared" si="242"/>
        <v>1.5429750000000082</v>
      </c>
      <c r="V3130" s="1">
        <f t="shared" si="243"/>
        <v>172.44377500000022</v>
      </c>
      <c r="W3130" s="1">
        <f t="shared" si="244"/>
        <v>177.35066250000051</v>
      </c>
    </row>
    <row r="3131" spans="1:23">
      <c r="A3131" s="1">
        <v>31.26</v>
      </c>
      <c r="B3131" s="1">
        <v>2000</v>
      </c>
      <c r="C3131" s="1">
        <v>3325</v>
      </c>
      <c r="D3131" s="1">
        <v>3060</v>
      </c>
      <c r="E3131" s="1">
        <v>-38</v>
      </c>
      <c r="F3131" s="1">
        <v>47</v>
      </c>
      <c r="G3131" s="1">
        <v>-12</v>
      </c>
      <c r="H3131" s="1">
        <v>2.1800000000000002</v>
      </c>
      <c r="I3131" s="1">
        <v>14.04</v>
      </c>
      <c r="J3131" s="1">
        <v>10.77</v>
      </c>
      <c r="K3131" s="1">
        <v>0</v>
      </c>
      <c r="L3131" s="1">
        <v>7.0000000000000001E-3</v>
      </c>
      <c r="M3131" s="1" t="s">
        <v>35</v>
      </c>
      <c r="N3131"/>
      <c r="P3131" s="1">
        <f>-(E3131-P0)*gyro_adc_deg</f>
        <v>0.66500000000000004</v>
      </c>
      <c r="Q3131" s="1">
        <f>(F3131-Q0)*gyro_adc_deg</f>
        <v>0.82250000000000012</v>
      </c>
      <c r="R3131" s="1">
        <f>(G3131-R0)*gyro_adc_deg</f>
        <v>0.1925</v>
      </c>
      <c r="S3131" s="1">
        <f t="shared" si="240"/>
        <v>0.40110000000000001</v>
      </c>
      <c r="T3131" s="1">
        <f t="shared" si="241"/>
        <v>-13.223612500000025</v>
      </c>
      <c r="U3131" s="1">
        <f t="shared" si="242"/>
        <v>1.5499750000000081</v>
      </c>
      <c r="V3131" s="1">
        <f t="shared" si="243"/>
        <v>172.4463125000002</v>
      </c>
      <c r="W3131" s="1">
        <f t="shared" si="244"/>
        <v>177.3546735000005</v>
      </c>
    </row>
    <row r="3132" spans="1:23">
      <c r="A3132" s="1">
        <v>31.27</v>
      </c>
      <c r="B3132" s="1">
        <v>2004</v>
      </c>
      <c r="C3132" s="1">
        <v>3326</v>
      </c>
      <c r="D3132" s="1">
        <v>3061</v>
      </c>
      <c r="E3132" s="1">
        <v>-42</v>
      </c>
      <c r="F3132" s="1">
        <v>33</v>
      </c>
      <c r="G3132" s="1">
        <v>-5</v>
      </c>
      <c r="H3132" s="1">
        <v>2.15</v>
      </c>
      <c r="I3132" s="1">
        <v>14.02</v>
      </c>
      <c r="J3132" s="1">
        <v>10.71</v>
      </c>
      <c r="K3132" s="1">
        <v>0</v>
      </c>
      <c r="L3132" s="1">
        <v>7.0000000000000001E-3</v>
      </c>
      <c r="M3132" s="1" t="s">
        <v>35</v>
      </c>
      <c r="N3132"/>
      <c r="P3132" s="1">
        <f>-(E3132-P0)*gyro_adc_deg</f>
        <v>0.7350000000000001</v>
      </c>
      <c r="Q3132" s="1">
        <f>(F3132-Q0)*gyro_adc_deg</f>
        <v>0.57750000000000001</v>
      </c>
      <c r="R3132" s="1">
        <f>(G3132-R0)*gyro_adc_deg</f>
        <v>0.31500000000000006</v>
      </c>
      <c r="S3132" s="1">
        <f t="shared" ref="S3132:S3195" si="245">L3132*57.3</f>
        <v>0.40110000000000001</v>
      </c>
      <c r="T3132" s="1">
        <f t="shared" ref="T3132:T3195" si="246">T3131+1/2*(P3132+P3133)*Dt</f>
        <v>-13.218625000000024</v>
      </c>
      <c r="U3132" s="1">
        <f t="shared" ref="U3132:U3195" si="247">U3131+1/2*(Q3132+Q3133)*Dt</f>
        <v>1.5556625000000082</v>
      </c>
      <c r="V3132" s="1">
        <f t="shared" ref="V3132:V3195" si="248">V3131+1/2*(R3132+R3133)*Dt</f>
        <v>172.44613750000019</v>
      </c>
      <c r="W3132" s="1">
        <f t="shared" ref="W3132:W3195" si="249">W3131+1/2*(S3132+S3133)*Dt</f>
        <v>177.35839800000051</v>
      </c>
    </row>
    <row r="3133" spans="1:23">
      <c r="A3133" s="1">
        <v>31.28</v>
      </c>
      <c r="B3133" s="1">
        <v>1999</v>
      </c>
      <c r="C3133" s="1">
        <v>3325</v>
      </c>
      <c r="D3133" s="1">
        <v>3062</v>
      </c>
      <c r="E3133" s="1">
        <v>-15</v>
      </c>
      <c r="F3133" s="1">
        <v>32</v>
      </c>
      <c r="G3133" s="1">
        <v>-43</v>
      </c>
      <c r="H3133" s="1">
        <v>2.21</v>
      </c>
      <c r="I3133" s="1">
        <v>14.07</v>
      </c>
      <c r="J3133" s="1">
        <v>10.95</v>
      </c>
      <c r="K3133" s="1">
        <v>0</v>
      </c>
      <c r="L3133" s="1">
        <v>6.0000000000000001E-3</v>
      </c>
      <c r="M3133" s="1" t="s">
        <v>35</v>
      </c>
      <c r="N3133"/>
      <c r="P3133" s="1">
        <f>-(E3133-P0)*gyro_adc_deg</f>
        <v>0.26250000000000001</v>
      </c>
      <c r="Q3133" s="1">
        <f>(F3133-Q0)*gyro_adc_deg</f>
        <v>0.56000000000000005</v>
      </c>
      <c r="R3133" s="1">
        <f>(G3133-R0)*gyro_adc_deg</f>
        <v>-0.35000000000000003</v>
      </c>
      <c r="S3133" s="1">
        <f t="shared" si="245"/>
        <v>0.34379999999999999</v>
      </c>
      <c r="T3133" s="1">
        <f t="shared" si="246"/>
        <v>-13.212412500000024</v>
      </c>
      <c r="U3133" s="1">
        <f t="shared" si="247"/>
        <v>1.5624875000000082</v>
      </c>
      <c r="V3133" s="1">
        <f t="shared" si="248"/>
        <v>172.4463125000002</v>
      </c>
      <c r="W3133" s="1">
        <f t="shared" si="249"/>
        <v>177.36183600000049</v>
      </c>
    </row>
    <row r="3134" spans="1:23">
      <c r="A3134" s="1">
        <v>31.29</v>
      </c>
      <c r="B3134" s="1">
        <v>2001</v>
      </c>
      <c r="C3134" s="1">
        <v>3326</v>
      </c>
      <c r="D3134" s="1">
        <v>3060</v>
      </c>
      <c r="E3134" s="1">
        <v>-56</v>
      </c>
      <c r="F3134" s="1">
        <v>46</v>
      </c>
      <c r="G3134" s="1">
        <v>-1</v>
      </c>
      <c r="H3134" s="1">
        <v>2.19</v>
      </c>
      <c r="I3134" s="1">
        <v>14.06</v>
      </c>
      <c r="J3134" s="1">
        <v>11.03</v>
      </c>
      <c r="K3134" s="1">
        <v>0</v>
      </c>
      <c r="L3134" s="1">
        <v>6.0000000000000001E-3</v>
      </c>
      <c r="M3134" s="1" t="s">
        <v>35</v>
      </c>
      <c r="N3134"/>
      <c r="P3134" s="1">
        <f>-(E3134-P0)*gyro_adc_deg</f>
        <v>0.98000000000000009</v>
      </c>
      <c r="Q3134" s="1">
        <f>(F3134-Q0)*gyro_adc_deg</f>
        <v>0.80500000000000005</v>
      </c>
      <c r="R3134" s="1">
        <f>(G3134-R0)*gyro_adc_deg</f>
        <v>0.38500000000000001</v>
      </c>
      <c r="S3134" s="1">
        <f t="shared" si="245"/>
        <v>0.34379999999999999</v>
      </c>
      <c r="T3134" s="1">
        <f t="shared" si="246"/>
        <v>-13.203312500000024</v>
      </c>
      <c r="U3134" s="1">
        <f t="shared" si="247"/>
        <v>1.5691375000000083</v>
      </c>
      <c r="V3134" s="1">
        <f t="shared" si="248"/>
        <v>172.44771250000019</v>
      </c>
      <c r="W3134" s="1">
        <f t="shared" si="249"/>
        <v>177.36527400000048</v>
      </c>
    </row>
    <row r="3135" spans="1:23">
      <c r="A3135" s="1">
        <v>31.3</v>
      </c>
      <c r="B3135" s="1">
        <v>2008</v>
      </c>
      <c r="C3135" s="1">
        <v>3325</v>
      </c>
      <c r="D3135" s="1">
        <v>3061</v>
      </c>
      <c r="E3135" s="1">
        <v>-48</v>
      </c>
      <c r="F3135" s="1">
        <v>30</v>
      </c>
      <c r="G3135" s="1">
        <v>-29</v>
      </c>
      <c r="H3135" s="1">
        <v>2.2400000000000002</v>
      </c>
      <c r="I3135" s="1">
        <v>14.09</v>
      </c>
      <c r="J3135" s="1">
        <v>10.7</v>
      </c>
      <c r="K3135" s="1">
        <v>0</v>
      </c>
      <c r="L3135" s="1">
        <v>6.0000000000000001E-3</v>
      </c>
      <c r="M3135" s="1" t="s">
        <v>35</v>
      </c>
      <c r="N3135"/>
      <c r="P3135" s="1">
        <f>-(E3135-P0)*gyro_adc_deg</f>
        <v>0.84000000000000008</v>
      </c>
      <c r="Q3135" s="1">
        <f>(F3135-Q0)*gyro_adc_deg</f>
        <v>0.52500000000000002</v>
      </c>
      <c r="R3135" s="1">
        <f>(G3135-R0)*gyro_adc_deg</f>
        <v>-0.10500000000000001</v>
      </c>
      <c r="S3135" s="1">
        <f t="shared" si="245"/>
        <v>0.34379999999999999</v>
      </c>
      <c r="T3135" s="1">
        <f t="shared" si="246"/>
        <v>-13.196225000000023</v>
      </c>
      <c r="U3135" s="1">
        <f t="shared" si="247"/>
        <v>1.5778000000000083</v>
      </c>
      <c r="V3135" s="1">
        <f t="shared" si="248"/>
        <v>172.44867500000021</v>
      </c>
      <c r="W3135" s="1">
        <f t="shared" si="249"/>
        <v>177.36871200000047</v>
      </c>
    </row>
    <row r="3136" spans="1:23">
      <c r="A3136" s="1">
        <v>31.31</v>
      </c>
      <c r="B3136" s="1">
        <v>2000</v>
      </c>
      <c r="C3136" s="1">
        <v>3326</v>
      </c>
      <c r="D3136" s="1">
        <v>3062</v>
      </c>
      <c r="E3136" s="1">
        <v>-33</v>
      </c>
      <c r="F3136" s="1">
        <v>69</v>
      </c>
      <c r="G3136" s="1">
        <v>-6</v>
      </c>
      <c r="H3136" s="1">
        <v>2.2200000000000002</v>
      </c>
      <c r="I3136" s="1">
        <v>14.07</v>
      </c>
      <c r="J3136" s="1">
        <v>10.88</v>
      </c>
      <c r="K3136" s="1">
        <v>0</v>
      </c>
      <c r="L3136" s="1">
        <v>6.0000000000000001E-3</v>
      </c>
      <c r="M3136" s="1" t="s">
        <v>35</v>
      </c>
      <c r="N3136"/>
      <c r="P3136" s="1">
        <f>-(E3136-P0)*gyro_adc_deg</f>
        <v>0.57750000000000001</v>
      </c>
      <c r="Q3136" s="1">
        <f>(F3136-Q0)*gyro_adc_deg</f>
        <v>1.2075</v>
      </c>
      <c r="R3136" s="1">
        <f>(G3136-R0)*gyro_adc_deg</f>
        <v>0.29750000000000004</v>
      </c>
      <c r="S3136" s="1">
        <f t="shared" si="245"/>
        <v>0.34379999999999999</v>
      </c>
      <c r="T3136" s="1">
        <f t="shared" si="246"/>
        <v>-13.190362500000024</v>
      </c>
      <c r="U3136" s="1">
        <f t="shared" si="247"/>
        <v>1.5888250000000084</v>
      </c>
      <c r="V3136" s="1">
        <f t="shared" si="248"/>
        <v>172.4520875000002</v>
      </c>
      <c r="W3136" s="1">
        <f t="shared" si="249"/>
        <v>177.37215000000046</v>
      </c>
    </row>
    <row r="3137" spans="1:23">
      <c r="A3137" s="1">
        <v>31.32</v>
      </c>
      <c r="B3137" s="1">
        <v>2008</v>
      </c>
      <c r="C3137" s="1">
        <v>3326</v>
      </c>
      <c r="D3137" s="1">
        <v>3060</v>
      </c>
      <c r="E3137" s="1">
        <v>-34</v>
      </c>
      <c r="F3137" s="1">
        <v>57</v>
      </c>
      <c r="G3137" s="1">
        <v>-1</v>
      </c>
      <c r="H3137" s="1">
        <v>2.19</v>
      </c>
      <c r="I3137" s="1">
        <v>14.04</v>
      </c>
      <c r="J3137" s="1">
        <v>10.58</v>
      </c>
      <c r="K3137" s="1">
        <v>0</v>
      </c>
      <c r="L3137" s="1">
        <v>6.0000000000000001E-3</v>
      </c>
      <c r="M3137" s="1" t="s">
        <v>35</v>
      </c>
      <c r="N3137"/>
      <c r="P3137" s="1">
        <f>-(E3137-P0)*gyro_adc_deg</f>
        <v>0.59500000000000008</v>
      </c>
      <c r="Q3137" s="1">
        <f>(F3137-Q0)*gyro_adc_deg</f>
        <v>0.99750000000000005</v>
      </c>
      <c r="R3137" s="1">
        <f>(G3137-R0)*gyro_adc_deg</f>
        <v>0.38500000000000001</v>
      </c>
      <c r="S3137" s="1">
        <f t="shared" si="245"/>
        <v>0.34379999999999999</v>
      </c>
      <c r="T3137" s="1">
        <f t="shared" si="246"/>
        <v>-13.181525000000024</v>
      </c>
      <c r="U3137" s="1">
        <f t="shared" si="247"/>
        <v>1.5961750000000083</v>
      </c>
      <c r="V3137" s="1">
        <f t="shared" si="248"/>
        <v>172.45611250000022</v>
      </c>
      <c r="W3137" s="1">
        <f t="shared" si="249"/>
        <v>177.37587450000046</v>
      </c>
    </row>
    <row r="3138" spans="1:23">
      <c r="A3138" s="1">
        <v>31.33</v>
      </c>
      <c r="B3138" s="1">
        <v>2004</v>
      </c>
      <c r="C3138" s="1">
        <v>3326</v>
      </c>
      <c r="D3138" s="1">
        <v>3061</v>
      </c>
      <c r="E3138" s="1">
        <v>-67</v>
      </c>
      <c r="F3138" s="1">
        <v>27</v>
      </c>
      <c r="G3138" s="1">
        <v>1</v>
      </c>
      <c r="H3138" s="1">
        <v>2.17</v>
      </c>
      <c r="I3138" s="1">
        <v>14.02</v>
      </c>
      <c r="J3138" s="1">
        <v>10.56</v>
      </c>
      <c r="K3138" s="1">
        <v>0</v>
      </c>
      <c r="L3138" s="1">
        <v>7.0000000000000001E-3</v>
      </c>
      <c r="M3138" s="1" t="s">
        <v>35</v>
      </c>
      <c r="N3138"/>
      <c r="P3138" s="1">
        <f>-(E3138-P0)*gyro_adc_deg</f>
        <v>1.1725000000000001</v>
      </c>
      <c r="Q3138" s="1">
        <f>(F3138-Q0)*gyro_adc_deg</f>
        <v>0.47250000000000003</v>
      </c>
      <c r="R3138" s="1">
        <f>(G3138-R0)*gyro_adc_deg</f>
        <v>0.42000000000000004</v>
      </c>
      <c r="S3138" s="1">
        <f t="shared" si="245"/>
        <v>0.40110000000000001</v>
      </c>
      <c r="T3138" s="1">
        <f t="shared" si="246"/>
        <v>-13.173650000000023</v>
      </c>
      <c r="U3138" s="1">
        <f t="shared" si="247"/>
        <v>1.6009875000000084</v>
      </c>
      <c r="V3138" s="1">
        <f t="shared" si="248"/>
        <v>172.45900000000023</v>
      </c>
      <c r="W3138" s="1">
        <f t="shared" si="249"/>
        <v>177.37988550000046</v>
      </c>
    </row>
    <row r="3139" spans="1:23">
      <c r="A3139" s="1">
        <v>31.34</v>
      </c>
      <c r="B3139" s="1">
        <v>2001</v>
      </c>
      <c r="C3139" s="1">
        <v>3326</v>
      </c>
      <c r="D3139" s="1">
        <v>3060</v>
      </c>
      <c r="E3139" s="1">
        <v>-23</v>
      </c>
      <c r="F3139" s="1">
        <v>28</v>
      </c>
      <c r="G3139" s="1">
        <v>-14</v>
      </c>
      <c r="H3139" s="1">
        <v>2.15</v>
      </c>
      <c r="I3139" s="1">
        <v>14</v>
      </c>
      <c r="J3139" s="1">
        <v>10.71</v>
      </c>
      <c r="K3139" s="1">
        <v>0</v>
      </c>
      <c r="L3139" s="1">
        <v>7.0000000000000001E-3</v>
      </c>
      <c r="M3139" s="1" t="s">
        <v>35</v>
      </c>
      <c r="N3139"/>
      <c r="P3139" s="1">
        <f>-(E3139-P0)*gyro_adc_deg</f>
        <v>0.40250000000000002</v>
      </c>
      <c r="Q3139" s="1">
        <f>(F3139-Q0)*gyro_adc_deg</f>
        <v>0.49000000000000005</v>
      </c>
      <c r="R3139" s="1">
        <f>(G3139-R0)*gyro_adc_deg</f>
        <v>0.15750000000000003</v>
      </c>
      <c r="S3139" s="1">
        <f t="shared" si="245"/>
        <v>0.40110000000000001</v>
      </c>
      <c r="T3139" s="1">
        <f t="shared" si="246"/>
        <v>-13.166300000000023</v>
      </c>
      <c r="U3139" s="1">
        <f t="shared" si="247"/>
        <v>1.6096500000000085</v>
      </c>
      <c r="V3139" s="1">
        <f t="shared" si="248"/>
        <v>172.46145000000024</v>
      </c>
      <c r="W3139" s="1">
        <f t="shared" si="249"/>
        <v>177.38389650000045</v>
      </c>
    </row>
    <row r="3140" spans="1:23">
      <c r="A3140" s="1">
        <v>31.35</v>
      </c>
      <c r="B3140" s="1">
        <v>1999</v>
      </c>
      <c r="C3140" s="1">
        <v>3325</v>
      </c>
      <c r="D3140" s="1">
        <v>3061</v>
      </c>
      <c r="E3140" s="1">
        <v>-61</v>
      </c>
      <c r="F3140" s="1">
        <v>71</v>
      </c>
      <c r="G3140" s="1">
        <v>-4</v>
      </c>
      <c r="H3140" s="1">
        <v>2.2000000000000002</v>
      </c>
      <c r="I3140" s="1">
        <v>14.06</v>
      </c>
      <c r="J3140" s="1">
        <v>10.95</v>
      </c>
      <c r="K3140" s="1">
        <v>0</v>
      </c>
      <c r="L3140" s="1">
        <v>7.0000000000000001E-3</v>
      </c>
      <c r="M3140" s="1" t="s">
        <v>35</v>
      </c>
      <c r="N3140"/>
      <c r="P3140" s="1">
        <f>-(E3140-P0)*gyro_adc_deg</f>
        <v>1.0675000000000001</v>
      </c>
      <c r="Q3140" s="1">
        <f>(F3140-Q0)*gyro_adc_deg</f>
        <v>1.2425000000000002</v>
      </c>
      <c r="R3140" s="1">
        <f>(G3140-R0)*gyro_adc_deg</f>
        <v>0.33250000000000002</v>
      </c>
      <c r="S3140" s="1">
        <f t="shared" si="245"/>
        <v>0.40110000000000001</v>
      </c>
      <c r="T3140" s="1">
        <f t="shared" si="246"/>
        <v>-13.158075000000023</v>
      </c>
      <c r="U3140" s="1">
        <f t="shared" si="247"/>
        <v>1.6209375000000084</v>
      </c>
      <c r="V3140" s="1">
        <f t="shared" si="248"/>
        <v>172.46626250000025</v>
      </c>
      <c r="W3140" s="1">
        <f t="shared" si="249"/>
        <v>177.38819400000045</v>
      </c>
    </row>
    <row r="3141" spans="1:23">
      <c r="A3141" s="1">
        <v>31.36</v>
      </c>
      <c r="B3141" s="1">
        <v>2005</v>
      </c>
      <c r="C3141" s="1">
        <v>3326</v>
      </c>
      <c r="D3141" s="1">
        <v>3061</v>
      </c>
      <c r="E3141" s="1">
        <v>-33</v>
      </c>
      <c r="F3141" s="1">
        <v>58</v>
      </c>
      <c r="G3141" s="1">
        <v>13</v>
      </c>
      <c r="H3141" s="1">
        <v>2.1800000000000002</v>
      </c>
      <c r="I3141" s="1">
        <v>14.03</v>
      </c>
      <c r="J3141" s="1">
        <v>10.81</v>
      </c>
      <c r="K3141" s="1">
        <v>0</v>
      </c>
      <c r="L3141" s="1">
        <v>8.0000000000000002E-3</v>
      </c>
      <c r="M3141" s="1" t="s">
        <v>35</v>
      </c>
      <c r="N3141"/>
      <c r="P3141" s="1">
        <f>-(E3141-P0)*gyro_adc_deg</f>
        <v>0.57750000000000001</v>
      </c>
      <c r="Q3141" s="1">
        <f>(F3141-Q0)*gyro_adc_deg</f>
        <v>1.0150000000000001</v>
      </c>
      <c r="R3141" s="1">
        <f>(G3141-R0)*gyro_adc_deg</f>
        <v>0.63000000000000012</v>
      </c>
      <c r="S3141" s="1">
        <f t="shared" si="245"/>
        <v>0.45839999999999997</v>
      </c>
      <c r="T3141" s="1">
        <f t="shared" si="246"/>
        <v>-13.150900000000023</v>
      </c>
      <c r="U3141" s="1">
        <f t="shared" si="247"/>
        <v>1.6307375000000084</v>
      </c>
      <c r="V3141" s="1">
        <f t="shared" si="248"/>
        <v>172.47055000000026</v>
      </c>
      <c r="W3141" s="1">
        <f t="shared" si="249"/>
        <v>177.39277800000045</v>
      </c>
    </row>
    <row r="3142" spans="1:23">
      <c r="A3142" s="1">
        <v>31.37</v>
      </c>
      <c r="B3142" s="1">
        <v>2003</v>
      </c>
      <c r="C3142" s="1">
        <v>3326</v>
      </c>
      <c r="D3142" s="1">
        <v>3060</v>
      </c>
      <c r="E3142" s="1">
        <v>-49</v>
      </c>
      <c r="F3142" s="1">
        <v>54</v>
      </c>
      <c r="G3142" s="1">
        <v>-10</v>
      </c>
      <c r="H3142" s="1">
        <v>2.16</v>
      </c>
      <c r="I3142" s="1">
        <v>14.02</v>
      </c>
      <c r="J3142" s="1">
        <v>10.8</v>
      </c>
      <c r="K3142" s="1">
        <v>0</v>
      </c>
      <c r="L3142" s="1">
        <v>8.0000000000000002E-3</v>
      </c>
      <c r="M3142" s="1" t="s">
        <v>35</v>
      </c>
      <c r="N3142"/>
      <c r="P3142" s="1">
        <f>-(E3142-P0)*gyro_adc_deg</f>
        <v>0.85750000000000004</v>
      </c>
      <c r="Q3142" s="1">
        <f>(F3142-Q0)*gyro_adc_deg</f>
        <v>0.94500000000000006</v>
      </c>
      <c r="R3142" s="1">
        <f>(G3142-R0)*gyro_adc_deg</f>
        <v>0.22750000000000004</v>
      </c>
      <c r="S3142" s="1">
        <f t="shared" si="245"/>
        <v>0.45839999999999997</v>
      </c>
      <c r="T3142" s="1">
        <f t="shared" si="246"/>
        <v>-13.143987500000023</v>
      </c>
      <c r="U3142" s="1">
        <f t="shared" si="247"/>
        <v>1.6399250000000083</v>
      </c>
      <c r="V3142" s="1">
        <f t="shared" si="248"/>
        <v>172.47431250000025</v>
      </c>
      <c r="W3142" s="1">
        <f t="shared" si="249"/>
        <v>177.39764850000046</v>
      </c>
    </row>
    <row r="3143" spans="1:23">
      <c r="A3143" s="1">
        <v>31.38</v>
      </c>
      <c r="B3143" s="1">
        <v>2006</v>
      </c>
      <c r="C3143" s="1">
        <v>3326</v>
      </c>
      <c r="D3143" s="1">
        <v>3061</v>
      </c>
      <c r="E3143" s="1">
        <v>-30</v>
      </c>
      <c r="F3143" s="1">
        <v>51</v>
      </c>
      <c r="G3143" s="1">
        <v>7</v>
      </c>
      <c r="H3143" s="1">
        <v>2.13</v>
      </c>
      <c r="I3143" s="1">
        <v>13.99</v>
      </c>
      <c r="J3143" s="1">
        <v>10.63</v>
      </c>
      <c r="K3143" s="1">
        <v>0</v>
      </c>
      <c r="L3143" s="1">
        <v>8.9999999999999993E-3</v>
      </c>
      <c r="M3143" s="1" t="s">
        <v>35</v>
      </c>
      <c r="N3143"/>
      <c r="P3143" s="1">
        <f>-(E3143-P0)*gyro_adc_deg</f>
        <v>0.52500000000000002</v>
      </c>
      <c r="Q3143" s="1">
        <f>(F3143-Q0)*gyro_adc_deg</f>
        <v>0.89250000000000007</v>
      </c>
      <c r="R3143" s="1">
        <f>(G3143-R0)*gyro_adc_deg</f>
        <v>0.52500000000000002</v>
      </c>
      <c r="S3143" s="1">
        <f t="shared" si="245"/>
        <v>0.51569999999999994</v>
      </c>
      <c r="T3143" s="1">
        <f t="shared" si="246"/>
        <v>-13.137250000000023</v>
      </c>
      <c r="U3143" s="1">
        <f t="shared" si="247"/>
        <v>1.6501625000000082</v>
      </c>
      <c r="V3143" s="1">
        <f t="shared" si="248"/>
        <v>172.48105000000027</v>
      </c>
      <c r="W3143" s="1">
        <f t="shared" si="249"/>
        <v>177.40309200000047</v>
      </c>
    </row>
    <row r="3144" spans="1:23">
      <c r="A3144" s="1">
        <v>31.39</v>
      </c>
      <c r="B3144" s="1">
        <v>2010</v>
      </c>
      <c r="C3144" s="1">
        <v>3326</v>
      </c>
      <c r="D3144" s="1">
        <v>3060</v>
      </c>
      <c r="E3144" s="1">
        <v>-47</v>
      </c>
      <c r="F3144" s="1">
        <v>66</v>
      </c>
      <c r="G3144" s="1">
        <v>24</v>
      </c>
      <c r="H3144" s="1">
        <v>2.11</v>
      </c>
      <c r="I3144" s="1">
        <v>13.95</v>
      </c>
      <c r="J3144" s="1">
        <v>10.26</v>
      </c>
      <c r="K3144" s="1">
        <v>0</v>
      </c>
      <c r="L3144" s="1">
        <v>0.01</v>
      </c>
      <c r="M3144" s="1" t="s">
        <v>35</v>
      </c>
      <c r="N3144"/>
      <c r="P3144" s="1">
        <f>-(E3144-P0)*gyro_adc_deg</f>
        <v>0.82250000000000012</v>
      </c>
      <c r="Q3144" s="1">
        <f>(F3144-Q0)*gyro_adc_deg</f>
        <v>1.155</v>
      </c>
      <c r="R3144" s="1">
        <f>(G3144-R0)*gyro_adc_deg</f>
        <v>0.82250000000000012</v>
      </c>
      <c r="S3144" s="1">
        <f t="shared" si="245"/>
        <v>0.57299999999999995</v>
      </c>
      <c r="T3144" s="1">
        <f t="shared" si="246"/>
        <v>-13.130950000000023</v>
      </c>
      <c r="U3144" s="1">
        <f t="shared" si="247"/>
        <v>1.6612750000000083</v>
      </c>
      <c r="V3144" s="1">
        <f t="shared" si="248"/>
        <v>172.48630000000026</v>
      </c>
      <c r="W3144" s="1">
        <f t="shared" si="249"/>
        <v>177.40882200000047</v>
      </c>
    </row>
    <row r="3145" spans="1:23">
      <c r="A3145" s="1">
        <v>31.4</v>
      </c>
      <c r="B3145" s="1">
        <v>2001</v>
      </c>
      <c r="C3145" s="1">
        <v>3326</v>
      </c>
      <c r="D3145" s="1">
        <v>3062</v>
      </c>
      <c r="E3145" s="1">
        <v>-25</v>
      </c>
      <c r="F3145" s="1">
        <v>61</v>
      </c>
      <c r="G3145" s="1">
        <v>-10</v>
      </c>
      <c r="H3145" s="1">
        <v>2.09</v>
      </c>
      <c r="I3145" s="1">
        <v>13.94</v>
      </c>
      <c r="J3145" s="1">
        <v>10.47</v>
      </c>
      <c r="K3145" s="1">
        <v>0</v>
      </c>
      <c r="L3145" s="1">
        <v>0.01</v>
      </c>
      <c r="M3145" s="1" t="s">
        <v>35</v>
      </c>
      <c r="N3145"/>
      <c r="P3145" s="1">
        <f>-(E3145-P0)*gyro_adc_deg</f>
        <v>0.43750000000000006</v>
      </c>
      <c r="Q3145" s="1">
        <f>(F3145-Q0)*gyro_adc_deg</f>
        <v>1.0675000000000001</v>
      </c>
      <c r="R3145" s="1">
        <f>(G3145-R0)*gyro_adc_deg</f>
        <v>0.22750000000000004</v>
      </c>
      <c r="S3145" s="1">
        <f t="shared" si="245"/>
        <v>0.57299999999999995</v>
      </c>
      <c r="T3145" s="1">
        <f t="shared" si="246"/>
        <v>-13.125525000000023</v>
      </c>
      <c r="U3145" s="1">
        <f t="shared" si="247"/>
        <v>1.6692375000000084</v>
      </c>
      <c r="V3145" s="1">
        <f t="shared" si="248"/>
        <v>172.48630000000026</v>
      </c>
      <c r="W3145" s="1">
        <f t="shared" si="249"/>
        <v>177.41397900000047</v>
      </c>
    </row>
    <row r="3146" spans="1:23">
      <c r="A3146" s="1">
        <v>31.41</v>
      </c>
      <c r="B3146" s="1">
        <v>2002</v>
      </c>
      <c r="C3146" s="1">
        <v>3325</v>
      </c>
      <c r="D3146" s="1">
        <v>3061</v>
      </c>
      <c r="E3146" s="1">
        <v>-37</v>
      </c>
      <c r="F3146" s="1">
        <v>30</v>
      </c>
      <c r="G3146" s="1">
        <v>-36</v>
      </c>
      <c r="H3146" s="1">
        <v>2.15</v>
      </c>
      <c r="I3146" s="1">
        <v>13.99</v>
      </c>
      <c r="J3146" s="1">
        <v>10.58</v>
      </c>
      <c r="K3146" s="1">
        <v>0</v>
      </c>
      <c r="L3146" s="1">
        <v>8.0000000000000002E-3</v>
      </c>
      <c r="M3146" s="1" t="s">
        <v>35</v>
      </c>
      <c r="N3146"/>
      <c r="P3146" s="1">
        <f>-(E3146-P0)*gyro_adc_deg</f>
        <v>0.64750000000000008</v>
      </c>
      <c r="Q3146" s="1">
        <f>(F3146-Q0)*gyro_adc_deg</f>
        <v>0.52500000000000002</v>
      </c>
      <c r="R3146" s="1">
        <f>(G3146-R0)*gyro_adc_deg</f>
        <v>-0.22750000000000004</v>
      </c>
      <c r="S3146" s="1">
        <f t="shared" si="245"/>
        <v>0.45839999999999997</v>
      </c>
      <c r="T3146" s="1">
        <f t="shared" si="246"/>
        <v>-13.119662500000024</v>
      </c>
      <c r="U3146" s="1">
        <f t="shared" si="247"/>
        <v>1.6759750000000084</v>
      </c>
      <c r="V3146" s="1">
        <f t="shared" si="248"/>
        <v>172.48708750000026</v>
      </c>
      <c r="W3146" s="1">
        <f t="shared" si="249"/>
        <v>177.41856300000046</v>
      </c>
    </row>
    <row r="3147" spans="1:23">
      <c r="A3147" s="1">
        <v>31.42</v>
      </c>
      <c r="B3147" s="1">
        <v>1999</v>
      </c>
      <c r="C3147" s="1">
        <v>3326</v>
      </c>
      <c r="D3147" s="1">
        <v>3062</v>
      </c>
      <c r="E3147" s="1">
        <v>-30</v>
      </c>
      <c r="F3147" s="1">
        <v>47</v>
      </c>
      <c r="G3147" s="1">
        <v>-1</v>
      </c>
      <c r="H3147" s="1">
        <v>2.13</v>
      </c>
      <c r="I3147" s="1">
        <v>13.98</v>
      </c>
      <c r="J3147" s="1">
        <v>10.84</v>
      </c>
      <c r="K3147" s="1">
        <v>0</v>
      </c>
      <c r="L3147" s="1">
        <v>8.0000000000000002E-3</v>
      </c>
      <c r="M3147" s="1" t="s">
        <v>35</v>
      </c>
      <c r="N3147"/>
      <c r="P3147" s="1">
        <f>-(E3147-P0)*gyro_adc_deg</f>
        <v>0.52500000000000002</v>
      </c>
      <c r="Q3147" s="1">
        <f>(F3147-Q0)*gyro_adc_deg</f>
        <v>0.82250000000000012</v>
      </c>
      <c r="R3147" s="1">
        <f>(G3147-R0)*gyro_adc_deg</f>
        <v>0.38500000000000001</v>
      </c>
      <c r="S3147" s="1">
        <f t="shared" si="245"/>
        <v>0.45839999999999997</v>
      </c>
      <c r="T3147" s="1">
        <f t="shared" si="246"/>
        <v>-13.113975000000023</v>
      </c>
      <c r="U3147" s="1">
        <f t="shared" si="247"/>
        <v>1.6820125000000083</v>
      </c>
      <c r="V3147" s="1">
        <f t="shared" si="248"/>
        <v>172.48936250000025</v>
      </c>
      <c r="W3147" s="1">
        <f t="shared" si="249"/>
        <v>177.42314700000045</v>
      </c>
    </row>
    <row r="3148" spans="1:23">
      <c r="A3148" s="1">
        <v>31.43</v>
      </c>
      <c r="B3148" s="1">
        <v>2005</v>
      </c>
      <c r="C3148" s="1">
        <v>3326</v>
      </c>
      <c r="D3148" s="1">
        <v>3062</v>
      </c>
      <c r="E3148" s="1">
        <v>-35</v>
      </c>
      <c r="F3148" s="1">
        <v>22</v>
      </c>
      <c r="G3148" s="1">
        <v>-19</v>
      </c>
      <c r="H3148" s="1">
        <v>2.1</v>
      </c>
      <c r="I3148" s="1">
        <v>13.96</v>
      </c>
      <c r="J3148" s="1">
        <v>10.72</v>
      </c>
      <c r="K3148" s="1">
        <v>0</v>
      </c>
      <c r="L3148" s="1">
        <v>8.0000000000000002E-3</v>
      </c>
      <c r="M3148" s="1" t="s">
        <v>35</v>
      </c>
      <c r="N3148"/>
      <c r="P3148" s="1">
        <f>-(E3148-P0)*gyro_adc_deg</f>
        <v>0.61250000000000004</v>
      </c>
      <c r="Q3148" s="1">
        <f>(F3148-Q0)*gyro_adc_deg</f>
        <v>0.38500000000000001</v>
      </c>
      <c r="R3148" s="1">
        <f>(G3148-R0)*gyro_adc_deg</f>
        <v>7.0000000000000007E-2</v>
      </c>
      <c r="S3148" s="1">
        <f t="shared" si="245"/>
        <v>0.45839999999999997</v>
      </c>
      <c r="T3148" s="1">
        <f t="shared" si="246"/>
        <v>-13.107587500000022</v>
      </c>
      <c r="U3148" s="1">
        <f t="shared" si="247"/>
        <v>1.6877875000000084</v>
      </c>
      <c r="V3148" s="1">
        <f t="shared" si="248"/>
        <v>172.48892500000025</v>
      </c>
      <c r="W3148" s="1">
        <f t="shared" si="249"/>
        <v>177.42744450000046</v>
      </c>
    </row>
    <row r="3149" spans="1:23">
      <c r="A3149" s="1">
        <v>31.44</v>
      </c>
      <c r="B3149" s="1">
        <v>2002</v>
      </c>
      <c r="C3149" s="1">
        <v>3326</v>
      </c>
      <c r="D3149" s="1">
        <v>3061</v>
      </c>
      <c r="E3149" s="1">
        <v>-38</v>
      </c>
      <c r="F3149" s="1">
        <v>44</v>
      </c>
      <c r="G3149" s="1">
        <v>-32</v>
      </c>
      <c r="H3149" s="1">
        <v>2.08</v>
      </c>
      <c r="I3149" s="1">
        <v>13.94</v>
      </c>
      <c r="J3149" s="1">
        <v>10.79</v>
      </c>
      <c r="K3149" s="1">
        <v>0</v>
      </c>
      <c r="L3149" s="1">
        <v>7.0000000000000001E-3</v>
      </c>
      <c r="M3149" s="1" t="s">
        <v>35</v>
      </c>
      <c r="N3149"/>
      <c r="P3149" s="1">
        <f>-(E3149-P0)*gyro_adc_deg</f>
        <v>0.66500000000000004</v>
      </c>
      <c r="Q3149" s="1">
        <f>(F3149-Q0)*gyro_adc_deg</f>
        <v>0.77</v>
      </c>
      <c r="R3149" s="1">
        <f>(G3149-R0)*gyro_adc_deg</f>
        <v>-0.15750000000000003</v>
      </c>
      <c r="S3149" s="1">
        <f t="shared" si="245"/>
        <v>0.40110000000000001</v>
      </c>
      <c r="T3149" s="1">
        <f t="shared" si="246"/>
        <v>-13.102687500000023</v>
      </c>
      <c r="U3149" s="1">
        <f t="shared" si="247"/>
        <v>1.6941750000000084</v>
      </c>
      <c r="V3149" s="1">
        <f t="shared" si="248"/>
        <v>172.48901250000026</v>
      </c>
      <c r="W3149" s="1">
        <f t="shared" si="249"/>
        <v>177.43145550000045</v>
      </c>
    </row>
    <row r="3150" spans="1:23">
      <c r="A3150" s="1">
        <v>31.45</v>
      </c>
      <c r="B3150" s="1">
        <v>2007</v>
      </c>
      <c r="C3150" s="1">
        <v>3326</v>
      </c>
      <c r="D3150" s="1">
        <v>3060</v>
      </c>
      <c r="E3150" s="1">
        <v>-18</v>
      </c>
      <c r="F3150" s="1">
        <v>29</v>
      </c>
      <c r="G3150" s="1">
        <v>-13</v>
      </c>
      <c r="H3150" s="1">
        <v>2.06</v>
      </c>
      <c r="I3150" s="1">
        <v>13.92</v>
      </c>
      <c r="J3150" s="1">
        <v>10.56</v>
      </c>
      <c r="K3150" s="1">
        <v>0</v>
      </c>
      <c r="L3150" s="1">
        <v>7.0000000000000001E-3</v>
      </c>
      <c r="M3150" s="1" t="s">
        <v>35</v>
      </c>
      <c r="N3150"/>
      <c r="P3150" s="1">
        <f>-(E3150-P0)*gyro_adc_deg</f>
        <v>0.31500000000000006</v>
      </c>
      <c r="Q3150" s="1">
        <f>(F3150-Q0)*gyro_adc_deg</f>
        <v>0.50750000000000006</v>
      </c>
      <c r="R3150" s="1">
        <f>(G3150-R0)*gyro_adc_deg</f>
        <v>0.17500000000000002</v>
      </c>
      <c r="S3150" s="1">
        <f t="shared" si="245"/>
        <v>0.40110000000000001</v>
      </c>
      <c r="T3150" s="1">
        <f t="shared" si="246"/>
        <v>-13.096562500000022</v>
      </c>
      <c r="U3150" s="1">
        <f t="shared" si="247"/>
        <v>1.6989000000000085</v>
      </c>
      <c r="V3150" s="1">
        <f t="shared" si="248"/>
        <v>172.49321250000025</v>
      </c>
      <c r="W3150" s="1">
        <f t="shared" si="249"/>
        <v>177.43575300000046</v>
      </c>
    </row>
    <row r="3151" spans="1:23">
      <c r="A3151" s="1">
        <v>31.46</v>
      </c>
      <c r="B3151" s="1">
        <v>2008</v>
      </c>
      <c r="C3151" s="1">
        <v>3326</v>
      </c>
      <c r="D3151" s="1">
        <v>3060</v>
      </c>
      <c r="E3151" s="1">
        <v>-52</v>
      </c>
      <c r="F3151" s="1">
        <v>25</v>
      </c>
      <c r="G3151" s="1">
        <v>15</v>
      </c>
      <c r="H3151" s="1">
        <v>2.04</v>
      </c>
      <c r="I3151" s="1">
        <v>13.89</v>
      </c>
      <c r="J3151" s="1">
        <v>10.32</v>
      </c>
      <c r="K3151" s="1">
        <v>0</v>
      </c>
      <c r="L3151" s="1">
        <v>8.0000000000000002E-3</v>
      </c>
      <c r="M3151" s="1" t="s">
        <v>35</v>
      </c>
      <c r="N3151"/>
      <c r="P3151" s="1">
        <f>-(E3151-P0)*gyro_adc_deg</f>
        <v>0.91000000000000014</v>
      </c>
      <c r="Q3151" s="1">
        <f>(F3151-Q0)*gyro_adc_deg</f>
        <v>0.43750000000000006</v>
      </c>
      <c r="R3151" s="1">
        <f>(G3151-R0)*gyro_adc_deg</f>
        <v>0.66500000000000004</v>
      </c>
      <c r="S3151" s="1">
        <f t="shared" si="245"/>
        <v>0.45839999999999997</v>
      </c>
      <c r="T3151" s="1">
        <f t="shared" si="246"/>
        <v>-13.090000000000023</v>
      </c>
      <c r="U3151" s="1">
        <f t="shared" si="247"/>
        <v>1.7047625000000086</v>
      </c>
      <c r="V3151" s="1">
        <f t="shared" si="248"/>
        <v>172.49785000000026</v>
      </c>
      <c r="W3151" s="1">
        <f t="shared" si="249"/>
        <v>177.44033700000045</v>
      </c>
    </row>
    <row r="3152" spans="1:23">
      <c r="A3152" s="1">
        <v>31.47</v>
      </c>
      <c r="B3152" s="1">
        <v>2003</v>
      </c>
      <c r="C3152" s="1">
        <v>3326</v>
      </c>
      <c r="D3152" s="1">
        <v>3060</v>
      </c>
      <c r="E3152" s="1">
        <v>-23</v>
      </c>
      <c r="F3152" s="1">
        <v>42</v>
      </c>
      <c r="G3152" s="1">
        <v>-8</v>
      </c>
      <c r="H3152" s="1">
        <v>2.02</v>
      </c>
      <c r="I3152" s="1">
        <v>13.87</v>
      </c>
      <c r="J3152" s="1">
        <v>10.41</v>
      </c>
      <c r="K3152" s="1">
        <v>0</v>
      </c>
      <c r="L3152" s="1">
        <v>8.0000000000000002E-3</v>
      </c>
      <c r="M3152" s="1" t="s">
        <v>35</v>
      </c>
      <c r="N3152"/>
      <c r="P3152" s="1">
        <f>-(E3152-P0)*gyro_adc_deg</f>
        <v>0.40250000000000002</v>
      </c>
      <c r="Q3152" s="1">
        <f>(F3152-Q0)*gyro_adc_deg</f>
        <v>0.7350000000000001</v>
      </c>
      <c r="R3152" s="1">
        <f>(G3152-R0)*gyro_adc_deg</f>
        <v>0.26250000000000001</v>
      </c>
      <c r="S3152" s="1">
        <f t="shared" si="245"/>
        <v>0.45839999999999997</v>
      </c>
      <c r="T3152" s="1">
        <f t="shared" si="246"/>
        <v>-13.084225000000023</v>
      </c>
      <c r="U3152" s="1">
        <f t="shared" si="247"/>
        <v>1.7132500000000086</v>
      </c>
      <c r="V3152" s="1">
        <f t="shared" si="248"/>
        <v>172.50222500000027</v>
      </c>
      <c r="W3152" s="1">
        <f t="shared" si="249"/>
        <v>177.44492100000045</v>
      </c>
    </row>
    <row r="3153" spans="1:23">
      <c r="A3153" s="1">
        <v>31.48</v>
      </c>
      <c r="B3153" s="1">
        <v>2002</v>
      </c>
      <c r="C3153" s="1">
        <v>3326</v>
      </c>
      <c r="D3153" s="1">
        <v>3060</v>
      </c>
      <c r="E3153" s="1">
        <v>-43</v>
      </c>
      <c r="F3153" s="1">
        <v>55</v>
      </c>
      <c r="G3153" s="1">
        <v>12</v>
      </c>
      <c r="H3153" s="1">
        <v>2</v>
      </c>
      <c r="I3153" s="1">
        <v>13.86</v>
      </c>
      <c r="J3153" s="1">
        <v>10.53</v>
      </c>
      <c r="K3153" s="1">
        <v>0</v>
      </c>
      <c r="L3153" s="1">
        <v>8.0000000000000002E-3</v>
      </c>
      <c r="M3153" s="1" t="s">
        <v>35</v>
      </c>
      <c r="N3153"/>
      <c r="P3153" s="1">
        <f>-(E3153-P0)*gyro_adc_deg</f>
        <v>0.75250000000000006</v>
      </c>
      <c r="Q3153" s="1">
        <f>(F3153-Q0)*gyro_adc_deg</f>
        <v>0.96250000000000013</v>
      </c>
      <c r="R3153" s="1">
        <f>(G3153-R0)*gyro_adc_deg</f>
        <v>0.61250000000000004</v>
      </c>
      <c r="S3153" s="1">
        <f t="shared" si="245"/>
        <v>0.45839999999999997</v>
      </c>
      <c r="T3153" s="1">
        <f t="shared" si="246"/>
        <v>-13.077750000000023</v>
      </c>
      <c r="U3153" s="1">
        <f t="shared" si="247"/>
        <v>1.7224375000000085</v>
      </c>
      <c r="V3153" s="1">
        <f t="shared" si="248"/>
        <v>172.50957500000027</v>
      </c>
      <c r="W3153" s="1">
        <f t="shared" si="249"/>
        <v>177.45007800000045</v>
      </c>
    </row>
    <row r="3154" spans="1:23">
      <c r="A3154" s="1">
        <v>31.49</v>
      </c>
      <c r="B3154" s="1">
        <v>2006</v>
      </c>
      <c r="C3154" s="1">
        <v>3326</v>
      </c>
      <c r="D3154" s="1">
        <v>3060</v>
      </c>
      <c r="E3154" s="1">
        <v>-31</v>
      </c>
      <c r="F3154" s="1">
        <v>50</v>
      </c>
      <c r="G3154" s="1">
        <v>26</v>
      </c>
      <c r="H3154" s="1">
        <v>1.98</v>
      </c>
      <c r="I3154" s="1">
        <v>13.84</v>
      </c>
      <c r="J3154" s="1">
        <v>10.41</v>
      </c>
      <c r="K3154" s="1">
        <v>0</v>
      </c>
      <c r="L3154" s="1">
        <v>0.01</v>
      </c>
      <c r="M3154" s="1" t="s">
        <v>35</v>
      </c>
      <c r="N3154"/>
      <c r="P3154" s="1">
        <f>-(E3154-P0)*gyro_adc_deg</f>
        <v>0.54250000000000009</v>
      </c>
      <c r="Q3154" s="1">
        <f>(F3154-Q0)*gyro_adc_deg</f>
        <v>0.87500000000000011</v>
      </c>
      <c r="R3154" s="1">
        <f>(G3154-R0)*gyro_adc_deg</f>
        <v>0.85750000000000004</v>
      </c>
      <c r="S3154" s="1">
        <f t="shared" si="245"/>
        <v>0.57299999999999995</v>
      </c>
      <c r="T3154" s="1">
        <f t="shared" si="246"/>
        <v>-13.070662500000022</v>
      </c>
      <c r="U3154" s="1">
        <f t="shared" si="247"/>
        <v>1.7330250000000085</v>
      </c>
      <c r="V3154" s="1">
        <f t="shared" si="248"/>
        <v>172.53748750000028</v>
      </c>
      <c r="W3154" s="1">
        <f t="shared" si="249"/>
        <v>177.45867300000046</v>
      </c>
    </row>
    <row r="3155" spans="1:23">
      <c r="A3155" s="1">
        <v>31.5</v>
      </c>
      <c r="B3155" s="1">
        <v>2006</v>
      </c>
      <c r="C3155" s="1">
        <v>3325</v>
      </c>
      <c r="D3155" s="1">
        <v>3060</v>
      </c>
      <c r="E3155" s="1">
        <v>-50</v>
      </c>
      <c r="F3155" s="1">
        <v>71</v>
      </c>
      <c r="G3155" s="1">
        <v>247</v>
      </c>
      <c r="H3155" s="1">
        <v>2.04</v>
      </c>
      <c r="I3155" s="1">
        <v>13.88</v>
      </c>
      <c r="J3155" s="1">
        <v>10.31</v>
      </c>
      <c r="K3155" s="1">
        <v>0</v>
      </c>
      <c r="L3155" s="1">
        <v>0.02</v>
      </c>
      <c r="M3155" s="1" t="s">
        <v>35</v>
      </c>
      <c r="N3155"/>
      <c r="P3155" s="1">
        <f>-(E3155-P0)*gyro_adc_deg</f>
        <v>0.87500000000000011</v>
      </c>
      <c r="Q3155" s="1">
        <f>(F3155-Q0)*gyro_adc_deg</f>
        <v>1.2425000000000002</v>
      </c>
      <c r="R3155" s="1">
        <f>(G3155-R0)*gyro_adc_deg</f>
        <v>4.7250000000000005</v>
      </c>
      <c r="S3155" s="1">
        <f t="shared" si="245"/>
        <v>1.1459999999999999</v>
      </c>
      <c r="T3155" s="1">
        <f t="shared" si="246"/>
        <v>-13.064100000000023</v>
      </c>
      <c r="U3155" s="1">
        <f t="shared" si="247"/>
        <v>1.7448375000000085</v>
      </c>
      <c r="V3155" s="1">
        <f t="shared" si="248"/>
        <v>172.56260000000029</v>
      </c>
      <c r="W3155" s="1">
        <f t="shared" si="249"/>
        <v>177.46984650000047</v>
      </c>
    </row>
    <row r="3156" spans="1:23">
      <c r="A3156" s="1">
        <v>31.51</v>
      </c>
      <c r="B3156" s="1">
        <v>1999</v>
      </c>
      <c r="C3156" s="1">
        <v>3326</v>
      </c>
      <c r="D3156" s="1">
        <v>3061</v>
      </c>
      <c r="E3156" s="1">
        <v>-25</v>
      </c>
      <c r="F3156" s="1">
        <v>64</v>
      </c>
      <c r="G3156" s="1">
        <v>-6</v>
      </c>
      <c r="H3156" s="1">
        <v>2.0299999999999998</v>
      </c>
      <c r="I3156" s="1">
        <v>13.87</v>
      </c>
      <c r="J3156" s="1">
        <v>10.62</v>
      </c>
      <c r="K3156" s="1">
        <v>0</v>
      </c>
      <c r="L3156" s="1">
        <v>1.9E-2</v>
      </c>
      <c r="M3156" s="1" t="s">
        <v>35</v>
      </c>
      <c r="N3156"/>
      <c r="P3156" s="1">
        <f>-(E3156-P0)*gyro_adc_deg</f>
        <v>0.43750000000000006</v>
      </c>
      <c r="Q3156" s="1">
        <f>(F3156-Q0)*gyro_adc_deg</f>
        <v>1.1200000000000001</v>
      </c>
      <c r="R3156" s="1">
        <f>(G3156-R0)*gyro_adc_deg</f>
        <v>0.29750000000000004</v>
      </c>
      <c r="S3156" s="1">
        <f t="shared" si="245"/>
        <v>1.0887</v>
      </c>
      <c r="T3156" s="1">
        <f t="shared" si="246"/>
        <v>-13.057187500000023</v>
      </c>
      <c r="U3156" s="1">
        <f t="shared" si="247"/>
        <v>1.7556000000000085</v>
      </c>
      <c r="V3156" s="1">
        <f t="shared" si="248"/>
        <v>172.56688750000029</v>
      </c>
      <c r="W3156" s="1">
        <f t="shared" si="249"/>
        <v>177.48044700000048</v>
      </c>
    </row>
    <row r="3157" spans="1:23">
      <c r="A3157" s="1">
        <v>31.52</v>
      </c>
      <c r="B3157" s="1">
        <v>2002</v>
      </c>
      <c r="C3157" s="1">
        <v>3326</v>
      </c>
      <c r="D3157" s="1">
        <v>3061</v>
      </c>
      <c r="E3157" s="1">
        <v>-54</v>
      </c>
      <c r="F3157" s="1">
        <v>59</v>
      </c>
      <c r="G3157" s="1">
        <v>9</v>
      </c>
      <c r="H3157" s="1">
        <v>2.0099999999999998</v>
      </c>
      <c r="I3157" s="1">
        <v>13.86</v>
      </c>
      <c r="J3157" s="1">
        <v>10.71</v>
      </c>
      <c r="K3157" s="1">
        <v>0</v>
      </c>
      <c r="L3157" s="1">
        <v>1.7999999999999999E-2</v>
      </c>
      <c r="M3157" s="1" t="s">
        <v>35</v>
      </c>
      <c r="N3157"/>
      <c r="P3157" s="1">
        <f>-(E3157-P0)*gyro_adc_deg</f>
        <v>0.94500000000000006</v>
      </c>
      <c r="Q3157" s="1">
        <f>(F3157-Q0)*gyro_adc_deg</f>
        <v>1.0325000000000002</v>
      </c>
      <c r="R3157" s="1">
        <f>(G3157-R0)*gyro_adc_deg</f>
        <v>0.56000000000000005</v>
      </c>
      <c r="S3157" s="1">
        <f t="shared" si="245"/>
        <v>1.0313999999999999</v>
      </c>
      <c r="T3157" s="1">
        <f t="shared" si="246"/>
        <v>-13.050100000000022</v>
      </c>
      <c r="U3157" s="1">
        <f t="shared" si="247"/>
        <v>1.7659250000000084</v>
      </c>
      <c r="V3157" s="1">
        <f t="shared" si="248"/>
        <v>172.57152500000029</v>
      </c>
      <c r="W3157" s="1">
        <f t="shared" si="249"/>
        <v>177.49076100000048</v>
      </c>
    </row>
    <row r="3158" spans="1:23">
      <c r="A3158" s="1">
        <v>31.53</v>
      </c>
      <c r="B3158" s="1">
        <v>2007</v>
      </c>
      <c r="C3158" s="1">
        <v>3326</v>
      </c>
      <c r="D3158" s="1">
        <v>3060</v>
      </c>
      <c r="E3158" s="1">
        <v>-27</v>
      </c>
      <c r="F3158" s="1">
        <v>59</v>
      </c>
      <c r="G3158" s="1">
        <v>-2</v>
      </c>
      <c r="H3158" s="1">
        <v>1.99</v>
      </c>
      <c r="I3158" s="1">
        <v>13.84</v>
      </c>
      <c r="J3158" s="1">
        <v>10.49</v>
      </c>
      <c r="K3158" s="1">
        <v>0</v>
      </c>
      <c r="L3158" s="1">
        <v>1.7999999999999999E-2</v>
      </c>
      <c r="M3158" s="1" t="s">
        <v>35</v>
      </c>
      <c r="N3158"/>
      <c r="P3158" s="1">
        <f>-(E3158-P0)*gyro_adc_deg</f>
        <v>0.47250000000000003</v>
      </c>
      <c r="Q3158" s="1">
        <f>(F3158-Q0)*gyro_adc_deg</f>
        <v>1.0325000000000002</v>
      </c>
      <c r="R3158" s="1">
        <f>(G3158-R0)*gyro_adc_deg</f>
        <v>0.36750000000000005</v>
      </c>
      <c r="S3158" s="1">
        <f t="shared" si="245"/>
        <v>1.0313999999999999</v>
      </c>
      <c r="T3158" s="1">
        <f t="shared" si="246"/>
        <v>-13.044587500000022</v>
      </c>
      <c r="U3158" s="1">
        <f t="shared" si="247"/>
        <v>1.7740625000000083</v>
      </c>
      <c r="V3158" s="1">
        <f t="shared" si="248"/>
        <v>172.57563750000028</v>
      </c>
      <c r="W3158" s="1">
        <f t="shared" si="249"/>
        <v>177.50078850000048</v>
      </c>
    </row>
    <row r="3159" spans="1:23">
      <c r="A3159" s="1">
        <v>31.54</v>
      </c>
      <c r="B3159" s="1">
        <v>2003</v>
      </c>
      <c r="C3159" s="1">
        <v>3326</v>
      </c>
      <c r="D3159" s="1">
        <v>3061</v>
      </c>
      <c r="E3159" s="1">
        <v>-36</v>
      </c>
      <c r="F3159" s="1">
        <v>34</v>
      </c>
      <c r="G3159" s="1">
        <v>3</v>
      </c>
      <c r="H3159" s="1">
        <v>1.97</v>
      </c>
      <c r="I3159" s="1">
        <v>13.82</v>
      </c>
      <c r="J3159" s="1">
        <v>10.55</v>
      </c>
      <c r="K3159" s="1">
        <v>0</v>
      </c>
      <c r="L3159" s="1">
        <v>1.7000000000000001E-2</v>
      </c>
      <c r="M3159" s="1" t="s">
        <v>35</v>
      </c>
      <c r="N3159"/>
      <c r="P3159" s="1">
        <f>-(E3159-P0)*gyro_adc_deg</f>
        <v>0.63000000000000012</v>
      </c>
      <c r="Q3159" s="1">
        <f>(F3159-Q0)*gyro_adc_deg</f>
        <v>0.59500000000000008</v>
      </c>
      <c r="R3159" s="1">
        <f>(G3159-R0)*gyro_adc_deg</f>
        <v>0.45500000000000007</v>
      </c>
      <c r="S3159" s="1">
        <f t="shared" si="245"/>
        <v>0.97410000000000008</v>
      </c>
      <c r="T3159" s="1">
        <f t="shared" si="246"/>
        <v>-13.039950000000022</v>
      </c>
      <c r="U3159" s="1">
        <f t="shared" si="247"/>
        <v>1.7808000000000084</v>
      </c>
      <c r="V3159" s="1">
        <f t="shared" si="248"/>
        <v>172.5796625000003</v>
      </c>
      <c r="W3159" s="1">
        <f t="shared" si="249"/>
        <v>177.51052950000047</v>
      </c>
    </row>
    <row r="3160" spans="1:23">
      <c r="A3160" s="1">
        <v>31.55</v>
      </c>
      <c r="B3160" s="1">
        <v>2002</v>
      </c>
      <c r="C3160" s="1">
        <v>3326</v>
      </c>
      <c r="D3160" s="1">
        <v>3060</v>
      </c>
      <c r="E3160" s="1">
        <v>-17</v>
      </c>
      <c r="F3160" s="1">
        <v>43</v>
      </c>
      <c r="G3160" s="1">
        <v>-3</v>
      </c>
      <c r="H3160" s="1">
        <v>1.95</v>
      </c>
      <c r="I3160" s="1">
        <v>13.81</v>
      </c>
      <c r="J3160" s="1">
        <v>10.65</v>
      </c>
      <c r="K3160" s="1">
        <v>0</v>
      </c>
      <c r="L3160" s="1">
        <v>1.7000000000000001E-2</v>
      </c>
      <c r="M3160" s="1" t="s">
        <v>35</v>
      </c>
      <c r="N3160"/>
      <c r="P3160" s="1">
        <f>-(E3160-P0)*gyro_adc_deg</f>
        <v>0.29750000000000004</v>
      </c>
      <c r="Q3160" s="1">
        <f>(F3160-Q0)*gyro_adc_deg</f>
        <v>0.75250000000000006</v>
      </c>
      <c r="R3160" s="1">
        <f>(G3160-R0)*gyro_adc_deg</f>
        <v>0.35000000000000003</v>
      </c>
      <c r="S3160" s="1">
        <f t="shared" si="245"/>
        <v>0.97410000000000008</v>
      </c>
      <c r="T3160" s="1">
        <f t="shared" si="246"/>
        <v>-13.034000000000022</v>
      </c>
      <c r="U3160" s="1">
        <f t="shared" si="247"/>
        <v>1.7899875000000083</v>
      </c>
      <c r="V3160" s="1">
        <f t="shared" si="248"/>
        <v>172.58386250000029</v>
      </c>
      <c r="W3160" s="1">
        <f t="shared" si="249"/>
        <v>177.51998400000048</v>
      </c>
    </row>
    <row r="3161" spans="1:23">
      <c r="A3161" s="1">
        <v>31.56</v>
      </c>
      <c r="B3161" s="1">
        <v>2005</v>
      </c>
      <c r="C3161" s="1">
        <v>3326</v>
      </c>
      <c r="D3161" s="1">
        <v>3062</v>
      </c>
      <c r="E3161" s="1">
        <v>-51</v>
      </c>
      <c r="F3161" s="1">
        <v>62</v>
      </c>
      <c r="G3161" s="1">
        <v>5</v>
      </c>
      <c r="H3161" s="1">
        <v>1.94</v>
      </c>
      <c r="I3161" s="1">
        <v>13.8</v>
      </c>
      <c r="J3161" s="1">
        <v>10.56</v>
      </c>
      <c r="K3161" s="1">
        <v>0</v>
      </c>
      <c r="L3161" s="1">
        <v>1.6E-2</v>
      </c>
      <c r="M3161" s="1" t="s">
        <v>35</v>
      </c>
      <c r="N3161"/>
      <c r="P3161" s="1">
        <f>-(E3161-P0)*gyro_adc_deg</f>
        <v>0.89250000000000007</v>
      </c>
      <c r="Q3161" s="1">
        <f>(F3161-Q0)*gyro_adc_deg</f>
        <v>1.0850000000000002</v>
      </c>
      <c r="R3161" s="1">
        <f>(G3161-R0)*gyro_adc_deg</f>
        <v>0.49000000000000005</v>
      </c>
      <c r="S3161" s="1">
        <f t="shared" si="245"/>
        <v>0.91679999999999995</v>
      </c>
      <c r="T3161" s="1">
        <f t="shared" si="246"/>
        <v>-13.025950000000021</v>
      </c>
      <c r="U3161" s="1">
        <f t="shared" si="247"/>
        <v>1.7973375000000082</v>
      </c>
      <c r="V3161" s="1">
        <f t="shared" si="248"/>
        <v>172.58613750000029</v>
      </c>
      <c r="W3161" s="1">
        <f t="shared" si="249"/>
        <v>177.52886550000048</v>
      </c>
    </row>
    <row r="3162" spans="1:23">
      <c r="A3162" s="1">
        <v>31.57</v>
      </c>
      <c r="B3162" s="1">
        <v>1998</v>
      </c>
      <c r="C3162" s="1">
        <v>3325</v>
      </c>
      <c r="D3162" s="1">
        <v>3060</v>
      </c>
      <c r="E3162" s="1">
        <v>-41</v>
      </c>
      <c r="F3162" s="1">
        <v>22</v>
      </c>
      <c r="G3162" s="1">
        <v>-25</v>
      </c>
      <c r="H3162" s="1">
        <v>2</v>
      </c>
      <c r="I3162" s="1">
        <v>13.86</v>
      </c>
      <c r="J3162" s="1">
        <v>10.88</v>
      </c>
      <c r="K3162" s="1">
        <v>0</v>
      </c>
      <c r="L3162" s="1">
        <v>1.4999999999999999E-2</v>
      </c>
      <c r="M3162" s="1" t="s">
        <v>35</v>
      </c>
      <c r="N3162"/>
      <c r="P3162" s="1">
        <f>-(E3162-P0)*gyro_adc_deg</f>
        <v>0.71750000000000003</v>
      </c>
      <c r="Q3162" s="1">
        <f>(F3162-Q0)*gyro_adc_deg</f>
        <v>0.38500000000000001</v>
      </c>
      <c r="R3162" s="1">
        <f>(G3162-R0)*gyro_adc_deg</f>
        <v>-3.5000000000000003E-2</v>
      </c>
      <c r="S3162" s="1">
        <f t="shared" si="245"/>
        <v>0.85949999999999993</v>
      </c>
      <c r="T3162" s="1">
        <f t="shared" si="246"/>
        <v>-13.020175000000021</v>
      </c>
      <c r="U3162" s="1">
        <f t="shared" si="247"/>
        <v>1.8025000000000082</v>
      </c>
      <c r="V3162" s="1">
        <f t="shared" si="248"/>
        <v>172.58675000000028</v>
      </c>
      <c r="W3162" s="1">
        <f t="shared" si="249"/>
        <v>177.53688750000049</v>
      </c>
    </row>
    <row r="3163" spans="1:23">
      <c r="A3163" s="1">
        <v>31.58</v>
      </c>
      <c r="B3163" s="1">
        <v>2002</v>
      </c>
      <c r="C3163" s="1">
        <v>3325</v>
      </c>
      <c r="D3163" s="1">
        <v>3062</v>
      </c>
      <c r="E3163" s="1">
        <v>-25</v>
      </c>
      <c r="F3163" s="1">
        <v>37</v>
      </c>
      <c r="G3163" s="1">
        <v>-14</v>
      </c>
      <c r="H3163" s="1">
        <v>2.06</v>
      </c>
      <c r="I3163" s="1">
        <v>13.91</v>
      </c>
      <c r="J3163" s="1">
        <v>10.92</v>
      </c>
      <c r="K3163" s="1">
        <v>0</v>
      </c>
      <c r="L3163" s="1">
        <v>1.2999999999999999E-2</v>
      </c>
      <c r="M3163" s="1" t="s">
        <v>35</v>
      </c>
      <c r="N3163"/>
      <c r="P3163" s="1">
        <f>-(E3163-P0)*gyro_adc_deg</f>
        <v>0.43750000000000006</v>
      </c>
      <c r="Q3163" s="1">
        <f>(F3163-Q0)*gyro_adc_deg</f>
        <v>0.64750000000000008</v>
      </c>
      <c r="R3163" s="1">
        <f>(G3163-R0)*gyro_adc_deg</f>
        <v>0.15750000000000003</v>
      </c>
      <c r="S3163" s="1">
        <f t="shared" si="245"/>
        <v>0.7448999999999999</v>
      </c>
      <c r="T3163" s="1">
        <f t="shared" si="246"/>
        <v>-13.012825000000021</v>
      </c>
      <c r="U3163" s="1">
        <f t="shared" si="247"/>
        <v>1.8068750000000082</v>
      </c>
      <c r="V3163" s="1">
        <f t="shared" si="248"/>
        <v>172.58771250000029</v>
      </c>
      <c r="W3163" s="1">
        <f t="shared" si="249"/>
        <v>177.54405000000048</v>
      </c>
    </row>
    <row r="3164" spans="1:23">
      <c r="A3164" s="1">
        <v>31.59</v>
      </c>
      <c r="B3164" s="1">
        <v>1996</v>
      </c>
      <c r="C3164" s="1">
        <v>3325</v>
      </c>
      <c r="D3164" s="1">
        <v>3060</v>
      </c>
      <c r="E3164" s="1">
        <v>-59</v>
      </c>
      <c r="F3164" s="1">
        <v>13</v>
      </c>
      <c r="G3164" s="1">
        <v>-21</v>
      </c>
      <c r="H3164" s="1">
        <v>2.12</v>
      </c>
      <c r="I3164" s="1">
        <v>13.97</v>
      </c>
      <c r="J3164" s="1">
        <v>11.28</v>
      </c>
      <c r="K3164" s="1">
        <v>0</v>
      </c>
      <c r="L3164" s="1">
        <v>1.2E-2</v>
      </c>
      <c r="M3164" s="1" t="s">
        <v>35</v>
      </c>
      <c r="N3164"/>
      <c r="P3164" s="1">
        <f>-(E3164-P0)*gyro_adc_deg</f>
        <v>1.0325000000000002</v>
      </c>
      <c r="Q3164" s="1">
        <f>(F3164-Q0)*gyro_adc_deg</f>
        <v>0.22750000000000004</v>
      </c>
      <c r="R3164" s="1">
        <f>(G3164-R0)*gyro_adc_deg</f>
        <v>3.5000000000000003E-2</v>
      </c>
      <c r="S3164" s="1">
        <f t="shared" si="245"/>
        <v>0.68759999999999999</v>
      </c>
      <c r="T3164" s="1">
        <f t="shared" si="246"/>
        <v>-13.004862500000021</v>
      </c>
      <c r="U3164" s="1">
        <f t="shared" si="247"/>
        <v>1.8120375000000082</v>
      </c>
      <c r="V3164" s="1">
        <f t="shared" si="248"/>
        <v>172.58517500000031</v>
      </c>
      <c r="W3164" s="1">
        <f t="shared" si="249"/>
        <v>177.55035300000048</v>
      </c>
    </row>
    <row r="3165" spans="1:23">
      <c r="A3165" s="1">
        <v>31.6</v>
      </c>
      <c r="B3165" s="1">
        <v>2003</v>
      </c>
      <c r="C3165" s="1">
        <v>3325</v>
      </c>
      <c r="D3165" s="1">
        <v>3060</v>
      </c>
      <c r="E3165" s="1">
        <v>-32</v>
      </c>
      <c r="F3165" s="1">
        <v>46</v>
      </c>
      <c r="G3165" s="1">
        <v>-54</v>
      </c>
      <c r="H3165" s="1">
        <v>2.1800000000000002</v>
      </c>
      <c r="I3165" s="1">
        <v>14.02</v>
      </c>
      <c r="J3165" s="1">
        <v>11.19</v>
      </c>
      <c r="K3165" s="1">
        <v>0</v>
      </c>
      <c r="L3165" s="1">
        <v>0.01</v>
      </c>
      <c r="M3165" s="1" t="s">
        <v>35</v>
      </c>
      <c r="N3165"/>
      <c r="P3165" s="1">
        <f>-(E3165-P0)*gyro_adc_deg</f>
        <v>0.56000000000000005</v>
      </c>
      <c r="Q3165" s="1">
        <f>(F3165-Q0)*gyro_adc_deg</f>
        <v>0.80500000000000005</v>
      </c>
      <c r="R3165" s="1">
        <f>(G3165-R0)*gyro_adc_deg</f>
        <v>-0.54250000000000009</v>
      </c>
      <c r="S3165" s="1">
        <f t="shared" si="245"/>
        <v>0.57299999999999995</v>
      </c>
      <c r="T3165" s="1">
        <f t="shared" si="246"/>
        <v>-12.999350000000021</v>
      </c>
      <c r="U3165" s="1">
        <f t="shared" si="247"/>
        <v>1.8197375000000082</v>
      </c>
      <c r="V3165" s="1">
        <f t="shared" si="248"/>
        <v>172.58018750000031</v>
      </c>
      <c r="W3165" s="1">
        <f t="shared" si="249"/>
        <v>177.55522350000049</v>
      </c>
    </row>
    <row r="3166" spans="1:23">
      <c r="A3166" s="1">
        <v>31.61</v>
      </c>
      <c r="B3166" s="1">
        <v>1999</v>
      </c>
      <c r="C3166" s="1">
        <v>3326</v>
      </c>
      <c r="D3166" s="1">
        <v>3062</v>
      </c>
      <c r="E3166" s="1">
        <v>-31</v>
      </c>
      <c r="F3166" s="1">
        <v>42</v>
      </c>
      <c r="G3166" s="1">
        <v>-49</v>
      </c>
      <c r="H3166" s="1">
        <v>2.16</v>
      </c>
      <c r="I3166" s="1">
        <v>14.01</v>
      </c>
      <c r="J3166" s="1">
        <v>11.33</v>
      </c>
      <c r="K3166" s="1">
        <v>0</v>
      </c>
      <c r="L3166" s="1">
        <v>7.0000000000000001E-3</v>
      </c>
      <c r="M3166" s="1" t="s">
        <v>35</v>
      </c>
      <c r="N3166"/>
      <c r="P3166" s="1">
        <f>-(E3166-P0)*gyro_adc_deg</f>
        <v>0.54250000000000009</v>
      </c>
      <c r="Q3166" s="1">
        <f>(F3166-Q0)*gyro_adc_deg</f>
        <v>0.7350000000000001</v>
      </c>
      <c r="R3166" s="1">
        <f>(G3166-R0)*gyro_adc_deg</f>
        <v>-0.45500000000000007</v>
      </c>
      <c r="S3166" s="1">
        <f t="shared" si="245"/>
        <v>0.40110000000000001</v>
      </c>
      <c r="T3166" s="1">
        <f t="shared" si="246"/>
        <v>-12.992437500000021</v>
      </c>
      <c r="U3166" s="1">
        <f t="shared" si="247"/>
        <v>1.8256000000000083</v>
      </c>
      <c r="V3166" s="1">
        <f t="shared" si="248"/>
        <v>172.5773875000003</v>
      </c>
      <c r="W3166" s="1">
        <f t="shared" si="249"/>
        <v>177.5589480000005</v>
      </c>
    </row>
    <row r="3167" spans="1:23">
      <c r="A3167" s="1">
        <v>31.62</v>
      </c>
      <c r="B3167" s="1">
        <v>2000</v>
      </c>
      <c r="C3167" s="1">
        <v>3326</v>
      </c>
      <c r="D3167" s="1">
        <v>3062</v>
      </c>
      <c r="E3167" s="1">
        <v>-48</v>
      </c>
      <c r="F3167" s="1">
        <v>25</v>
      </c>
      <c r="G3167" s="1">
        <v>-29</v>
      </c>
      <c r="H3167" s="1">
        <v>2.13</v>
      </c>
      <c r="I3167" s="1">
        <v>14</v>
      </c>
      <c r="J3167" s="1">
        <v>11.4</v>
      </c>
      <c r="K3167" s="1">
        <v>0</v>
      </c>
      <c r="L3167" s="1">
        <v>6.0000000000000001E-3</v>
      </c>
      <c r="M3167" s="1" t="s">
        <v>35</v>
      </c>
      <c r="N3167"/>
      <c r="P3167" s="1">
        <f>-(E3167-P0)*gyro_adc_deg</f>
        <v>0.84000000000000008</v>
      </c>
      <c r="Q3167" s="1">
        <f>(F3167-Q0)*gyro_adc_deg</f>
        <v>0.43750000000000006</v>
      </c>
      <c r="R3167" s="1">
        <f>(G3167-R0)*gyro_adc_deg</f>
        <v>-0.10500000000000001</v>
      </c>
      <c r="S3167" s="1">
        <f t="shared" si="245"/>
        <v>0.34379999999999999</v>
      </c>
      <c r="T3167" s="1">
        <f t="shared" si="246"/>
        <v>-12.98386250000002</v>
      </c>
      <c r="U3167" s="1">
        <f t="shared" si="247"/>
        <v>1.8291000000000084</v>
      </c>
      <c r="V3167" s="1">
        <f t="shared" si="248"/>
        <v>172.57765000000029</v>
      </c>
      <c r="W3167" s="1">
        <f t="shared" si="249"/>
        <v>177.56238600000049</v>
      </c>
    </row>
    <row r="3168" spans="1:23">
      <c r="A3168" s="1">
        <v>31.63</v>
      </c>
      <c r="B3168" s="1">
        <v>1997</v>
      </c>
      <c r="C3168" s="1">
        <v>3325</v>
      </c>
      <c r="D3168" s="1">
        <v>3060</v>
      </c>
      <c r="E3168" s="1">
        <v>-50</v>
      </c>
      <c r="F3168" s="1">
        <v>15</v>
      </c>
      <c r="G3168" s="1">
        <v>-14</v>
      </c>
      <c r="H3168" s="1">
        <v>2.19</v>
      </c>
      <c r="I3168" s="1">
        <v>14.06</v>
      </c>
      <c r="J3168" s="1">
        <v>11.62</v>
      </c>
      <c r="K3168" s="1">
        <v>0</v>
      </c>
      <c r="L3168" s="1">
        <v>6.0000000000000001E-3</v>
      </c>
      <c r="M3168" s="1" t="s">
        <v>35</v>
      </c>
      <c r="N3168"/>
      <c r="P3168" s="1">
        <f>-(E3168-P0)*gyro_adc_deg</f>
        <v>0.87500000000000011</v>
      </c>
      <c r="Q3168" s="1">
        <f>(F3168-Q0)*gyro_adc_deg</f>
        <v>0.26250000000000001</v>
      </c>
      <c r="R3168" s="1">
        <f>(G3168-R0)*gyro_adc_deg</f>
        <v>0.15750000000000003</v>
      </c>
      <c r="S3168" s="1">
        <f t="shared" si="245"/>
        <v>0.34379999999999999</v>
      </c>
      <c r="T3168" s="1">
        <f t="shared" si="246"/>
        <v>-12.97485000000002</v>
      </c>
      <c r="U3168" s="1">
        <f t="shared" si="247"/>
        <v>1.8324250000000084</v>
      </c>
      <c r="V3168" s="1">
        <f t="shared" si="248"/>
        <v>172.5786125000003</v>
      </c>
      <c r="W3168" s="1">
        <f t="shared" si="249"/>
        <v>177.56553750000049</v>
      </c>
    </row>
    <row r="3169" spans="1:23">
      <c r="A3169" s="1">
        <v>31.64</v>
      </c>
      <c r="B3169" s="1">
        <v>1999</v>
      </c>
      <c r="C3169" s="1">
        <v>3326</v>
      </c>
      <c r="D3169" s="1">
        <v>3061</v>
      </c>
      <c r="E3169" s="1">
        <v>-53</v>
      </c>
      <c r="F3169" s="1">
        <v>23</v>
      </c>
      <c r="G3169" s="1">
        <v>-21</v>
      </c>
      <c r="H3169" s="1">
        <v>2.17</v>
      </c>
      <c r="I3169" s="1">
        <v>14.05</v>
      </c>
      <c r="J3169" s="1">
        <v>11.68</v>
      </c>
      <c r="K3169" s="1">
        <v>0</v>
      </c>
      <c r="L3169" s="1">
        <v>5.0000000000000001E-3</v>
      </c>
      <c r="M3169" s="1" t="s">
        <v>35</v>
      </c>
      <c r="N3169"/>
      <c r="P3169" s="1">
        <f>-(E3169-P0)*gyro_adc_deg</f>
        <v>0.9275000000000001</v>
      </c>
      <c r="Q3169" s="1">
        <f>(F3169-Q0)*gyro_adc_deg</f>
        <v>0.40250000000000002</v>
      </c>
      <c r="R3169" s="1">
        <f>(G3169-R0)*gyro_adc_deg</f>
        <v>3.5000000000000003E-2</v>
      </c>
      <c r="S3169" s="1">
        <f t="shared" si="245"/>
        <v>0.28649999999999998</v>
      </c>
      <c r="T3169" s="1">
        <f t="shared" si="246"/>
        <v>-12.96828750000002</v>
      </c>
      <c r="U3169" s="1">
        <f t="shared" si="247"/>
        <v>1.8352250000000083</v>
      </c>
      <c r="V3169" s="1">
        <f t="shared" si="248"/>
        <v>172.57730000000029</v>
      </c>
      <c r="W3169" s="1">
        <f t="shared" si="249"/>
        <v>177.56811600000049</v>
      </c>
    </row>
    <row r="3170" spans="1:23">
      <c r="A3170" s="1">
        <v>31.65</v>
      </c>
      <c r="B3170" s="1">
        <v>2002</v>
      </c>
      <c r="C3170" s="1">
        <v>3325</v>
      </c>
      <c r="D3170" s="1">
        <v>3061</v>
      </c>
      <c r="E3170" s="1">
        <v>-22</v>
      </c>
      <c r="F3170" s="1">
        <v>9</v>
      </c>
      <c r="G3170" s="1">
        <v>-40</v>
      </c>
      <c r="H3170" s="1">
        <v>2.2200000000000002</v>
      </c>
      <c r="I3170" s="1">
        <v>14.1</v>
      </c>
      <c r="J3170" s="1">
        <v>11.57</v>
      </c>
      <c r="K3170" s="1">
        <v>0</v>
      </c>
      <c r="L3170" s="1">
        <v>4.0000000000000001E-3</v>
      </c>
      <c r="M3170" s="1" t="s">
        <v>35</v>
      </c>
      <c r="N3170"/>
      <c r="P3170" s="1">
        <f>-(E3170-P0)*gyro_adc_deg</f>
        <v>0.38500000000000001</v>
      </c>
      <c r="Q3170" s="1">
        <f>(F3170-Q0)*gyro_adc_deg</f>
        <v>0.15750000000000003</v>
      </c>
      <c r="R3170" s="1">
        <f>(G3170-R0)*gyro_adc_deg</f>
        <v>-0.29750000000000004</v>
      </c>
      <c r="S3170" s="1">
        <f t="shared" si="245"/>
        <v>0.22919999999999999</v>
      </c>
      <c r="T3170" s="1">
        <f t="shared" si="246"/>
        <v>-12.961725000000021</v>
      </c>
      <c r="U3170" s="1">
        <f t="shared" si="247"/>
        <v>1.8402125000000082</v>
      </c>
      <c r="V3170" s="1">
        <f t="shared" si="248"/>
        <v>172.57747500000031</v>
      </c>
      <c r="W3170" s="1">
        <f t="shared" si="249"/>
        <v>177.5704080000005</v>
      </c>
    </row>
    <row r="3171" spans="1:23">
      <c r="A3171" s="1">
        <v>31.66</v>
      </c>
      <c r="B3171" s="1">
        <v>2006</v>
      </c>
      <c r="C3171" s="1">
        <v>3326</v>
      </c>
      <c r="D3171" s="1">
        <v>3062</v>
      </c>
      <c r="E3171" s="1">
        <v>-53</v>
      </c>
      <c r="F3171" s="1">
        <v>48</v>
      </c>
      <c r="G3171" s="1">
        <v>-4</v>
      </c>
      <c r="H3171" s="1">
        <v>2.2000000000000002</v>
      </c>
      <c r="I3171" s="1">
        <v>14.07</v>
      </c>
      <c r="J3171" s="1">
        <v>11.25</v>
      </c>
      <c r="K3171" s="1">
        <v>0</v>
      </c>
      <c r="L3171" s="1">
        <v>4.0000000000000001E-3</v>
      </c>
      <c r="M3171" s="1" t="s">
        <v>35</v>
      </c>
      <c r="N3171"/>
      <c r="P3171" s="1">
        <f>-(E3171-P0)*gyro_adc_deg</f>
        <v>0.9275000000000001</v>
      </c>
      <c r="Q3171" s="1">
        <f>(F3171-Q0)*gyro_adc_deg</f>
        <v>0.84000000000000008</v>
      </c>
      <c r="R3171" s="1">
        <f>(G3171-R0)*gyro_adc_deg</f>
        <v>0.33250000000000002</v>
      </c>
      <c r="S3171" s="1">
        <f t="shared" si="245"/>
        <v>0.22919999999999999</v>
      </c>
      <c r="T3171" s="1">
        <f t="shared" si="246"/>
        <v>-12.955687500000021</v>
      </c>
      <c r="U3171" s="1">
        <f t="shared" si="247"/>
        <v>1.8459875000000083</v>
      </c>
      <c r="V3171" s="1">
        <f t="shared" si="248"/>
        <v>172.57905000000031</v>
      </c>
      <c r="W3171" s="1">
        <f t="shared" si="249"/>
        <v>177.57241350000049</v>
      </c>
    </row>
    <row r="3172" spans="1:23">
      <c r="A3172" s="1">
        <v>31.67</v>
      </c>
      <c r="B3172" s="1">
        <v>2000</v>
      </c>
      <c r="C3172" s="1">
        <v>3325</v>
      </c>
      <c r="D3172" s="1">
        <v>3061</v>
      </c>
      <c r="E3172" s="1">
        <v>-16</v>
      </c>
      <c r="F3172" s="1">
        <v>18</v>
      </c>
      <c r="G3172" s="1">
        <v>-24</v>
      </c>
      <c r="H3172" s="1">
        <v>2.25</v>
      </c>
      <c r="I3172" s="1">
        <v>14.12</v>
      </c>
      <c r="J3172" s="1">
        <v>11.33</v>
      </c>
      <c r="K3172" s="1">
        <v>0</v>
      </c>
      <c r="L3172" s="1">
        <v>3.0000000000000001E-3</v>
      </c>
      <c r="M3172" s="1" t="s">
        <v>35</v>
      </c>
      <c r="N3172"/>
      <c r="P3172" s="1">
        <f>-(E3172-P0)*gyro_adc_deg</f>
        <v>0.28000000000000003</v>
      </c>
      <c r="Q3172" s="1">
        <f>(F3172-Q0)*gyro_adc_deg</f>
        <v>0.31500000000000006</v>
      </c>
      <c r="R3172" s="1">
        <f>(G3172-R0)*gyro_adc_deg</f>
        <v>-1.7500000000000002E-2</v>
      </c>
      <c r="S3172" s="1">
        <f t="shared" si="245"/>
        <v>0.1719</v>
      </c>
      <c r="T3172" s="1">
        <f t="shared" si="246"/>
        <v>-12.95148750000002</v>
      </c>
      <c r="U3172" s="1">
        <f t="shared" si="247"/>
        <v>1.8517625000000084</v>
      </c>
      <c r="V3172" s="1">
        <f t="shared" si="248"/>
        <v>172.57765000000032</v>
      </c>
      <c r="W3172" s="1">
        <f t="shared" si="249"/>
        <v>177.57384600000049</v>
      </c>
    </row>
    <row r="3173" spans="1:23">
      <c r="A3173" s="1">
        <v>31.68</v>
      </c>
      <c r="B3173" s="1">
        <v>1998</v>
      </c>
      <c r="C3173" s="1">
        <v>3326</v>
      </c>
      <c r="D3173" s="1">
        <v>3061</v>
      </c>
      <c r="E3173" s="1">
        <v>-32</v>
      </c>
      <c r="F3173" s="1">
        <v>48</v>
      </c>
      <c r="G3173" s="1">
        <v>-38</v>
      </c>
      <c r="H3173" s="1">
        <v>2.23</v>
      </c>
      <c r="I3173" s="1">
        <v>14.12</v>
      </c>
      <c r="J3173" s="1">
        <v>11.51</v>
      </c>
      <c r="K3173" s="1">
        <v>0</v>
      </c>
      <c r="L3173" s="1">
        <v>2E-3</v>
      </c>
      <c r="M3173" s="1" t="s">
        <v>35</v>
      </c>
      <c r="N3173"/>
      <c r="P3173" s="1">
        <f>-(E3173-P0)*gyro_adc_deg</f>
        <v>0.56000000000000005</v>
      </c>
      <c r="Q3173" s="1">
        <f>(F3173-Q0)*gyro_adc_deg</f>
        <v>0.84000000000000008</v>
      </c>
      <c r="R3173" s="1">
        <f>(G3173-R0)*gyro_adc_deg</f>
        <v>-0.26250000000000001</v>
      </c>
      <c r="S3173" s="1">
        <f t="shared" si="245"/>
        <v>0.11459999999999999</v>
      </c>
      <c r="T3173" s="1">
        <f t="shared" si="246"/>
        <v>-12.94282500000002</v>
      </c>
      <c r="U3173" s="1">
        <f t="shared" si="247"/>
        <v>1.8594625000000085</v>
      </c>
      <c r="V3173" s="1">
        <f t="shared" si="248"/>
        <v>172.57511250000033</v>
      </c>
      <c r="W3173" s="1">
        <f t="shared" si="249"/>
        <v>177.57470550000048</v>
      </c>
    </row>
    <row r="3174" spans="1:23">
      <c r="A3174" s="1">
        <v>31.69</v>
      </c>
      <c r="B3174" s="1">
        <v>2004</v>
      </c>
      <c r="C3174" s="1">
        <v>3325</v>
      </c>
      <c r="D3174" s="1">
        <v>3060</v>
      </c>
      <c r="E3174" s="1">
        <v>-67</v>
      </c>
      <c r="F3174" s="1">
        <v>40</v>
      </c>
      <c r="G3174" s="1">
        <v>-37</v>
      </c>
      <c r="H3174" s="1">
        <v>2.2799999999999998</v>
      </c>
      <c r="I3174" s="1">
        <v>14.16</v>
      </c>
      <c r="J3174" s="1">
        <v>11.32</v>
      </c>
      <c r="K3174" s="1">
        <v>0</v>
      </c>
      <c r="L3174" s="1">
        <v>1E-3</v>
      </c>
      <c r="M3174" s="1" t="s">
        <v>35</v>
      </c>
      <c r="N3174"/>
      <c r="P3174" s="1">
        <f>-(E3174-P0)*gyro_adc_deg</f>
        <v>1.1725000000000001</v>
      </c>
      <c r="Q3174" s="1">
        <f>(F3174-Q0)*gyro_adc_deg</f>
        <v>0.70000000000000007</v>
      </c>
      <c r="R3174" s="1">
        <f>(G3174-R0)*gyro_adc_deg</f>
        <v>-0.24500000000000002</v>
      </c>
      <c r="S3174" s="1">
        <f t="shared" si="245"/>
        <v>5.7299999999999997E-2</v>
      </c>
      <c r="T3174" s="1">
        <f t="shared" si="246"/>
        <v>-12.933112500000021</v>
      </c>
      <c r="U3174" s="1">
        <f t="shared" si="247"/>
        <v>1.8669000000000084</v>
      </c>
      <c r="V3174" s="1">
        <f t="shared" si="248"/>
        <v>172.57572500000032</v>
      </c>
      <c r="W3174" s="1">
        <f t="shared" si="249"/>
        <v>177.57556500000047</v>
      </c>
    </row>
    <row r="3175" spans="1:23">
      <c r="A3175" s="1">
        <v>31.7</v>
      </c>
      <c r="B3175" s="1">
        <v>2005</v>
      </c>
      <c r="C3175" s="1">
        <v>3325</v>
      </c>
      <c r="D3175" s="1">
        <v>3060</v>
      </c>
      <c r="E3175" s="1">
        <v>-44</v>
      </c>
      <c r="F3175" s="1">
        <v>45</v>
      </c>
      <c r="G3175" s="1">
        <v>-2</v>
      </c>
      <c r="H3175" s="1">
        <v>2.34</v>
      </c>
      <c r="I3175" s="1">
        <v>14.19</v>
      </c>
      <c r="J3175" s="1">
        <v>11.1</v>
      </c>
      <c r="K3175" s="1">
        <v>0</v>
      </c>
      <c r="L3175" s="1">
        <v>2E-3</v>
      </c>
      <c r="M3175" s="1" t="s">
        <v>35</v>
      </c>
      <c r="N3175"/>
      <c r="P3175" s="1">
        <f>-(E3175-P0)*gyro_adc_deg</f>
        <v>0.77</v>
      </c>
      <c r="Q3175" s="1">
        <f>(F3175-Q0)*gyro_adc_deg</f>
        <v>0.78750000000000009</v>
      </c>
      <c r="R3175" s="1">
        <f>(G3175-R0)*gyro_adc_deg</f>
        <v>0.36750000000000005</v>
      </c>
      <c r="S3175" s="1">
        <f t="shared" si="245"/>
        <v>0.11459999999999999</v>
      </c>
      <c r="T3175" s="1">
        <f t="shared" si="246"/>
        <v>-12.927337500000021</v>
      </c>
      <c r="U3175" s="1">
        <f t="shared" si="247"/>
        <v>1.8740750000000084</v>
      </c>
      <c r="V3175" s="1">
        <f t="shared" si="248"/>
        <v>172.57826250000031</v>
      </c>
      <c r="W3175" s="1">
        <f t="shared" si="249"/>
        <v>177.57671100000047</v>
      </c>
    </row>
    <row r="3176" spans="1:23">
      <c r="A3176" s="1">
        <v>31.71</v>
      </c>
      <c r="B3176" s="1">
        <v>2002</v>
      </c>
      <c r="C3176" s="1">
        <v>3326</v>
      </c>
      <c r="D3176" s="1">
        <v>3060</v>
      </c>
      <c r="E3176" s="1">
        <v>-22</v>
      </c>
      <c r="F3176" s="1">
        <v>37</v>
      </c>
      <c r="G3176" s="1">
        <v>-15</v>
      </c>
      <c r="H3176" s="1">
        <v>2.31</v>
      </c>
      <c r="I3176" s="1">
        <v>14.17</v>
      </c>
      <c r="J3176" s="1">
        <v>11.1</v>
      </c>
      <c r="K3176" s="1">
        <v>0</v>
      </c>
      <c r="L3176" s="1">
        <v>2E-3</v>
      </c>
      <c r="M3176" s="1" t="s">
        <v>35</v>
      </c>
      <c r="N3176"/>
      <c r="P3176" s="1">
        <f>-(E3176-P0)*gyro_adc_deg</f>
        <v>0.38500000000000001</v>
      </c>
      <c r="Q3176" s="1">
        <f>(F3176-Q0)*gyro_adc_deg</f>
        <v>0.64750000000000008</v>
      </c>
      <c r="R3176" s="1">
        <f>(G3176-R0)*gyro_adc_deg</f>
        <v>0.14000000000000001</v>
      </c>
      <c r="S3176" s="1">
        <f t="shared" si="245"/>
        <v>0.11459999999999999</v>
      </c>
      <c r="T3176" s="1">
        <f t="shared" si="246"/>
        <v>-12.921387500000021</v>
      </c>
      <c r="U3176" s="1">
        <f t="shared" si="247"/>
        <v>1.8798500000000085</v>
      </c>
      <c r="V3176" s="1">
        <f t="shared" si="248"/>
        <v>172.57922500000032</v>
      </c>
      <c r="W3176" s="1">
        <f t="shared" si="249"/>
        <v>177.57757050000046</v>
      </c>
    </row>
    <row r="3177" spans="1:23">
      <c r="A3177" s="1">
        <v>31.72</v>
      </c>
      <c r="B3177" s="1">
        <v>2004</v>
      </c>
      <c r="C3177" s="1">
        <v>3326</v>
      </c>
      <c r="D3177" s="1">
        <v>3060</v>
      </c>
      <c r="E3177" s="1">
        <v>-46</v>
      </c>
      <c r="F3177" s="1">
        <v>29</v>
      </c>
      <c r="G3177" s="1">
        <v>-20</v>
      </c>
      <c r="H3177" s="1">
        <v>2.2799999999999998</v>
      </c>
      <c r="I3177" s="1">
        <v>14.15</v>
      </c>
      <c r="J3177" s="1">
        <v>10.98</v>
      </c>
      <c r="K3177" s="1">
        <v>0</v>
      </c>
      <c r="L3177" s="1">
        <v>1E-3</v>
      </c>
      <c r="M3177" s="1" t="s">
        <v>35</v>
      </c>
      <c r="N3177"/>
      <c r="P3177" s="1">
        <f>-(E3177-P0)*gyro_adc_deg</f>
        <v>0.80500000000000005</v>
      </c>
      <c r="Q3177" s="1">
        <f>(F3177-Q0)*gyro_adc_deg</f>
        <v>0.50750000000000006</v>
      </c>
      <c r="R3177" s="1">
        <f>(G3177-R0)*gyro_adc_deg</f>
        <v>5.2500000000000005E-2</v>
      </c>
      <c r="S3177" s="1">
        <f t="shared" si="245"/>
        <v>5.7299999999999997E-2</v>
      </c>
      <c r="T3177" s="1">
        <f t="shared" si="246"/>
        <v>-12.91403750000002</v>
      </c>
      <c r="U3177" s="1">
        <f t="shared" si="247"/>
        <v>1.8845750000000085</v>
      </c>
      <c r="V3177" s="1">
        <f t="shared" si="248"/>
        <v>172.58106250000031</v>
      </c>
      <c r="W3177" s="1">
        <f t="shared" si="249"/>
        <v>177.57843000000045</v>
      </c>
    </row>
    <row r="3178" spans="1:23">
      <c r="A3178" s="1">
        <v>31.73</v>
      </c>
      <c r="B3178" s="1">
        <v>2003</v>
      </c>
      <c r="C3178" s="1">
        <v>3326</v>
      </c>
      <c r="D3178" s="1">
        <v>3060</v>
      </c>
      <c r="E3178" s="1">
        <v>-38</v>
      </c>
      <c r="F3178" s="1">
        <v>25</v>
      </c>
      <c r="G3178" s="1">
        <v>-5</v>
      </c>
      <c r="H3178" s="1">
        <v>2.2599999999999998</v>
      </c>
      <c r="I3178" s="1">
        <v>14.12</v>
      </c>
      <c r="J3178" s="1">
        <v>10.94</v>
      </c>
      <c r="K3178" s="1">
        <v>0</v>
      </c>
      <c r="L3178" s="1">
        <v>2E-3</v>
      </c>
      <c r="M3178" s="1" t="s">
        <v>35</v>
      </c>
      <c r="N3178"/>
      <c r="P3178" s="1">
        <f>-(E3178-P0)*gyro_adc_deg</f>
        <v>0.66500000000000004</v>
      </c>
      <c r="Q3178" s="1">
        <f>(F3178-Q0)*gyro_adc_deg</f>
        <v>0.43750000000000006</v>
      </c>
      <c r="R3178" s="1">
        <f>(G3178-R0)*gyro_adc_deg</f>
        <v>0.31500000000000006</v>
      </c>
      <c r="S3178" s="1">
        <f t="shared" si="245"/>
        <v>0.11459999999999999</v>
      </c>
      <c r="T3178" s="1">
        <f t="shared" si="246"/>
        <v>-12.90852500000002</v>
      </c>
      <c r="U3178" s="1">
        <f t="shared" si="247"/>
        <v>1.8880750000000086</v>
      </c>
      <c r="V3178" s="1">
        <f t="shared" si="248"/>
        <v>172.58255000000031</v>
      </c>
      <c r="W3178" s="1">
        <f t="shared" si="249"/>
        <v>177.57957600000046</v>
      </c>
    </row>
    <row r="3179" spans="1:23">
      <c r="A3179" s="1">
        <v>31.74</v>
      </c>
      <c r="B3179" s="1">
        <v>2004</v>
      </c>
      <c r="C3179" s="1">
        <v>3326</v>
      </c>
      <c r="D3179" s="1">
        <v>3060</v>
      </c>
      <c r="E3179" s="1">
        <v>-25</v>
      </c>
      <c r="F3179" s="1">
        <v>15</v>
      </c>
      <c r="G3179" s="1">
        <v>-24</v>
      </c>
      <c r="H3179" s="1">
        <v>2.23</v>
      </c>
      <c r="I3179" s="1">
        <v>14.1</v>
      </c>
      <c r="J3179" s="1">
        <v>10.86</v>
      </c>
      <c r="K3179" s="1">
        <v>0</v>
      </c>
      <c r="L3179" s="1">
        <v>2E-3</v>
      </c>
      <c r="M3179" s="1" t="s">
        <v>35</v>
      </c>
      <c r="N3179"/>
      <c r="P3179" s="1">
        <f>-(E3179-P0)*gyro_adc_deg</f>
        <v>0.43750000000000006</v>
      </c>
      <c r="Q3179" s="1">
        <f>(F3179-Q0)*gyro_adc_deg</f>
        <v>0.26250000000000001</v>
      </c>
      <c r="R3179" s="1">
        <f>(G3179-R0)*gyro_adc_deg</f>
        <v>-1.7500000000000002E-2</v>
      </c>
      <c r="S3179" s="1">
        <f t="shared" si="245"/>
        <v>0.11459999999999999</v>
      </c>
      <c r="T3179" s="1">
        <f t="shared" si="246"/>
        <v>-12.90117500000002</v>
      </c>
      <c r="U3179" s="1">
        <f t="shared" si="247"/>
        <v>1.8912250000000086</v>
      </c>
      <c r="V3179" s="1">
        <f t="shared" si="248"/>
        <v>172.58132500000031</v>
      </c>
      <c r="W3179" s="1">
        <f t="shared" si="249"/>
        <v>177.58043550000045</v>
      </c>
    </row>
    <row r="3180" spans="1:23">
      <c r="A3180" s="1">
        <v>31.75</v>
      </c>
      <c r="B3180" s="1">
        <v>2005</v>
      </c>
      <c r="C3180" s="1">
        <v>3326</v>
      </c>
      <c r="D3180" s="1">
        <v>3061</v>
      </c>
      <c r="E3180" s="1">
        <v>-59</v>
      </c>
      <c r="F3180" s="1">
        <v>21</v>
      </c>
      <c r="G3180" s="1">
        <v>-36</v>
      </c>
      <c r="H3180" s="1">
        <v>2.21</v>
      </c>
      <c r="I3180" s="1">
        <v>14.08</v>
      </c>
      <c r="J3180" s="1">
        <v>10.73</v>
      </c>
      <c r="K3180" s="1">
        <v>0</v>
      </c>
      <c r="L3180" s="1">
        <v>1E-3</v>
      </c>
      <c r="M3180" s="1" t="s">
        <v>35</v>
      </c>
      <c r="N3180"/>
      <c r="P3180" s="1">
        <f>-(E3180-P0)*gyro_adc_deg</f>
        <v>1.0325000000000002</v>
      </c>
      <c r="Q3180" s="1">
        <f>(F3180-Q0)*gyro_adc_deg</f>
        <v>0.36750000000000005</v>
      </c>
      <c r="R3180" s="1">
        <f>(G3180-R0)*gyro_adc_deg</f>
        <v>-0.22750000000000004</v>
      </c>
      <c r="S3180" s="1">
        <f t="shared" si="245"/>
        <v>5.7299999999999997E-2</v>
      </c>
      <c r="T3180" s="1">
        <f t="shared" si="246"/>
        <v>-12.89321250000002</v>
      </c>
      <c r="U3180" s="1">
        <f t="shared" si="247"/>
        <v>1.8964750000000086</v>
      </c>
      <c r="V3180" s="1">
        <f t="shared" si="248"/>
        <v>172.58036250000029</v>
      </c>
      <c r="W3180" s="1">
        <f t="shared" si="249"/>
        <v>177.58100850000045</v>
      </c>
    </row>
    <row r="3181" spans="1:23">
      <c r="A3181" s="1">
        <v>31.76</v>
      </c>
      <c r="B3181" s="1">
        <v>2006</v>
      </c>
      <c r="C3181" s="1">
        <v>3327</v>
      </c>
      <c r="D3181" s="1">
        <v>3060</v>
      </c>
      <c r="E3181" s="1">
        <v>-32</v>
      </c>
      <c r="F3181" s="1">
        <v>39</v>
      </c>
      <c r="G3181" s="1">
        <v>-21</v>
      </c>
      <c r="H3181" s="1">
        <v>2.1</v>
      </c>
      <c r="I3181" s="1">
        <v>13.99</v>
      </c>
      <c r="J3181" s="1">
        <v>10.57</v>
      </c>
      <c r="K3181" s="1">
        <v>0</v>
      </c>
      <c r="L3181" s="1">
        <v>1E-3</v>
      </c>
      <c r="M3181" s="1" t="s">
        <v>35</v>
      </c>
      <c r="N3181"/>
      <c r="P3181" s="1">
        <f>-(E3181-P0)*gyro_adc_deg</f>
        <v>0.56000000000000005</v>
      </c>
      <c r="Q3181" s="1">
        <f>(F3181-Q0)*gyro_adc_deg</f>
        <v>0.68250000000000011</v>
      </c>
      <c r="R3181" s="1">
        <f>(G3181-R0)*gyro_adc_deg</f>
        <v>3.5000000000000003E-2</v>
      </c>
      <c r="S3181" s="1">
        <f t="shared" si="245"/>
        <v>5.7299999999999997E-2</v>
      </c>
      <c r="T3181" s="1">
        <f t="shared" si="246"/>
        <v>-12.88752500000002</v>
      </c>
      <c r="U3181" s="1">
        <f t="shared" si="247"/>
        <v>1.9043500000000086</v>
      </c>
      <c r="V3181" s="1">
        <f t="shared" si="248"/>
        <v>172.5820250000003</v>
      </c>
      <c r="W3181" s="1">
        <f t="shared" si="249"/>
        <v>177.58158150000045</v>
      </c>
    </row>
    <row r="3182" spans="1:23">
      <c r="A3182" s="1">
        <v>31.77</v>
      </c>
      <c r="B3182" s="1">
        <v>1998</v>
      </c>
      <c r="C3182" s="1">
        <v>3326</v>
      </c>
      <c r="D3182" s="1">
        <v>3061</v>
      </c>
      <c r="E3182" s="1">
        <v>-33</v>
      </c>
      <c r="F3182" s="1">
        <v>51</v>
      </c>
      <c r="G3182" s="1">
        <v>-6</v>
      </c>
      <c r="H3182" s="1">
        <v>2.08</v>
      </c>
      <c r="I3182" s="1">
        <v>13.98</v>
      </c>
      <c r="J3182" s="1">
        <v>10.89</v>
      </c>
      <c r="K3182" s="1">
        <v>0</v>
      </c>
      <c r="L3182" s="1">
        <v>1E-3</v>
      </c>
      <c r="M3182" s="1" t="s">
        <v>35</v>
      </c>
      <c r="N3182"/>
      <c r="P3182" s="1">
        <f>-(E3182-P0)*gyro_adc_deg</f>
        <v>0.57750000000000001</v>
      </c>
      <c r="Q3182" s="1">
        <f>(F3182-Q0)*gyro_adc_deg</f>
        <v>0.89250000000000007</v>
      </c>
      <c r="R3182" s="1">
        <f>(G3182-R0)*gyro_adc_deg</f>
        <v>0.29750000000000004</v>
      </c>
      <c r="S3182" s="1">
        <f t="shared" si="245"/>
        <v>5.7299999999999997E-2</v>
      </c>
      <c r="T3182" s="1">
        <f t="shared" si="246"/>
        <v>-12.88192500000002</v>
      </c>
      <c r="U3182" s="1">
        <f t="shared" si="247"/>
        <v>1.9111750000000087</v>
      </c>
      <c r="V3182" s="1">
        <f t="shared" si="248"/>
        <v>172.58193750000029</v>
      </c>
      <c r="W3182" s="1">
        <f t="shared" si="249"/>
        <v>177.58215450000046</v>
      </c>
    </row>
    <row r="3183" spans="1:23">
      <c r="A3183" s="1">
        <v>31.78</v>
      </c>
      <c r="B3183" s="1">
        <v>2004</v>
      </c>
      <c r="C3183" s="1">
        <v>3324</v>
      </c>
      <c r="D3183" s="1">
        <v>3062</v>
      </c>
      <c r="E3183" s="1">
        <v>-31</v>
      </c>
      <c r="F3183" s="1">
        <v>27</v>
      </c>
      <c r="G3183" s="1">
        <v>-41</v>
      </c>
      <c r="H3183" s="1">
        <v>2.2200000000000002</v>
      </c>
      <c r="I3183" s="1">
        <v>14.09</v>
      </c>
      <c r="J3183" s="1">
        <v>10.81</v>
      </c>
      <c r="K3183" s="1">
        <v>0</v>
      </c>
      <c r="L3183" s="1">
        <v>1E-3</v>
      </c>
      <c r="M3183" s="1" t="s">
        <v>35</v>
      </c>
      <c r="N3183"/>
      <c r="P3183" s="1">
        <f>-(E3183-P0)*gyro_adc_deg</f>
        <v>0.54250000000000009</v>
      </c>
      <c r="Q3183" s="1">
        <f>(F3183-Q0)*gyro_adc_deg</f>
        <v>0.47250000000000003</v>
      </c>
      <c r="R3183" s="1">
        <f>(G3183-R0)*gyro_adc_deg</f>
        <v>-0.31500000000000006</v>
      </c>
      <c r="S3183" s="1">
        <f t="shared" si="245"/>
        <v>5.7299999999999997E-2</v>
      </c>
      <c r="T3183" s="1">
        <f t="shared" si="246"/>
        <v>-12.876850000000021</v>
      </c>
      <c r="U3183" s="1">
        <f t="shared" si="247"/>
        <v>1.9173875000000087</v>
      </c>
      <c r="V3183" s="1">
        <f t="shared" si="248"/>
        <v>172.58176250000028</v>
      </c>
      <c r="W3183" s="1">
        <f t="shared" si="249"/>
        <v>177.58272750000046</v>
      </c>
    </row>
    <row r="3184" spans="1:23">
      <c r="A3184" s="1">
        <v>31.79</v>
      </c>
      <c r="B3184" s="1">
        <v>2006</v>
      </c>
      <c r="C3184" s="1">
        <v>3324</v>
      </c>
      <c r="D3184" s="1">
        <v>3060</v>
      </c>
      <c r="E3184" s="1">
        <v>-27</v>
      </c>
      <c r="F3184" s="1">
        <v>44</v>
      </c>
      <c r="G3184" s="1">
        <v>-7</v>
      </c>
      <c r="H3184" s="1">
        <v>2.35</v>
      </c>
      <c r="I3184" s="1">
        <v>14.18</v>
      </c>
      <c r="J3184" s="1">
        <v>10.64</v>
      </c>
      <c r="K3184" s="1">
        <v>0</v>
      </c>
      <c r="L3184" s="1">
        <v>1E-3</v>
      </c>
      <c r="M3184" s="1" t="s">
        <v>35</v>
      </c>
      <c r="N3184"/>
      <c r="P3184" s="1">
        <f>-(E3184-P0)*gyro_adc_deg</f>
        <v>0.47250000000000003</v>
      </c>
      <c r="Q3184" s="1">
        <f>(F3184-Q0)*gyro_adc_deg</f>
        <v>0.77</v>
      </c>
      <c r="R3184" s="1">
        <f>(G3184-R0)*gyro_adc_deg</f>
        <v>0.28000000000000003</v>
      </c>
      <c r="S3184" s="1">
        <f t="shared" si="245"/>
        <v>5.7299999999999997E-2</v>
      </c>
      <c r="T3184" s="1">
        <f t="shared" si="246"/>
        <v>-12.87116250000002</v>
      </c>
      <c r="U3184" s="1">
        <f t="shared" si="247"/>
        <v>1.9231625000000088</v>
      </c>
      <c r="V3184" s="1">
        <f t="shared" si="248"/>
        <v>172.58465000000029</v>
      </c>
      <c r="W3184" s="1">
        <f t="shared" si="249"/>
        <v>177.58358700000045</v>
      </c>
    </row>
    <row r="3185" spans="1:23">
      <c r="A3185" s="1">
        <v>31.8</v>
      </c>
      <c r="B3185" s="1">
        <v>1999</v>
      </c>
      <c r="C3185" s="1">
        <v>3325</v>
      </c>
      <c r="D3185" s="1">
        <v>3061</v>
      </c>
      <c r="E3185" s="1">
        <v>-38</v>
      </c>
      <c r="F3185" s="1">
        <v>22</v>
      </c>
      <c r="G3185" s="1">
        <v>-6</v>
      </c>
      <c r="H3185" s="1">
        <v>2.41</v>
      </c>
      <c r="I3185" s="1">
        <v>14.23</v>
      </c>
      <c r="J3185" s="1">
        <v>10.89</v>
      </c>
      <c r="K3185" s="1">
        <v>0</v>
      </c>
      <c r="L3185" s="1">
        <v>2E-3</v>
      </c>
      <c r="M3185" s="1" t="s">
        <v>35</v>
      </c>
      <c r="N3185"/>
      <c r="P3185" s="1">
        <f>-(E3185-P0)*gyro_adc_deg</f>
        <v>0.66500000000000004</v>
      </c>
      <c r="Q3185" s="1">
        <f>(F3185-Q0)*gyro_adc_deg</f>
        <v>0.38500000000000001</v>
      </c>
      <c r="R3185" s="1">
        <f>(G3185-R0)*gyro_adc_deg</f>
        <v>0.29750000000000004</v>
      </c>
      <c r="S3185" s="1">
        <f t="shared" si="245"/>
        <v>0.11459999999999999</v>
      </c>
      <c r="T3185" s="1">
        <f t="shared" si="246"/>
        <v>-12.86880000000002</v>
      </c>
      <c r="U3185" s="1">
        <f t="shared" si="247"/>
        <v>1.9306000000000088</v>
      </c>
      <c r="V3185" s="1">
        <f t="shared" si="248"/>
        <v>172.5866625000003</v>
      </c>
      <c r="W3185" s="1">
        <f t="shared" si="249"/>
        <v>177.58473300000045</v>
      </c>
    </row>
    <row r="3186" spans="1:23">
      <c r="A3186" s="1">
        <v>31.81</v>
      </c>
      <c r="B3186" s="1">
        <v>2007</v>
      </c>
      <c r="C3186" s="1">
        <v>3326</v>
      </c>
      <c r="D3186" s="1">
        <v>3060</v>
      </c>
      <c r="E3186" s="1">
        <v>11</v>
      </c>
      <c r="F3186" s="1">
        <v>63</v>
      </c>
      <c r="G3186" s="1">
        <v>-17</v>
      </c>
      <c r="H3186" s="1">
        <v>2.38</v>
      </c>
      <c r="I3186" s="1">
        <v>14.19</v>
      </c>
      <c r="J3186" s="1">
        <v>10.64</v>
      </c>
      <c r="K3186" s="1">
        <v>0</v>
      </c>
      <c r="L3186" s="1">
        <v>2E-3</v>
      </c>
      <c r="M3186" s="1" t="s">
        <v>35</v>
      </c>
      <c r="N3186"/>
      <c r="P3186" s="1">
        <f>-(E3186-P0)*gyro_adc_deg</f>
        <v>-0.1925</v>
      </c>
      <c r="Q3186" s="1">
        <f>(F3186-Q0)*gyro_adc_deg</f>
        <v>1.1025</v>
      </c>
      <c r="R3186" s="1">
        <f>(G3186-R0)*gyro_adc_deg</f>
        <v>0.10500000000000001</v>
      </c>
      <c r="S3186" s="1">
        <f t="shared" si="245"/>
        <v>0.11459999999999999</v>
      </c>
      <c r="T3186" s="1">
        <f t="shared" si="246"/>
        <v>-12.86538750000002</v>
      </c>
      <c r="U3186" s="1">
        <f t="shared" si="247"/>
        <v>1.9395250000000088</v>
      </c>
      <c r="V3186" s="1">
        <f t="shared" si="248"/>
        <v>172.5862250000003</v>
      </c>
      <c r="W3186" s="1">
        <f t="shared" si="249"/>
        <v>177.58559250000044</v>
      </c>
    </row>
    <row r="3187" spans="1:23">
      <c r="A3187" s="1">
        <v>31.82</v>
      </c>
      <c r="B3187" s="1">
        <v>2005</v>
      </c>
      <c r="C3187" s="1">
        <v>3326</v>
      </c>
      <c r="D3187" s="1">
        <v>3060</v>
      </c>
      <c r="E3187" s="1">
        <v>-50</v>
      </c>
      <c r="F3187" s="1">
        <v>39</v>
      </c>
      <c r="G3187" s="1">
        <v>-34</v>
      </c>
      <c r="H3187" s="1">
        <v>2.35</v>
      </c>
      <c r="I3187" s="1">
        <v>14.16</v>
      </c>
      <c r="J3187" s="1">
        <v>10.55</v>
      </c>
      <c r="K3187" s="1">
        <v>0</v>
      </c>
      <c r="L3187" s="1">
        <v>1E-3</v>
      </c>
      <c r="M3187" s="1" t="s">
        <v>35</v>
      </c>
      <c r="N3187"/>
      <c r="P3187" s="1">
        <f>-(E3187-P0)*gyro_adc_deg</f>
        <v>0.87500000000000011</v>
      </c>
      <c r="Q3187" s="1">
        <f>(F3187-Q0)*gyro_adc_deg</f>
        <v>0.68250000000000011</v>
      </c>
      <c r="R3187" s="1">
        <f>(G3187-R0)*gyro_adc_deg</f>
        <v>-0.1925</v>
      </c>
      <c r="S3187" s="1">
        <f t="shared" si="245"/>
        <v>5.7299999999999997E-2</v>
      </c>
      <c r="T3187" s="1">
        <f t="shared" si="246"/>
        <v>-12.85900000000002</v>
      </c>
      <c r="U3187" s="1">
        <f t="shared" si="247"/>
        <v>1.9437250000000088</v>
      </c>
      <c r="V3187" s="1">
        <f t="shared" si="248"/>
        <v>172.58727500000029</v>
      </c>
      <c r="W3187" s="1">
        <f t="shared" si="249"/>
        <v>177.58645200000043</v>
      </c>
    </row>
    <row r="3188" spans="1:23">
      <c r="A3188" s="1">
        <v>31.83</v>
      </c>
      <c r="B3188" s="1">
        <v>2002</v>
      </c>
      <c r="C3188" s="1">
        <v>3326</v>
      </c>
      <c r="D3188" s="1">
        <v>3060</v>
      </c>
      <c r="E3188" s="1">
        <v>-23</v>
      </c>
      <c r="F3188" s="1">
        <v>9</v>
      </c>
      <c r="G3188" s="1">
        <v>0</v>
      </c>
      <c r="H3188" s="1">
        <v>2.3199999999999998</v>
      </c>
      <c r="I3188" s="1">
        <v>14.14</v>
      </c>
      <c r="J3188" s="1">
        <v>10.65</v>
      </c>
      <c r="K3188" s="1">
        <v>0</v>
      </c>
      <c r="L3188" s="1">
        <v>2E-3</v>
      </c>
      <c r="M3188" s="1" t="s">
        <v>35</v>
      </c>
      <c r="N3188"/>
      <c r="P3188" s="1">
        <f>-(E3188-P0)*gyro_adc_deg</f>
        <v>0.40250000000000002</v>
      </c>
      <c r="Q3188" s="1">
        <f>(F3188-Q0)*gyro_adc_deg</f>
        <v>0.15750000000000003</v>
      </c>
      <c r="R3188" s="1">
        <f>(G3188-R0)*gyro_adc_deg</f>
        <v>0.40250000000000002</v>
      </c>
      <c r="S3188" s="1">
        <f t="shared" si="245"/>
        <v>0.11459999999999999</v>
      </c>
      <c r="T3188" s="1">
        <f t="shared" si="246"/>
        <v>-12.851650000000019</v>
      </c>
      <c r="U3188" s="1">
        <f t="shared" si="247"/>
        <v>1.9468750000000088</v>
      </c>
      <c r="V3188" s="1">
        <f t="shared" si="248"/>
        <v>172.58902500000028</v>
      </c>
      <c r="W3188" s="1">
        <f t="shared" si="249"/>
        <v>177.58759800000044</v>
      </c>
    </row>
    <row r="3189" spans="1:23">
      <c r="A3189" s="1">
        <v>31.84</v>
      </c>
      <c r="B3189" s="1">
        <v>2007</v>
      </c>
      <c r="C3189" s="1">
        <v>3326</v>
      </c>
      <c r="D3189" s="1">
        <v>3060</v>
      </c>
      <c r="E3189" s="1">
        <v>-61</v>
      </c>
      <c r="F3189" s="1">
        <v>27</v>
      </c>
      <c r="G3189" s="1">
        <v>-26</v>
      </c>
      <c r="H3189" s="1">
        <v>2.29</v>
      </c>
      <c r="I3189" s="1">
        <v>14.11</v>
      </c>
      <c r="J3189" s="1">
        <v>10.45</v>
      </c>
      <c r="K3189" s="1">
        <v>0</v>
      </c>
      <c r="L3189" s="1">
        <v>2E-3</v>
      </c>
      <c r="M3189" s="1" t="s">
        <v>35</v>
      </c>
      <c r="N3189"/>
      <c r="P3189" s="1">
        <f>-(E3189-P0)*gyro_adc_deg</f>
        <v>1.0675000000000001</v>
      </c>
      <c r="Q3189" s="1">
        <f>(F3189-Q0)*gyro_adc_deg</f>
        <v>0.47250000000000003</v>
      </c>
      <c r="R3189" s="1">
        <f>(G3189-R0)*gyro_adc_deg</f>
        <v>-5.2500000000000005E-2</v>
      </c>
      <c r="S3189" s="1">
        <f t="shared" si="245"/>
        <v>0.11459999999999999</v>
      </c>
      <c r="T3189" s="1">
        <f t="shared" si="246"/>
        <v>-12.842637500000018</v>
      </c>
      <c r="U3189" s="1">
        <f t="shared" si="247"/>
        <v>1.9511625000000088</v>
      </c>
      <c r="V3189" s="1">
        <f t="shared" si="248"/>
        <v>172.58858750000027</v>
      </c>
      <c r="W3189" s="1">
        <f t="shared" si="249"/>
        <v>177.58874400000045</v>
      </c>
    </row>
    <row r="3190" spans="1:23">
      <c r="A3190" s="1">
        <v>31.85</v>
      </c>
      <c r="B3190" s="1">
        <v>2005</v>
      </c>
      <c r="C3190" s="1">
        <v>3326</v>
      </c>
      <c r="D3190" s="1">
        <v>3062</v>
      </c>
      <c r="E3190" s="1">
        <v>-42</v>
      </c>
      <c r="F3190" s="1">
        <v>22</v>
      </c>
      <c r="G3190" s="1">
        <v>-25</v>
      </c>
      <c r="H3190" s="1">
        <v>2.2599999999999998</v>
      </c>
      <c r="I3190" s="1">
        <v>14.08</v>
      </c>
      <c r="J3190" s="1">
        <v>10.4</v>
      </c>
      <c r="K3190" s="1">
        <v>0</v>
      </c>
      <c r="L3190" s="1">
        <v>2E-3</v>
      </c>
      <c r="M3190" s="1" t="s">
        <v>35</v>
      </c>
      <c r="N3190"/>
      <c r="P3190" s="1">
        <f>-(E3190-P0)*gyro_adc_deg</f>
        <v>0.7350000000000001</v>
      </c>
      <c r="Q3190" s="1">
        <f>(F3190-Q0)*gyro_adc_deg</f>
        <v>0.38500000000000001</v>
      </c>
      <c r="R3190" s="1">
        <f>(G3190-R0)*gyro_adc_deg</f>
        <v>-3.5000000000000003E-2</v>
      </c>
      <c r="S3190" s="1">
        <f t="shared" si="245"/>
        <v>0.11459999999999999</v>
      </c>
      <c r="T3190" s="1">
        <f t="shared" si="246"/>
        <v>-12.837212500000017</v>
      </c>
      <c r="U3190" s="1">
        <f t="shared" si="247"/>
        <v>1.9547500000000089</v>
      </c>
      <c r="V3190" s="1">
        <f t="shared" si="248"/>
        <v>172.58876250000029</v>
      </c>
      <c r="W3190" s="1">
        <f t="shared" si="249"/>
        <v>177.58989000000045</v>
      </c>
    </row>
    <row r="3191" spans="1:23">
      <c r="A3191" s="1">
        <v>31.86</v>
      </c>
      <c r="B3191" s="1">
        <v>2004</v>
      </c>
      <c r="C3191" s="1">
        <v>3326</v>
      </c>
      <c r="D3191" s="1">
        <v>3062</v>
      </c>
      <c r="E3191" s="1">
        <v>-20</v>
      </c>
      <c r="F3191" s="1">
        <v>19</v>
      </c>
      <c r="G3191" s="1">
        <v>-19</v>
      </c>
      <c r="H3191" s="1">
        <v>2.2400000000000002</v>
      </c>
      <c r="I3191" s="1">
        <v>14.06</v>
      </c>
      <c r="J3191" s="1">
        <v>10.41</v>
      </c>
      <c r="K3191" s="1">
        <v>0</v>
      </c>
      <c r="L3191" s="1">
        <v>2E-3</v>
      </c>
      <c r="M3191" s="1" t="s">
        <v>35</v>
      </c>
      <c r="N3191"/>
      <c r="P3191" s="1">
        <f>-(E3191-P0)*gyro_adc_deg</f>
        <v>0.35000000000000003</v>
      </c>
      <c r="Q3191" s="1">
        <f>(F3191-Q0)*gyro_adc_deg</f>
        <v>0.33250000000000002</v>
      </c>
      <c r="R3191" s="1">
        <f>(G3191-R0)*gyro_adc_deg</f>
        <v>7.0000000000000007E-2</v>
      </c>
      <c r="S3191" s="1">
        <f t="shared" si="245"/>
        <v>0.11459999999999999</v>
      </c>
      <c r="T3191" s="1">
        <f t="shared" si="246"/>
        <v>-12.830825000000017</v>
      </c>
      <c r="U3191" s="1">
        <f t="shared" si="247"/>
        <v>1.9600000000000088</v>
      </c>
      <c r="V3191" s="1">
        <f t="shared" si="248"/>
        <v>172.5862250000003</v>
      </c>
      <c r="W3191" s="1">
        <f t="shared" si="249"/>
        <v>177.59046300000045</v>
      </c>
    </row>
    <row r="3192" spans="1:23">
      <c r="A3192" s="1">
        <v>31.87</v>
      </c>
      <c r="B3192" s="1">
        <v>2003</v>
      </c>
      <c r="C3192" s="1">
        <v>3324</v>
      </c>
      <c r="D3192" s="1">
        <v>3059</v>
      </c>
      <c r="E3192" s="1">
        <v>-53</v>
      </c>
      <c r="F3192" s="1">
        <v>41</v>
      </c>
      <c r="G3192" s="1">
        <v>-56</v>
      </c>
      <c r="H3192" s="1">
        <v>2.37</v>
      </c>
      <c r="I3192" s="1">
        <v>14.16</v>
      </c>
      <c r="J3192" s="1">
        <v>10.48</v>
      </c>
      <c r="K3192" s="1">
        <v>0</v>
      </c>
      <c r="L3192" s="1">
        <v>0</v>
      </c>
      <c r="M3192" s="1" t="s">
        <v>35</v>
      </c>
      <c r="N3192"/>
      <c r="P3192" s="1">
        <f>-(E3192-P0)*gyro_adc_deg</f>
        <v>0.9275000000000001</v>
      </c>
      <c r="Q3192" s="1">
        <f>(F3192-Q0)*gyro_adc_deg</f>
        <v>0.71750000000000003</v>
      </c>
      <c r="R3192" s="1">
        <f>(G3192-R0)*gyro_adc_deg</f>
        <v>-0.57750000000000001</v>
      </c>
      <c r="S3192" s="1">
        <f t="shared" si="245"/>
        <v>0</v>
      </c>
      <c r="T3192" s="1">
        <f t="shared" si="246"/>
        <v>-12.822600000000017</v>
      </c>
      <c r="U3192" s="1">
        <f t="shared" si="247"/>
        <v>1.9653375000000088</v>
      </c>
      <c r="V3192" s="1">
        <f t="shared" si="248"/>
        <v>172.60722500000028</v>
      </c>
      <c r="W3192" s="1">
        <f t="shared" si="249"/>
        <v>177.59390100000044</v>
      </c>
    </row>
    <row r="3193" spans="1:23">
      <c r="A3193" s="1">
        <v>31.88</v>
      </c>
      <c r="B3193" s="1">
        <v>2012</v>
      </c>
      <c r="C3193" s="1">
        <v>3326</v>
      </c>
      <c r="D3193" s="1">
        <v>3060</v>
      </c>
      <c r="E3193" s="1">
        <v>-41</v>
      </c>
      <c r="F3193" s="1">
        <v>20</v>
      </c>
      <c r="G3193" s="1">
        <v>250</v>
      </c>
      <c r="H3193" s="1">
        <v>2.34</v>
      </c>
      <c r="I3193" s="1">
        <v>14.11</v>
      </c>
      <c r="J3193" s="1">
        <v>10.029999999999999</v>
      </c>
      <c r="K3193" s="1">
        <v>0</v>
      </c>
      <c r="L3193" s="1">
        <v>1.2E-2</v>
      </c>
      <c r="M3193" s="1" t="s">
        <v>35</v>
      </c>
      <c r="N3193"/>
      <c r="P3193" s="1">
        <f>-(E3193-P0)*gyro_adc_deg</f>
        <v>0.71750000000000003</v>
      </c>
      <c r="Q3193" s="1">
        <f>(F3193-Q0)*gyro_adc_deg</f>
        <v>0.35000000000000003</v>
      </c>
      <c r="R3193" s="1">
        <f>(G3193-R0)*gyro_adc_deg</f>
        <v>4.7775000000000007</v>
      </c>
      <c r="S3193" s="1">
        <f t="shared" si="245"/>
        <v>0.68759999999999999</v>
      </c>
      <c r="T3193" s="1">
        <f t="shared" si="246"/>
        <v>-12.814637500000018</v>
      </c>
      <c r="U3193" s="1">
        <f t="shared" si="247"/>
        <v>1.9667375000000089</v>
      </c>
      <c r="V3193" s="1">
        <f t="shared" si="248"/>
        <v>172.61116250000029</v>
      </c>
      <c r="W3193" s="1">
        <f t="shared" si="249"/>
        <v>177.59791200000043</v>
      </c>
    </row>
    <row r="3194" spans="1:23">
      <c r="A3194" s="1">
        <v>31.89</v>
      </c>
      <c r="B3194" s="1">
        <v>2002</v>
      </c>
      <c r="C3194" s="1">
        <v>3326</v>
      </c>
      <c r="D3194" s="1">
        <v>3061</v>
      </c>
      <c r="E3194" s="1">
        <v>-50</v>
      </c>
      <c r="F3194" s="1">
        <v>-4</v>
      </c>
      <c r="G3194" s="1">
        <v>-251</v>
      </c>
      <c r="H3194" s="1">
        <v>2.31</v>
      </c>
      <c r="I3194" s="1">
        <v>14.09</v>
      </c>
      <c r="J3194" s="1">
        <v>10.23</v>
      </c>
      <c r="K3194" s="1">
        <v>0</v>
      </c>
      <c r="L3194" s="1">
        <v>2E-3</v>
      </c>
      <c r="M3194" s="1" t="s">
        <v>35</v>
      </c>
      <c r="N3194"/>
      <c r="P3194" s="1">
        <f>-(E3194-P0)*gyro_adc_deg</f>
        <v>0.87500000000000011</v>
      </c>
      <c r="Q3194" s="1">
        <f>(F3194-Q0)*gyro_adc_deg</f>
        <v>-7.0000000000000007E-2</v>
      </c>
      <c r="R3194" s="1">
        <f>(G3194-R0)*gyro_adc_deg</f>
        <v>-3.99</v>
      </c>
      <c r="S3194" s="1">
        <f t="shared" si="245"/>
        <v>0.11459999999999999</v>
      </c>
      <c r="T3194" s="1">
        <f t="shared" si="246"/>
        <v>-12.808075000000018</v>
      </c>
      <c r="U3194" s="1">
        <f t="shared" si="247"/>
        <v>1.970237500000009</v>
      </c>
      <c r="V3194" s="1">
        <f t="shared" si="248"/>
        <v>172.59042500000029</v>
      </c>
      <c r="W3194" s="1">
        <f t="shared" si="249"/>
        <v>177.59877150000042</v>
      </c>
    </row>
    <row r="3195" spans="1:23">
      <c r="A3195" s="1">
        <v>31.9</v>
      </c>
      <c r="B3195" s="1">
        <v>2001</v>
      </c>
      <c r="C3195" s="1">
        <v>3326</v>
      </c>
      <c r="D3195" s="1">
        <v>3062</v>
      </c>
      <c r="E3195" s="1">
        <v>-25</v>
      </c>
      <c r="F3195" s="1">
        <v>44</v>
      </c>
      <c r="G3195" s="1">
        <v>-32</v>
      </c>
      <c r="H3195" s="1">
        <v>2.29</v>
      </c>
      <c r="I3195" s="1">
        <v>14.07</v>
      </c>
      <c r="J3195" s="1">
        <v>10.44</v>
      </c>
      <c r="K3195" s="1">
        <v>0</v>
      </c>
      <c r="L3195" s="1">
        <v>1E-3</v>
      </c>
      <c r="M3195" s="1" t="s">
        <v>35</v>
      </c>
      <c r="N3195"/>
      <c r="P3195" s="1">
        <f>-(E3195-P0)*gyro_adc_deg</f>
        <v>0.43750000000000006</v>
      </c>
      <c r="Q3195" s="1">
        <f>(F3195-Q0)*gyro_adc_deg</f>
        <v>0.77</v>
      </c>
      <c r="R3195" s="1">
        <f>(G3195-R0)*gyro_adc_deg</f>
        <v>-0.15750000000000003</v>
      </c>
      <c r="S3195" s="1">
        <f t="shared" si="245"/>
        <v>5.7299999999999997E-2</v>
      </c>
      <c r="T3195" s="1">
        <f t="shared" si="246"/>
        <v>-12.800725000000018</v>
      </c>
      <c r="U3195" s="1">
        <f t="shared" si="247"/>
        <v>1.9754000000000089</v>
      </c>
      <c r="V3195" s="1">
        <f t="shared" si="248"/>
        <v>172.5900750000003</v>
      </c>
      <c r="W3195" s="1">
        <f t="shared" si="249"/>
        <v>177.59934450000043</v>
      </c>
    </row>
    <row r="3196" spans="1:23">
      <c r="A3196" s="1">
        <v>31.91</v>
      </c>
      <c r="B3196" s="1">
        <v>2004</v>
      </c>
      <c r="C3196" s="1">
        <v>3326</v>
      </c>
      <c r="D3196" s="1">
        <v>3062</v>
      </c>
      <c r="E3196" s="1">
        <v>-59</v>
      </c>
      <c r="F3196" s="1">
        <v>15</v>
      </c>
      <c r="G3196" s="1">
        <v>-18</v>
      </c>
      <c r="H3196" s="1">
        <v>2.2599999999999998</v>
      </c>
      <c r="I3196" s="1">
        <v>14.05</v>
      </c>
      <c r="J3196" s="1">
        <v>10.45</v>
      </c>
      <c r="K3196" s="1">
        <v>0</v>
      </c>
      <c r="L3196" s="1">
        <v>1E-3</v>
      </c>
      <c r="M3196" s="1" t="s">
        <v>35</v>
      </c>
      <c r="N3196"/>
      <c r="P3196" s="1">
        <f>-(E3196-P0)*gyro_adc_deg</f>
        <v>1.0325000000000002</v>
      </c>
      <c r="Q3196" s="1">
        <f>(F3196-Q0)*gyro_adc_deg</f>
        <v>0.26250000000000001</v>
      </c>
      <c r="R3196" s="1">
        <f>(G3196-R0)*gyro_adc_deg</f>
        <v>8.7500000000000008E-2</v>
      </c>
      <c r="S3196" s="1">
        <f t="shared" ref="S3196:S3259" si="250">L3196*57.3</f>
        <v>5.7299999999999997E-2</v>
      </c>
      <c r="T3196" s="1">
        <f t="shared" ref="T3196:T3259" si="251">T3195+1/2*(P3196+P3197)*Dt</f>
        <v>-12.793025000000018</v>
      </c>
      <c r="U3196" s="1">
        <f t="shared" ref="U3196:U3259" si="252">U3195+1/2*(Q3196+Q3197)*Dt</f>
        <v>1.9771500000000088</v>
      </c>
      <c r="V3196" s="1">
        <f t="shared" ref="V3196:V3259" si="253">V3195+1/2*(R3196+R3197)*Dt</f>
        <v>172.59296250000031</v>
      </c>
      <c r="W3196" s="1">
        <f t="shared" ref="W3196:W3259" si="254">W3195+1/2*(S3196+S3197)*Dt</f>
        <v>177.60020400000042</v>
      </c>
    </row>
    <row r="3197" spans="1:23">
      <c r="A3197" s="1">
        <v>31.92</v>
      </c>
      <c r="B3197" s="1">
        <v>2001</v>
      </c>
      <c r="C3197" s="1">
        <v>3326</v>
      </c>
      <c r="D3197" s="1">
        <v>3061</v>
      </c>
      <c r="E3197" s="1">
        <v>-29</v>
      </c>
      <c r="F3197" s="1">
        <v>5</v>
      </c>
      <c r="G3197" s="1">
        <v>5</v>
      </c>
      <c r="H3197" s="1">
        <v>2.23</v>
      </c>
      <c r="I3197" s="1">
        <v>14.03</v>
      </c>
      <c r="J3197" s="1">
        <v>10.62</v>
      </c>
      <c r="K3197" s="1">
        <v>0</v>
      </c>
      <c r="L3197" s="1">
        <v>2E-3</v>
      </c>
      <c r="M3197" s="1" t="s">
        <v>35</v>
      </c>
      <c r="N3197"/>
      <c r="P3197" s="1">
        <f>-(E3197-P0)*gyro_adc_deg</f>
        <v>0.50750000000000006</v>
      </c>
      <c r="Q3197" s="1">
        <f>(F3197-Q0)*gyro_adc_deg</f>
        <v>8.7500000000000008E-2</v>
      </c>
      <c r="R3197" s="1">
        <f>(G3197-R0)*gyro_adc_deg</f>
        <v>0.49000000000000005</v>
      </c>
      <c r="S3197" s="1">
        <f t="shared" si="250"/>
        <v>0.11459999999999999</v>
      </c>
      <c r="T3197" s="1">
        <f t="shared" si="251"/>
        <v>-12.787862500000017</v>
      </c>
      <c r="U3197" s="1">
        <f t="shared" si="252"/>
        <v>1.9820500000000087</v>
      </c>
      <c r="V3197" s="1">
        <f t="shared" si="253"/>
        <v>172.59611250000032</v>
      </c>
      <c r="W3197" s="1">
        <f t="shared" si="254"/>
        <v>177.60163650000041</v>
      </c>
    </row>
    <row r="3198" spans="1:23">
      <c r="A3198" s="1">
        <v>31.93</v>
      </c>
      <c r="B3198" s="1">
        <v>2000</v>
      </c>
      <c r="C3198" s="1">
        <v>3324</v>
      </c>
      <c r="D3198" s="1">
        <v>3060</v>
      </c>
      <c r="E3198" s="1">
        <v>-30</v>
      </c>
      <c r="F3198" s="1">
        <v>51</v>
      </c>
      <c r="G3198" s="1">
        <v>-15</v>
      </c>
      <c r="H3198" s="1">
        <v>2.37</v>
      </c>
      <c r="I3198" s="1">
        <v>14.14</v>
      </c>
      <c r="J3198" s="1">
        <v>10.82</v>
      </c>
      <c r="K3198" s="1">
        <v>0</v>
      </c>
      <c r="L3198" s="1">
        <v>3.0000000000000001E-3</v>
      </c>
      <c r="M3198" s="1" t="s">
        <v>35</v>
      </c>
      <c r="N3198"/>
      <c r="P3198" s="1">
        <f>-(E3198-P0)*gyro_adc_deg</f>
        <v>0.52500000000000002</v>
      </c>
      <c r="Q3198" s="1">
        <f>(F3198-Q0)*gyro_adc_deg</f>
        <v>0.89250000000000007</v>
      </c>
      <c r="R3198" s="1">
        <f>(G3198-R0)*gyro_adc_deg</f>
        <v>0.14000000000000001</v>
      </c>
      <c r="S3198" s="1">
        <f t="shared" si="250"/>
        <v>0.1719</v>
      </c>
      <c r="T3198" s="1">
        <f t="shared" si="251"/>
        <v>-12.781387500000017</v>
      </c>
      <c r="U3198" s="1">
        <f t="shared" si="252"/>
        <v>1.9878250000000088</v>
      </c>
      <c r="V3198" s="1">
        <f t="shared" si="253"/>
        <v>172.59558750000031</v>
      </c>
      <c r="W3198" s="1">
        <f t="shared" si="254"/>
        <v>177.6030690000004</v>
      </c>
    </row>
    <row r="3199" spans="1:23">
      <c r="A3199" s="1">
        <v>31.94</v>
      </c>
      <c r="B3199" s="1">
        <v>2003</v>
      </c>
      <c r="C3199" s="1">
        <v>3324</v>
      </c>
      <c r="D3199" s="1">
        <v>3060</v>
      </c>
      <c r="E3199" s="1">
        <v>-44</v>
      </c>
      <c r="F3199" s="1">
        <v>15</v>
      </c>
      <c r="G3199" s="1">
        <v>-37</v>
      </c>
      <c r="H3199" s="1">
        <v>2.5</v>
      </c>
      <c r="I3199" s="1">
        <v>14.24</v>
      </c>
      <c r="J3199" s="1">
        <v>10.81</v>
      </c>
      <c r="K3199" s="1">
        <v>0</v>
      </c>
      <c r="L3199" s="1">
        <v>2E-3</v>
      </c>
      <c r="M3199" s="1" t="s">
        <v>35</v>
      </c>
      <c r="N3199"/>
      <c r="P3199" s="1">
        <f>-(E3199-P0)*gyro_adc_deg</f>
        <v>0.77</v>
      </c>
      <c r="Q3199" s="1">
        <f>(F3199-Q0)*gyro_adc_deg</f>
        <v>0.26250000000000001</v>
      </c>
      <c r="R3199" s="1">
        <f>(G3199-R0)*gyro_adc_deg</f>
        <v>-0.24500000000000002</v>
      </c>
      <c r="S3199" s="1">
        <f t="shared" si="250"/>
        <v>0.11459999999999999</v>
      </c>
      <c r="T3199" s="1">
        <f t="shared" si="251"/>
        <v>-12.777537500000017</v>
      </c>
      <c r="U3199" s="1">
        <f t="shared" si="252"/>
        <v>1.9916750000000087</v>
      </c>
      <c r="V3199" s="1">
        <f t="shared" si="253"/>
        <v>172.59558750000031</v>
      </c>
      <c r="W3199" s="1">
        <f t="shared" si="254"/>
        <v>177.6045015000004</v>
      </c>
    </row>
    <row r="3200" spans="1:23">
      <c r="A3200" s="1">
        <v>31.95</v>
      </c>
      <c r="B3200" s="1">
        <v>2002</v>
      </c>
      <c r="C3200" s="1">
        <v>3326</v>
      </c>
      <c r="D3200" s="1">
        <v>3060</v>
      </c>
      <c r="E3200" s="1">
        <v>0</v>
      </c>
      <c r="F3200" s="1">
        <v>29</v>
      </c>
      <c r="G3200" s="1">
        <v>-9</v>
      </c>
      <c r="H3200" s="1">
        <v>2.46</v>
      </c>
      <c r="I3200" s="1">
        <v>14.21</v>
      </c>
      <c r="J3200" s="1">
        <v>10.86</v>
      </c>
      <c r="K3200" s="1">
        <v>0</v>
      </c>
      <c r="L3200" s="1">
        <v>3.0000000000000001E-3</v>
      </c>
      <c r="M3200" s="1" t="s">
        <v>35</v>
      </c>
      <c r="N3200"/>
      <c r="P3200" s="1">
        <f>-(E3200-P0)*gyro_adc_deg</f>
        <v>0</v>
      </c>
      <c r="Q3200" s="1">
        <f>(F3200-Q0)*gyro_adc_deg</f>
        <v>0.50750000000000006</v>
      </c>
      <c r="R3200" s="1">
        <f>(G3200-R0)*gyro_adc_deg</f>
        <v>0.24500000000000002</v>
      </c>
      <c r="S3200" s="1">
        <f t="shared" si="250"/>
        <v>0.1719</v>
      </c>
      <c r="T3200" s="1">
        <f t="shared" si="251"/>
        <v>-12.771412500000016</v>
      </c>
      <c r="U3200" s="1">
        <f t="shared" si="252"/>
        <v>1.9968375000000087</v>
      </c>
      <c r="V3200" s="1">
        <f t="shared" si="253"/>
        <v>172.59725000000032</v>
      </c>
      <c r="W3200" s="1">
        <f t="shared" si="254"/>
        <v>177.6062205000004</v>
      </c>
    </row>
    <row r="3201" spans="1:23">
      <c r="A3201" s="1">
        <v>31.96</v>
      </c>
      <c r="B3201" s="1">
        <v>2003</v>
      </c>
      <c r="C3201" s="1">
        <v>3326</v>
      </c>
      <c r="D3201" s="1">
        <v>3061</v>
      </c>
      <c r="E3201" s="1">
        <v>-70</v>
      </c>
      <c r="F3201" s="1">
        <v>30</v>
      </c>
      <c r="G3201" s="1">
        <v>-18</v>
      </c>
      <c r="H3201" s="1">
        <v>2.4300000000000002</v>
      </c>
      <c r="I3201" s="1">
        <v>14.19</v>
      </c>
      <c r="J3201" s="1">
        <v>10.84</v>
      </c>
      <c r="K3201" s="1">
        <v>0</v>
      </c>
      <c r="L3201" s="1">
        <v>3.0000000000000001E-3</v>
      </c>
      <c r="M3201" s="1" t="s">
        <v>35</v>
      </c>
      <c r="N3201"/>
      <c r="P3201" s="1">
        <f>-(E3201-P0)*gyro_adc_deg</f>
        <v>1.2250000000000001</v>
      </c>
      <c r="Q3201" s="1">
        <f>(F3201-Q0)*gyro_adc_deg</f>
        <v>0.52500000000000002</v>
      </c>
      <c r="R3201" s="1">
        <f>(G3201-R0)*gyro_adc_deg</f>
        <v>8.7500000000000008E-2</v>
      </c>
      <c r="S3201" s="1">
        <f t="shared" si="250"/>
        <v>0.1719</v>
      </c>
      <c r="T3201" s="1">
        <f t="shared" si="251"/>
        <v>-12.763012500000016</v>
      </c>
      <c r="U3201" s="1">
        <f t="shared" si="252"/>
        <v>2.0025250000000088</v>
      </c>
      <c r="V3201" s="1">
        <f t="shared" si="253"/>
        <v>172.59690000000032</v>
      </c>
      <c r="W3201" s="1">
        <f t="shared" si="254"/>
        <v>177.6076530000004</v>
      </c>
    </row>
    <row r="3202" spans="1:23">
      <c r="A3202" s="1">
        <v>31.97</v>
      </c>
      <c r="B3202" s="1">
        <v>1999</v>
      </c>
      <c r="C3202" s="1">
        <v>3326</v>
      </c>
      <c r="D3202" s="1">
        <v>3062</v>
      </c>
      <c r="E3202" s="1">
        <v>-26</v>
      </c>
      <c r="F3202" s="1">
        <v>35</v>
      </c>
      <c r="G3202" s="1">
        <v>-32</v>
      </c>
      <c r="H3202" s="1">
        <v>2.4</v>
      </c>
      <c r="I3202" s="1">
        <v>14.17</v>
      </c>
      <c r="J3202" s="1">
        <v>11.06</v>
      </c>
      <c r="K3202" s="1">
        <v>0</v>
      </c>
      <c r="L3202" s="1">
        <v>2E-3</v>
      </c>
      <c r="M3202" s="1" t="s">
        <v>35</v>
      </c>
      <c r="N3202"/>
      <c r="P3202" s="1">
        <f>-(E3202-P0)*gyro_adc_deg</f>
        <v>0.45500000000000007</v>
      </c>
      <c r="Q3202" s="1">
        <f>(F3202-Q0)*gyro_adc_deg</f>
        <v>0.61250000000000004</v>
      </c>
      <c r="R3202" s="1">
        <f>(G3202-R0)*gyro_adc_deg</f>
        <v>-0.15750000000000003</v>
      </c>
      <c r="S3202" s="1">
        <f t="shared" si="250"/>
        <v>0.11459999999999999</v>
      </c>
      <c r="T3202" s="1">
        <f t="shared" si="251"/>
        <v>-12.757675000000017</v>
      </c>
      <c r="U3202" s="1">
        <f t="shared" si="252"/>
        <v>2.0097000000000089</v>
      </c>
      <c r="V3202" s="1">
        <f t="shared" si="253"/>
        <v>172.59646250000031</v>
      </c>
      <c r="W3202" s="1">
        <f t="shared" si="254"/>
        <v>177.6087990000004</v>
      </c>
    </row>
    <row r="3203" spans="1:23">
      <c r="A3203" s="1">
        <v>31.98</v>
      </c>
      <c r="B3203" s="1">
        <v>2009</v>
      </c>
      <c r="C3203" s="1">
        <v>3326</v>
      </c>
      <c r="D3203" s="1">
        <v>3062</v>
      </c>
      <c r="E3203" s="1">
        <v>-35</v>
      </c>
      <c r="F3203" s="1">
        <v>47</v>
      </c>
      <c r="G3203" s="1">
        <v>-19</v>
      </c>
      <c r="H3203" s="1">
        <v>2.37</v>
      </c>
      <c r="I3203" s="1">
        <v>14.13</v>
      </c>
      <c r="J3203" s="1">
        <v>10.67</v>
      </c>
      <c r="K3203" s="1">
        <v>0</v>
      </c>
      <c r="L3203" s="1">
        <v>2E-3</v>
      </c>
      <c r="M3203" s="1" t="s">
        <v>35</v>
      </c>
      <c r="N3203"/>
      <c r="P3203" s="1">
        <f>-(E3203-P0)*gyro_adc_deg</f>
        <v>0.61250000000000004</v>
      </c>
      <c r="Q3203" s="1">
        <f>(F3203-Q0)*gyro_adc_deg</f>
        <v>0.82250000000000012</v>
      </c>
      <c r="R3203" s="1">
        <f>(G3203-R0)*gyro_adc_deg</f>
        <v>7.0000000000000007E-2</v>
      </c>
      <c r="S3203" s="1">
        <f t="shared" si="250"/>
        <v>0.11459999999999999</v>
      </c>
      <c r="T3203" s="1">
        <f t="shared" si="251"/>
        <v>-12.752337500000017</v>
      </c>
      <c r="U3203" s="1">
        <f t="shared" si="252"/>
        <v>2.0157375000000091</v>
      </c>
      <c r="V3203" s="1">
        <f t="shared" si="253"/>
        <v>172.59681250000031</v>
      </c>
      <c r="W3203" s="1">
        <f t="shared" si="254"/>
        <v>177.60994500000041</v>
      </c>
    </row>
    <row r="3204" spans="1:23">
      <c r="A3204" s="1">
        <v>31.99</v>
      </c>
      <c r="B3204" s="1">
        <v>2003</v>
      </c>
      <c r="C3204" s="1">
        <v>3326</v>
      </c>
      <c r="D3204" s="1">
        <v>3060</v>
      </c>
      <c r="E3204" s="1">
        <v>-26</v>
      </c>
      <c r="F3204" s="1">
        <v>22</v>
      </c>
      <c r="G3204" s="1">
        <v>-23</v>
      </c>
      <c r="H3204" s="1">
        <v>2.34</v>
      </c>
      <c r="I3204" s="1">
        <v>14.11</v>
      </c>
      <c r="J3204" s="1">
        <v>10.69</v>
      </c>
      <c r="K3204" s="1">
        <v>0</v>
      </c>
      <c r="L3204" s="1">
        <v>2E-3</v>
      </c>
      <c r="M3204" s="1" t="s">
        <v>35</v>
      </c>
      <c r="N3204"/>
      <c r="P3204" s="1">
        <f>-(E3204-P0)*gyro_adc_deg</f>
        <v>0.45500000000000007</v>
      </c>
      <c r="Q3204" s="1">
        <f>(F3204-Q0)*gyro_adc_deg</f>
        <v>0.38500000000000001</v>
      </c>
      <c r="R3204" s="1">
        <f>(G3204-R0)*gyro_adc_deg</f>
        <v>0</v>
      </c>
      <c r="S3204" s="1">
        <f t="shared" si="250"/>
        <v>0.11459999999999999</v>
      </c>
      <c r="T3204" s="1">
        <f t="shared" si="251"/>
        <v>-12.749537500000017</v>
      </c>
      <c r="U3204" s="1">
        <f t="shared" si="252"/>
        <v>2.0200250000000093</v>
      </c>
      <c r="V3204" s="1">
        <f t="shared" si="253"/>
        <v>172.5974250000003</v>
      </c>
      <c r="W3204" s="1">
        <f t="shared" si="254"/>
        <v>177.61109100000041</v>
      </c>
    </row>
    <row r="3205" spans="1:23">
      <c r="A3205" s="1">
        <v>32</v>
      </c>
      <c r="B3205" s="1">
        <v>2006</v>
      </c>
      <c r="C3205" s="1">
        <v>3326</v>
      </c>
      <c r="D3205" s="1">
        <v>3060</v>
      </c>
      <c r="E3205" s="1">
        <v>-6</v>
      </c>
      <c r="F3205" s="1">
        <v>27</v>
      </c>
      <c r="G3205" s="1">
        <v>-16</v>
      </c>
      <c r="H3205" s="1">
        <v>2.31</v>
      </c>
      <c r="I3205" s="1">
        <v>14.08</v>
      </c>
      <c r="J3205" s="1">
        <v>10.54</v>
      </c>
      <c r="K3205" s="1">
        <v>0</v>
      </c>
      <c r="L3205" s="1">
        <v>2E-3</v>
      </c>
      <c r="M3205" s="1" t="s">
        <v>35</v>
      </c>
      <c r="N3205"/>
      <c r="P3205" s="1">
        <f>-(E3205-P0)*gyro_adc_deg</f>
        <v>0.10500000000000001</v>
      </c>
      <c r="Q3205" s="1">
        <f>(F3205-Q0)*gyro_adc_deg</f>
        <v>0.47250000000000003</v>
      </c>
      <c r="R3205" s="1">
        <f>(G3205-R0)*gyro_adc_deg</f>
        <v>0.12250000000000001</v>
      </c>
      <c r="S3205" s="1">
        <f t="shared" si="250"/>
        <v>0.11459999999999999</v>
      </c>
      <c r="T3205" s="1">
        <f t="shared" si="251"/>
        <v>-12.744112500000016</v>
      </c>
      <c r="U3205" s="1">
        <f t="shared" si="252"/>
        <v>2.0224750000000093</v>
      </c>
      <c r="V3205" s="1">
        <f t="shared" si="253"/>
        <v>172.5970750000003</v>
      </c>
      <c r="W3205" s="1">
        <f t="shared" si="254"/>
        <v>177.61223700000042</v>
      </c>
    </row>
    <row r="3206" spans="1:23">
      <c r="A3206" s="1">
        <v>32.01</v>
      </c>
      <c r="B3206" s="1">
        <v>2003</v>
      </c>
      <c r="C3206" s="1">
        <v>3325</v>
      </c>
      <c r="D3206" s="1">
        <v>3061</v>
      </c>
      <c r="E3206" s="1">
        <v>-56</v>
      </c>
      <c r="F3206" s="1">
        <v>1</v>
      </c>
      <c r="G3206" s="1">
        <v>-34</v>
      </c>
      <c r="H3206" s="1">
        <v>2.36</v>
      </c>
      <c r="I3206" s="1">
        <v>14.11</v>
      </c>
      <c r="J3206" s="1">
        <v>10.58</v>
      </c>
      <c r="K3206" s="1">
        <v>0</v>
      </c>
      <c r="L3206" s="1">
        <v>2E-3</v>
      </c>
      <c r="M3206" s="1" t="s">
        <v>35</v>
      </c>
      <c r="N3206"/>
      <c r="P3206" s="1">
        <f>-(E3206-P0)*gyro_adc_deg</f>
        <v>0.98000000000000009</v>
      </c>
      <c r="Q3206" s="1">
        <f>(F3206-Q0)*gyro_adc_deg</f>
        <v>1.7500000000000002E-2</v>
      </c>
      <c r="R3206" s="1">
        <f>(G3206-R0)*gyro_adc_deg</f>
        <v>-0.1925</v>
      </c>
      <c r="S3206" s="1">
        <f t="shared" si="250"/>
        <v>0.11459999999999999</v>
      </c>
      <c r="T3206" s="1">
        <f t="shared" si="251"/>
        <v>-12.737112500000016</v>
      </c>
      <c r="U3206" s="1">
        <f t="shared" si="252"/>
        <v>2.0251875000000092</v>
      </c>
      <c r="V3206" s="1">
        <f t="shared" si="253"/>
        <v>172.59445000000031</v>
      </c>
      <c r="W3206" s="1">
        <f t="shared" si="254"/>
        <v>177.61309650000041</v>
      </c>
    </row>
    <row r="3207" spans="1:23">
      <c r="A3207" s="1">
        <v>32.020000000000003</v>
      </c>
      <c r="B3207" s="1">
        <v>2005</v>
      </c>
      <c r="C3207" s="1">
        <v>3326</v>
      </c>
      <c r="D3207" s="1">
        <v>3061</v>
      </c>
      <c r="E3207" s="1">
        <v>-24</v>
      </c>
      <c r="F3207" s="1">
        <v>30</v>
      </c>
      <c r="G3207" s="1">
        <v>-42</v>
      </c>
      <c r="H3207" s="1">
        <v>2.33</v>
      </c>
      <c r="I3207" s="1">
        <v>14.08</v>
      </c>
      <c r="J3207" s="1">
        <v>10.51</v>
      </c>
      <c r="K3207" s="1">
        <v>0</v>
      </c>
      <c r="L3207" s="1">
        <v>1E-3</v>
      </c>
      <c r="M3207" s="1" t="s">
        <v>35</v>
      </c>
      <c r="N3207"/>
      <c r="P3207" s="1">
        <f>-(E3207-P0)*gyro_adc_deg</f>
        <v>0.42000000000000004</v>
      </c>
      <c r="Q3207" s="1">
        <f>(F3207-Q0)*gyro_adc_deg</f>
        <v>0.52500000000000002</v>
      </c>
      <c r="R3207" s="1">
        <f>(G3207-R0)*gyro_adc_deg</f>
        <v>-0.33250000000000002</v>
      </c>
      <c r="S3207" s="1">
        <f t="shared" si="250"/>
        <v>5.7299999999999997E-2</v>
      </c>
      <c r="T3207" s="1">
        <f t="shared" si="251"/>
        <v>-12.731512500000017</v>
      </c>
      <c r="U3207" s="1">
        <f t="shared" si="252"/>
        <v>2.0304375000000094</v>
      </c>
      <c r="V3207" s="1">
        <f t="shared" si="253"/>
        <v>172.59068750000031</v>
      </c>
      <c r="W3207" s="1">
        <f t="shared" si="254"/>
        <v>177.6133830000004</v>
      </c>
    </row>
    <row r="3208" spans="1:23">
      <c r="A3208" s="1">
        <v>32.03</v>
      </c>
      <c r="B3208" s="1">
        <v>2003</v>
      </c>
      <c r="C3208" s="1">
        <v>3326</v>
      </c>
      <c r="D3208" s="1">
        <v>3061</v>
      </c>
      <c r="E3208" s="1">
        <v>-40</v>
      </c>
      <c r="F3208" s="1">
        <v>30</v>
      </c>
      <c r="G3208" s="1">
        <v>-47</v>
      </c>
      <c r="H3208" s="1">
        <v>2.31</v>
      </c>
      <c r="I3208" s="1">
        <v>14.06</v>
      </c>
      <c r="J3208" s="1">
        <v>10.56</v>
      </c>
      <c r="K3208" s="1">
        <v>0</v>
      </c>
      <c r="L3208" s="1">
        <v>0</v>
      </c>
      <c r="M3208" s="1" t="s">
        <v>35</v>
      </c>
      <c r="N3208"/>
      <c r="P3208" s="1">
        <f>-(E3208-P0)*gyro_adc_deg</f>
        <v>0.70000000000000007</v>
      </c>
      <c r="Q3208" s="1">
        <f>(F3208-Q0)*gyro_adc_deg</f>
        <v>0.52500000000000002</v>
      </c>
      <c r="R3208" s="1">
        <f>(G3208-R0)*gyro_adc_deg</f>
        <v>-0.42000000000000004</v>
      </c>
      <c r="S3208" s="1">
        <f t="shared" si="250"/>
        <v>0</v>
      </c>
      <c r="T3208" s="1">
        <f t="shared" si="251"/>
        <v>-12.723550000000017</v>
      </c>
      <c r="U3208" s="1">
        <f t="shared" si="252"/>
        <v>2.0334125000000096</v>
      </c>
      <c r="V3208" s="1">
        <f t="shared" si="253"/>
        <v>172.58893750000033</v>
      </c>
      <c r="W3208" s="1">
        <f t="shared" si="254"/>
        <v>177.6133830000004</v>
      </c>
    </row>
    <row r="3209" spans="1:23">
      <c r="A3209" s="1">
        <v>32.04</v>
      </c>
      <c r="B3209" s="1">
        <v>2006</v>
      </c>
      <c r="C3209" s="1">
        <v>3326</v>
      </c>
      <c r="D3209" s="1">
        <v>3062</v>
      </c>
      <c r="E3209" s="1">
        <v>-51</v>
      </c>
      <c r="F3209" s="1">
        <v>4</v>
      </c>
      <c r="G3209" s="1">
        <v>-19</v>
      </c>
      <c r="H3209" s="1">
        <v>2.2799999999999998</v>
      </c>
      <c r="I3209" s="1">
        <v>14.03</v>
      </c>
      <c r="J3209" s="1">
        <v>10.43</v>
      </c>
      <c r="K3209" s="1">
        <v>0</v>
      </c>
      <c r="L3209" s="1">
        <v>0</v>
      </c>
      <c r="M3209" s="1" t="s">
        <v>35</v>
      </c>
      <c r="N3209"/>
      <c r="P3209" s="1">
        <f>-(E3209-P0)*gyro_adc_deg</f>
        <v>0.89250000000000007</v>
      </c>
      <c r="Q3209" s="1">
        <f>(F3209-Q0)*gyro_adc_deg</f>
        <v>7.0000000000000007E-2</v>
      </c>
      <c r="R3209" s="1">
        <f>(G3209-R0)*gyro_adc_deg</f>
        <v>7.0000000000000007E-2</v>
      </c>
      <c r="S3209" s="1">
        <f t="shared" si="250"/>
        <v>0</v>
      </c>
      <c r="T3209" s="1">
        <f t="shared" si="251"/>
        <v>-12.718300000000017</v>
      </c>
      <c r="U3209" s="1">
        <f t="shared" si="252"/>
        <v>2.0380500000000095</v>
      </c>
      <c r="V3209" s="1">
        <f t="shared" si="253"/>
        <v>172.58885000000032</v>
      </c>
      <c r="W3209" s="1">
        <f t="shared" si="254"/>
        <v>177.6133830000004</v>
      </c>
    </row>
    <row r="3210" spans="1:23">
      <c r="A3210" s="1">
        <v>32.049999999999997</v>
      </c>
      <c r="B3210" s="1">
        <v>2001</v>
      </c>
      <c r="C3210" s="1">
        <v>3325</v>
      </c>
      <c r="D3210" s="1">
        <v>3060</v>
      </c>
      <c r="E3210" s="1">
        <v>-9</v>
      </c>
      <c r="F3210" s="1">
        <v>49</v>
      </c>
      <c r="G3210" s="1">
        <v>-28</v>
      </c>
      <c r="H3210" s="1">
        <v>2.33</v>
      </c>
      <c r="I3210" s="1">
        <v>14.08</v>
      </c>
      <c r="J3210" s="1">
        <v>10.61</v>
      </c>
      <c r="K3210" s="1">
        <v>0</v>
      </c>
      <c r="L3210" s="1">
        <v>0</v>
      </c>
      <c r="M3210" s="1" t="s">
        <v>35</v>
      </c>
      <c r="N3210"/>
      <c r="P3210" s="1">
        <f>-(E3210-P0)*gyro_adc_deg</f>
        <v>0.15750000000000003</v>
      </c>
      <c r="Q3210" s="1">
        <f>(F3210-Q0)*gyro_adc_deg</f>
        <v>0.85750000000000004</v>
      </c>
      <c r="R3210" s="1">
        <f>(G3210-R0)*gyro_adc_deg</f>
        <v>-8.7500000000000008E-2</v>
      </c>
      <c r="S3210" s="1">
        <f t="shared" si="250"/>
        <v>0</v>
      </c>
      <c r="T3210" s="1">
        <f t="shared" si="251"/>
        <v>-12.713750000000017</v>
      </c>
      <c r="U3210" s="1">
        <f t="shared" si="252"/>
        <v>2.0439125000000096</v>
      </c>
      <c r="V3210" s="1">
        <f t="shared" si="253"/>
        <v>172.58893750000033</v>
      </c>
      <c r="W3210" s="1">
        <f t="shared" si="254"/>
        <v>177.61366950000038</v>
      </c>
    </row>
    <row r="3211" spans="1:23">
      <c r="A3211" s="1">
        <v>32.06</v>
      </c>
      <c r="B3211" s="1">
        <v>2003</v>
      </c>
      <c r="C3211" s="1">
        <v>3326</v>
      </c>
      <c r="D3211" s="1">
        <v>3061</v>
      </c>
      <c r="E3211" s="1">
        <v>-43</v>
      </c>
      <c r="F3211" s="1">
        <v>18</v>
      </c>
      <c r="G3211" s="1">
        <v>-17</v>
      </c>
      <c r="H3211" s="1">
        <v>2.2999999999999998</v>
      </c>
      <c r="I3211" s="1">
        <v>14.05</v>
      </c>
      <c r="J3211" s="1">
        <v>10.64</v>
      </c>
      <c r="K3211" s="1">
        <v>0</v>
      </c>
      <c r="L3211" s="1">
        <v>1E-3</v>
      </c>
      <c r="M3211" s="1" t="s">
        <v>35</v>
      </c>
      <c r="N3211"/>
      <c r="P3211" s="1">
        <f>-(E3211-P0)*gyro_adc_deg</f>
        <v>0.75250000000000006</v>
      </c>
      <c r="Q3211" s="1">
        <f>(F3211-Q0)*gyro_adc_deg</f>
        <v>0.31500000000000006</v>
      </c>
      <c r="R3211" s="1">
        <f>(G3211-R0)*gyro_adc_deg</f>
        <v>0.10500000000000001</v>
      </c>
      <c r="S3211" s="1">
        <f t="shared" si="250"/>
        <v>5.7299999999999997E-2</v>
      </c>
      <c r="T3211" s="1">
        <f t="shared" si="251"/>
        <v>-12.705875000000017</v>
      </c>
      <c r="U3211" s="1">
        <f t="shared" si="252"/>
        <v>2.0470625000000098</v>
      </c>
      <c r="V3211" s="1">
        <f t="shared" si="253"/>
        <v>172.59121250000032</v>
      </c>
      <c r="W3211" s="1">
        <f t="shared" si="254"/>
        <v>177.61452900000037</v>
      </c>
    </row>
    <row r="3212" spans="1:23">
      <c r="A3212" s="1">
        <v>32.07</v>
      </c>
      <c r="B3212" s="1">
        <v>2004</v>
      </c>
      <c r="C3212" s="1">
        <v>3326</v>
      </c>
      <c r="D3212" s="1">
        <v>3061</v>
      </c>
      <c r="E3212" s="1">
        <v>-47</v>
      </c>
      <c r="F3212" s="1">
        <v>18</v>
      </c>
      <c r="G3212" s="1">
        <v>-3</v>
      </c>
      <c r="H3212" s="1">
        <v>2.27</v>
      </c>
      <c r="I3212" s="1">
        <v>14.03</v>
      </c>
      <c r="J3212" s="1">
        <v>10.61</v>
      </c>
      <c r="K3212" s="1">
        <v>0</v>
      </c>
      <c r="L3212" s="1">
        <v>2E-3</v>
      </c>
      <c r="M3212" s="1" t="s">
        <v>35</v>
      </c>
      <c r="N3212"/>
      <c r="P3212" s="1">
        <f>-(E3212-P0)*gyro_adc_deg</f>
        <v>0.82250000000000012</v>
      </c>
      <c r="Q3212" s="1">
        <f>(F3212-Q0)*gyro_adc_deg</f>
        <v>0.31500000000000006</v>
      </c>
      <c r="R3212" s="1">
        <f>(G3212-R0)*gyro_adc_deg</f>
        <v>0.35000000000000003</v>
      </c>
      <c r="S3212" s="1">
        <f t="shared" si="250"/>
        <v>0.11459999999999999</v>
      </c>
      <c r="T3212" s="1">
        <f t="shared" si="251"/>
        <v>-12.696512500000017</v>
      </c>
      <c r="U3212" s="1">
        <f t="shared" si="252"/>
        <v>2.05231250000001</v>
      </c>
      <c r="V3212" s="1">
        <f t="shared" si="253"/>
        <v>172.59208750000033</v>
      </c>
      <c r="W3212" s="1">
        <f t="shared" si="254"/>
        <v>177.61538850000036</v>
      </c>
    </row>
    <row r="3213" spans="1:23">
      <c r="A3213" s="1">
        <v>32.08</v>
      </c>
      <c r="B3213" s="1">
        <v>2002</v>
      </c>
      <c r="C3213" s="1">
        <v>3326</v>
      </c>
      <c r="D3213" s="1">
        <v>3060</v>
      </c>
      <c r="E3213" s="1">
        <v>-60</v>
      </c>
      <c r="F3213" s="1">
        <v>42</v>
      </c>
      <c r="G3213" s="1">
        <v>-33</v>
      </c>
      <c r="H3213" s="1">
        <v>2.25</v>
      </c>
      <c r="I3213" s="1">
        <v>14.01</v>
      </c>
      <c r="J3213" s="1">
        <v>10.69</v>
      </c>
      <c r="K3213" s="1">
        <v>0</v>
      </c>
      <c r="L3213" s="1">
        <v>1E-3</v>
      </c>
      <c r="M3213" s="1" t="s">
        <v>35</v>
      </c>
      <c r="N3213"/>
      <c r="P3213" s="1">
        <f>-(E3213-P0)*gyro_adc_deg</f>
        <v>1.05</v>
      </c>
      <c r="Q3213" s="1">
        <f>(F3213-Q0)*gyro_adc_deg</f>
        <v>0.7350000000000001</v>
      </c>
      <c r="R3213" s="1">
        <f>(G3213-R0)*gyro_adc_deg</f>
        <v>-0.17500000000000002</v>
      </c>
      <c r="S3213" s="1">
        <f t="shared" si="250"/>
        <v>5.7299999999999997E-2</v>
      </c>
      <c r="T3213" s="1">
        <f t="shared" si="251"/>
        <v>-12.688550000000017</v>
      </c>
      <c r="U3213" s="1">
        <f t="shared" si="252"/>
        <v>2.0591375000000101</v>
      </c>
      <c r="V3213" s="1">
        <f t="shared" si="253"/>
        <v>172.59077500000032</v>
      </c>
      <c r="W3213" s="1">
        <f t="shared" si="254"/>
        <v>177.61596150000037</v>
      </c>
    </row>
    <row r="3214" spans="1:23">
      <c r="A3214" s="1">
        <v>32.090000000000003</v>
      </c>
      <c r="B3214" s="1">
        <v>1999</v>
      </c>
      <c r="C3214" s="1">
        <v>3326</v>
      </c>
      <c r="D3214" s="1">
        <v>3060</v>
      </c>
      <c r="E3214" s="1">
        <v>-31</v>
      </c>
      <c r="F3214" s="1">
        <v>36</v>
      </c>
      <c r="G3214" s="1">
        <v>-28</v>
      </c>
      <c r="H3214" s="1">
        <v>2.2200000000000002</v>
      </c>
      <c r="I3214" s="1">
        <v>14</v>
      </c>
      <c r="J3214" s="1">
        <v>10.93</v>
      </c>
      <c r="K3214" s="1">
        <v>0</v>
      </c>
      <c r="L3214" s="1">
        <v>1E-3</v>
      </c>
      <c r="M3214" s="1" t="s">
        <v>35</v>
      </c>
      <c r="N3214"/>
      <c r="P3214" s="1">
        <f>-(E3214-P0)*gyro_adc_deg</f>
        <v>0.54250000000000009</v>
      </c>
      <c r="Q3214" s="1">
        <f>(F3214-Q0)*gyro_adc_deg</f>
        <v>0.63000000000000012</v>
      </c>
      <c r="R3214" s="1">
        <f>(G3214-R0)*gyro_adc_deg</f>
        <v>-8.7500000000000008E-2</v>
      </c>
      <c r="S3214" s="1">
        <f t="shared" si="250"/>
        <v>5.7299999999999997E-2</v>
      </c>
      <c r="T3214" s="1">
        <f t="shared" si="251"/>
        <v>-12.684612500000018</v>
      </c>
      <c r="U3214" s="1">
        <f t="shared" si="252"/>
        <v>2.0642125000000102</v>
      </c>
      <c r="V3214" s="1">
        <f t="shared" si="253"/>
        <v>172.59121250000032</v>
      </c>
      <c r="W3214" s="1">
        <f t="shared" si="254"/>
        <v>177.61682100000036</v>
      </c>
    </row>
    <row r="3215" spans="1:23">
      <c r="A3215" s="1">
        <v>32.1</v>
      </c>
      <c r="B3215" s="1">
        <v>2004</v>
      </c>
      <c r="C3215" s="1">
        <v>3326</v>
      </c>
      <c r="D3215" s="1">
        <v>3060</v>
      </c>
      <c r="E3215" s="1">
        <v>-14</v>
      </c>
      <c r="F3215" s="1">
        <v>22</v>
      </c>
      <c r="G3215" s="1">
        <v>-13</v>
      </c>
      <c r="H3215" s="1">
        <v>2.2000000000000002</v>
      </c>
      <c r="I3215" s="1">
        <v>13.98</v>
      </c>
      <c r="J3215" s="1">
        <v>10.85</v>
      </c>
      <c r="K3215" s="1">
        <v>0</v>
      </c>
      <c r="L3215" s="1">
        <v>2E-3</v>
      </c>
      <c r="M3215" s="1" t="s">
        <v>35</v>
      </c>
      <c r="N3215"/>
      <c r="P3215" s="1">
        <f>-(E3215-P0)*gyro_adc_deg</f>
        <v>0.24500000000000002</v>
      </c>
      <c r="Q3215" s="1">
        <f>(F3215-Q0)*gyro_adc_deg</f>
        <v>0.38500000000000001</v>
      </c>
      <c r="R3215" s="1">
        <f>(G3215-R0)*gyro_adc_deg</f>
        <v>0.17500000000000002</v>
      </c>
      <c r="S3215" s="1">
        <f t="shared" si="250"/>
        <v>0.11459999999999999</v>
      </c>
      <c r="T3215" s="1">
        <f t="shared" si="251"/>
        <v>-12.681725000000018</v>
      </c>
      <c r="U3215" s="1">
        <f t="shared" si="252"/>
        <v>2.0685000000000104</v>
      </c>
      <c r="V3215" s="1">
        <f t="shared" si="253"/>
        <v>172.59383750000032</v>
      </c>
      <c r="W3215" s="1">
        <f t="shared" si="254"/>
        <v>177.61796700000036</v>
      </c>
    </row>
    <row r="3216" spans="1:23">
      <c r="A3216" s="1">
        <v>32.11</v>
      </c>
      <c r="B3216" s="1">
        <v>1999</v>
      </c>
      <c r="C3216" s="1">
        <v>3326</v>
      </c>
      <c r="D3216" s="1">
        <v>3062</v>
      </c>
      <c r="E3216" s="1">
        <v>-19</v>
      </c>
      <c r="F3216" s="1">
        <v>27</v>
      </c>
      <c r="G3216" s="1">
        <v>-3</v>
      </c>
      <c r="H3216" s="1">
        <v>2.17</v>
      </c>
      <c r="I3216" s="1">
        <v>13.97</v>
      </c>
      <c r="J3216" s="1">
        <v>11.06</v>
      </c>
      <c r="K3216" s="1">
        <v>0</v>
      </c>
      <c r="L3216" s="1">
        <v>2E-3</v>
      </c>
      <c r="M3216" s="1" t="s">
        <v>35</v>
      </c>
      <c r="N3216"/>
      <c r="P3216" s="1">
        <f>-(E3216-P0)*gyro_adc_deg</f>
        <v>0.33250000000000002</v>
      </c>
      <c r="Q3216" s="1">
        <f>(F3216-Q0)*gyro_adc_deg</f>
        <v>0.47250000000000003</v>
      </c>
      <c r="R3216" s="1">
        <f>(G3216-R0)*gyro_adc_deg</f>
        <v>0.35000000000000003</v>
      </c>
      <c r="S3216" s="1">
        <f t="shared" si="250"/>
        <v>0.11459999999999999</v>
      </c>
      <c r="T3216" s="1">
        <f t="shared" si="251"/>
        <v>-12.674812500000018</v>
      </c>
      <c r="U3216" s="1">
        <f t="shared" si="252"/>
        <v>2.0729625000000103</v>
      </c>
      <c r="V3216" s="1">
        <f t="shared" si="253"/>
        <v>172.59506250000032</v>
      </c>
      <c r="W3216" s="1">
        <f t="shared" si="254"/>
        <v>177.61911300000037</v>
      </c>
    </row>
    <row r="3217" spans="1:23">
      <c r="A3217" s="1">
        <v>32.119999999999997</v>
      </c>
      <c r="B3217" s="1">
        <v>2002</v>
      </c>
      <c r="C3217" s="1">
        <v>3326</v>
      </c>
      <c r="D3217" s="1">
        <v>3060</v>
      </c>
      <c r="E3217" s="1">
        <v>-60</v>
      </c>
      <c r="F3217" s="1">
        <v>24</v>
      </c>
      <c r="G3217" s="1">
        <v>-29</v>
      </c>
      <c r="H3217" s="1">
        <v>2.15</v>
      </c>
      <c r="I3217" s="1">
        <v>13.95</v>
      </c>
      <c r="J3217" s="1">
        <v>11.06</v>
      </c>
      <c r="K3217" s="1">
        <v>0</v>
      </c>
      <c r="L3217" s="1">
        <v>2E-3</v>
      </c>
      <c r="M3217" s="1" t="s">
        <v>35</v>
      </c>
      <c r="N3217"/>
      <c r="P3217" s="1">
        <f>-(E3217-P0)*gyro_adc_deg</f>
        <v>1.05</v>
      </c>
      <c r="Q3217" s="1">
        <f>(F3217-Q0)*gyro_adc_deg</f>
        <v>0.42000000000000004</v>
      </c>
      <c r="R3217" s="1">
        <f>(G3217-R0)*gyro_adc_deg</f>
        <v>-0.10500000000000001</v>
      </c>
      <c r="S3217" s="1">
        <f t="shared" si="250"/>
        <v>0.11459999999999999</v>
      </c>
      <c r="T3217" s="1">
        <f t="shared" si="251"/>
        <v>-12.668687500000017</v>
      </c>
      <c r="U3217" s="1">
        <f t="shared" si="252"/>
        <v>2.0773375000000103</v>
      </c>
      <c r="V3217" s="1">
        <f t="shared" si="253"/>
        <v>172.59558750000033</v>
      </c>
      <c r="W3217" s="1">
        <f t="shared" si="254"/>
        <v>177.62054550000036</v>
      </c>
    </row>
    <row r="3218" spans="1:23">
      <c r="A3218" s="1">
        <v>32.130000000000003</v>
      </c>
      <c r="B3218" s="1">
        <v>1999</v>
      </c>
      <c r="C3218" s="1">
        <v>3326</v>
      </c>
      <c r="D3218" s="1">
        <v>3062</v>
      </c>
      <c r="E3218" s="1">
        <v>-10</v>
      </c>
      <c r="F3218" s="1">
        <v>26</v>
      </c>
      <c r="G3218" s="1">
        <v>-11</v>
      </c>
      <c r="H3218" s="1">
        <v>2.13</v>
      </c>
      <c r="I3218" s="1">
        <v>13.94</v>
      </c>
      <c r="J3218" s="1">
        <v>11.23</v>
      </c>
      <c r="K3218" s="1">
        <v>0</v>
      </c>
      <c r="L3218" s="1">
        <v>3.0000000000000001E-3</v>
      </c>
      <c r="M3218" s="1" t="s">
        <v>35</v>
      </c>
      <c r="N3218"/>
      <c r="P3218" s="1">
        <f>-(E3218-P0)*gyro_adc_deg</f>
        <v>0.17500000000000002</v>
      </c>
      <c r="Q3218" s="1">
        <f>(F3218-Q0)*gyro_adc_deg</f>
        <v>0.45500000000000007</v>
      </c>
      <c r="R3218" s="1">
        <f>(G3218-R0)*gyro_adc_deg</f>
        <v>0.21000000000000002</v>
      </c>
      <c r="S3218" s="1">
        <f t="shared" si="250"/>
        <v>0.1719</v>
      </c>
      <c r="T3218" s="1">
        <f t="shared" si="251"/>
        <v>-12.662912500000017</v>
      </c>
      <c r="U3218" s="1">
        <f t="shared" si="252"/>
        <v>2.0827625000000101</v>
      </c>
      <c r="V3218" s="1">
        <f t="shared" si="253"/>
        <v>172.59576250000035</v>
      </c>
      <c r="W3218" s="1">
        <f t="shared" si="254"/>
        <v>177.62197800000035</v>
      </c>
    </row>
    <row r="3219" spans="1:23">
      <c r="A3219" s="1">
        <v>32.14</v>
      </c>
      <c r="B3219" s="1">
        <v>2005</v>
      </c>
      <c r="C3219" s="1">
        <v>3326</v>
      </c>
      <c r="D3219" s="1">
        <v>3061</v>
      </c>
      <c r="E3219" s="1">
        <v>-56</v>
      </c>
      <c r="F3219" s="1">
        <v>36</v>
      </c>
      <c r="G3219" s="1">
        <v>-33</v>
      </c>
      <c r="H3219" s="1">
        <v>2.1</v>
      </c>
      <c r="I3219" s="1">
        <v>13.92</v>
      </c>
      <c r="J3219" s="1">
        <v>11.03</v>
      </c>
      <c r="K3219" s="1">
        <v>0</v>
      </c>
      <c r="L3219" s="1">
        <v>2E-3</v>
      </c>
      <c r="M3219" s="1" t="s">
        <v>35</v>
      </c>
      <c r="N3219"/>
      <c r="P3219" s="1">
        <f>-(E3219-P0)*gyro_adc_deg</f>
        <v>0.98000000000000009</v>
      </c>
      <c r="Q3219" s="1">
        <f>(F3219-Q0)*gyro_adc_deg</f>
        <v>0.63000000000000012</v>
      </c>
      <c r="R3219" s="1">
        <f>(G3219-R0)*gyro_adc_deg</f>
        <v>-0.17500000000000002</v>
      </c>
      <c r="S3219" s="1">
        <f t="shared" si="250"/>
        <v>0.11459999999999999</v>
      </c>
      <c r="T3219" s="1">
        <f t="shared" si="251"/>
        <v>-12.655300000000016</v>
      </c>
      <c r="U3219" s="1">
        <f t="shared" si="252"/>
        <v>2.0860000000000101</v>
      </c>
      <c r="V3219" s="1">
        <f t="shared" si="253"/>
        <v>172.59506250000035</v>
      </c>
      <c r="W3219" s="1">
        <f t="shared" si="254"/>
        <v>177.62312400000036</v>
      </c>
    </row>
    <row r="3220" spans="1:23">
      <c r="A3220" s="1">
        <v>32.15</v>
      </c>
      <c r="B3220" s="1">
        <v>2000</v>
      </c>
      <c r="C3220" s="1">
        <v>3326</v>
      </c>
      <c r="D3220" s="1">
        <v>3061</v>
      </c>
      <c r="E3220" s="1">
        <v>-31</v>
      </c>
      <c r="F3220" s="1">
        <v>1</v>
      </c>
      <c r="G3220" s="1">
        <v>-21</v>
      </c>
      <c r="H3220" s="1">
        <v>2.08</v>
      </c>
      <c r="I3220" s="1">
        <v>13.91</v>
      </c>
      <c r="J3220" s="1">
        <v>11.15</v>
      </c>
      <c r="K3220" s="1">
        <v>0</v>
      </c>
      <c r="L3220" s="1">
        <v>2E-3</v>
      </c>
      <c r="M3220" s="1" t="s">
        <v>35</v>
      </c>
      <c r="N3220"/>
      <c r="P3220" s="1">
        <f>-(E3220-P0)*gyro_adc_deg</f>
        <v>0.54250000000000009</v>
      </c>
      <c r="Q3220" s="1">
        <f>(F3220-Q0)*gyro_adc_deg</f>
        <v>1.7500000000000002E-2</v>
      </c>
      <c r="R3220" s="1">
        <f>(G3220-R0)*gyro_adc_deg</f>
        <v>3.5000000000000003E-2</v>
      </c>
      <c r="S3220" s="1">
        <f t="shared" si="250"/>
        <v>0.11459999999999999</v>
      </c>
      <c r="T3220" s="1">
        <f t="shared" si="251"/>
        <v>-12.651800000000016</v>
      </c>
      <c r="U3220" s="1">
        <f t="shared" si="252"/>
        <v>2.0886250000000102</v>
      </c>
      <c r="V3220" s="1">
        <f t="shared" si="253"/>
        <v>172.59462500000035</v>
      </c>
      <c r="W3220" s="1">
        <f t="shared" si="254"/>
        <v>177.62427000000037</v>
      </c>
    </row>
    <row r="3221" spans="1:23">
      <c r="A3221" s="1">
        <v>32.159999999999997</v>
      </c>
      <c r="B3221" s="1">
        <v>2004</v>
      </c>
      <c r="C3221" s="1">
        <v>3326</v>
      </c>
      <c r="D3221" s="1">
        <v>3062</v>
      </c>
      <c r="E3221" s="1">
        <v>-9</v>
      </c>
      <c r="F3221" s="1">
        <v>29</v>
      </c>
      <c r="G3221" s="1">
        <v>-30</v>
      </c>
      <c r="H3221" s="1">
        <v>2.06</v>
      </c>
      <c r="I3221" s="1">
        <v>13.9</v>
      </c>
      <c r="J3221" s="1">
        <v>11.03</v>
      </c>
      <c r="K3221" s="1">
        <v>0</v>
      </c>
      <c r="L3221" s="1">
        <v>2E-3</v>
      </c>
      <c r="M3221" s="1" t="s">
        <v>35</v>
      </c>
      <c r="N3221"/>
      <c r="P3221" s="1">
        <f>-(E3221-P0)*gyro_adc_deg</f>
        <v>0.15750000000000003</v>
      </c>
      <c r="Q3221" s="1">
        <f>(F3221-Q0)*gyro_adc_deg</f>
        <v>0.50750000000000006</v>
      </c>
      <c r="R3221" s="1">
        <f>(G3221-R0)*gyro_adc_deg</f>
        <v>-0.12250000000000001</v>
      </c>
      <c r="S3221" s="1">
        <f t="shared" si="250"/>
        <v>0.11459999999999999</v>
      </c>
      <c r="T3221" s="1">
        <f t="shared" si="251"/>
        <v>-12.647687500000016</v>
      </c>
      <c r="U3221" s="1">
        <f t="shared" si="252"/>
        <v>2.09405000000001</v>
      </c>
      <c r="V3221" s="1">
        <f t="shared" si="253"/>
        <v>172.59331250000034</v>
      </c>
      <c r="W3221" s="1">
        <f t="shared" si="254"/>
        <v>177.62541600000037</v>
      </c>
    </row>
    <row r="3222" spans="1:23">
      <c r="A3222" s="1">
        <v>32.17</v>
      </c>
      <c r="B3222" s="1">
        <v>2002</v>
      </c>
      <c r="C3222" s="1">
        <v>3326</v>
      </c>
      <c r="D3222" s="1">
        <v>3062</v>
      </c>
      <c r="E3222" s="1">
        <v>-38</v>
      </c>
      <c r="F3222" s="1">
        <v>33</v>
      </c>
      <c r="G3222" s="1">
        <v>-31</v>
      </c>
      <c r="H3222" s="1">
        <v>2.04</v>
      </c>
      <c r="I3222" s="1">
        <v>13.88</v>
      </c>
      <c r="J3222" s="1">
        <v>11.04</v>
      </c>
      <c r="K3222" s="1">
        <v>0</v>
      </c>
      <c r="L3222" s="1">
        <v>2E-3</v>
      </c>
      <c r="M3222" s="1" t="s">
        <v>35</v>
      </c>
      <c r="N3222"/>
      <c r="P3222" s="1">
        <f>-(E3222-P0)*gyro_adc_deg</f>
        <v>0.66500000000000004</v>
      </c>
      <c r="Q3222" s="1">
        <f>(F3222-Q0)*gyro_adc_deg</f>
        <v>0.57750000000000001</v>
      </c>
      <c r="R3222" s="1">
        <f>(G3222-R0)*gyro_adc_deg</f>
        <v>-0.14000000000000001</v>
      </c>
      <c r="S3222" s="1">
        <f t="shared" si="250"/>
        <v>0.11459999999999999</v>
      </c>
      <c r="T3222" s="1">
        <f t="shared" si="251"/>
        <v>-12.643575000000016</v>
      </c>
      <c r="U3222" s="1">
        <f t="shared" si="252"/>
        <v>2.09877500000001</v>
      </c>
      <c r="V3222" s="1">
        <f t="shared" si="253"/>
        <v>172.59506250000032</v>
      </c>
      <c r="W3222" s="1">
        <f t="shared" si="254"/>
        <v>177.62684850000036</v>
      </c>
    </row>
    <row r="3223" spans="1:23">
      <c r="A3223" s="1">
        <v>32.18</v>
      </c>
      <c r="B3223" s="1">
        <v>2002</v>
      </c>
      <c r="C3223" s="1">
        <v>3325</v>
      </c>
      <c r="D3223" s="1">
        <v>3061</v>
      </c>
      <c r="E3223" s="1">
        <v>-9</v>
      </c>
      <c r="F3223" s="1">
        <v>21</v>
      </c>
      <c r="G3223" s="1">
        <v>5</v>
      </c>
      <c r="H3223" s="1">
        <v>2.1</v>
      </c>
      <c r="I3223" s="1">
        <v>13.93</v>
      </c>
      <c r="J3223" s="1">
        <v>11.04</v>
      </c>
      <c r="K3223" s="1">
        <v>0</v>
      </c>
      <c r="L3223" s="1">
        <v>3.0000000000000001E-3</v>
      </c>
      <c r="M3223" s="1" t="s">
        <v>35</v>
      </c>
      <c r="N3223"/>
      <c r="P3223" s="1">
        <f>-(E3223-P0)*gyro_adc_deg</f>
        <v>0.15750000000000003</v>
      </c>
      <c r="Q3223" s="1">
        <f>(F3223-Q0)*gyro_adc_deg</f>
        <v>0.36750000000000005</v>
      </c>
      <c r="R3223" s="1">
        <f>(G3223-R0)*gyro_adc_deg</f>
        <v>0.49000000000000005</v>
      </c>
      <c r="S3223" s="1">
        <f t="shared" si="250"/>
        <v>0.1719</v>
      </c>
      <c r="T3223" s="1">
        <f t="shared" si="251"/>
        <v>-12.640250000000016</v>
      </c>
      <c r="U3223" s="1">
        <f t="shared" si="252"/>
        <v>2.1035000000000101</v>
      </c>
      <c r="V3223" s="1">
        <f t="shared" si="253"/>
        <v>172.59996250000032</v>
      </c>
      <c r="W3223" s="1">
        <f t="shared" si="254"/>
        <v>177.62885400000036</v>
      </c>
    </row>
    <row r="3224" spans="1:23">
      <c r="A3224" s="1">
        <v>32.19</v>
      </c>
      <c r="B3224" s="1">
        <v>2003</v>
      </c>
      <c r="C3224" s="1">
        <v>3325</v>
      </c>
      <c r="D3224" s="1">
        <v>3059</v>
      </c>
      <c r="E3224" s="1">
        <v>-29</v>
      </c>
      <c r="F3224" s="1">
        <v>33</v>
      </c>
      <c r="G3224" s="1">
        <v>5</v>
      </c>
      <c r="H3224" s="1">
        <v>2.16</v>
      </c>
      <c r="I3224" s="1">
        <v>13.98</v>
      </c>
      <c r="J3224" s="1">
        <v>10.99</v>
      </c>
      <c r="K3224" s="1">
        <v>0</v>
      </c>
      <c r="L3224" s="1">
        <v>4.0000000000000001E-3</v>
      </c>
      <c r="M3224" s="1" t="s">
        <v>35</v>
      </c>
      <c r="N3224"/>
      <c r="P3224" s="1">
        <f>-(E3224-P0)*gyro_adc_deg</f>
        <v>0.50750000000000006</v>
      </c>
      <c r="Q3224" s="1">
        <f>(F3224-Q0)*gyro_adc_deg</f>
        <v>0.57750000000000001</v>
      </c>
      <c r="R3224" s="1">
        <f>(G3224-R0)*gyro_adc_deg</f>
        <v>0.49000000000000005</v>
      </c>
      <c r="S3224" s="1">
        <f t="shared" si="250"/>
        <v>0.22919999999999999</v>
      </c>
      <c r="T3224" s="1">
        <f t="shared" si="251"/>
        <v>-12.634475000000016</v>
      </c>
      <c r="U3224" s="1">
        <f t="shared" si="252"/>
        <v>2.1065625000000101</v>
      </c>
      <c r="V3224" s="1">
        <f t="shared" si="253"/>
        <v>172.60136250000031</v>
      </c>
      <c r="W3224" s="1">
        <f t="shared" si="254"/>
        <v>177.63085950000035</v>
      </c>
    </row>
    <row r="3225" spans="1:23">
      <c r="A3225" s="1">
        <v>32.200000000000003</v>
      </c>
      <c r="B3225" s="1">
        <v>2000</v>
      </c>
      <c r="C3225" s="1">
        <v>3325</v>
      </c>
      <c r="D3225" s="1">
        <v>3060</v>
      </c>
      <c r="E3225" s="1">
        <v>-37</v>
      </c>
      <c r="F3225" s="1">
        <v>2</v>
      </c>
      <c r="G3225" s="1">
        <v>-35</v>
      </c>
      <c r="H3225" s="1">
        <v>2.2200000000000002</v>
      </c>
      <c r="I3225" s="1">
        <v>14.03</v>
      </c>
      <c r="J3225" s="1">
        <v>11.12</v>
      </c>
      <c r="K3225" s="1">
        <v>0</v>
      </c>
      <c r="L3225" s="1">
        <v>3.0000000000000001E-3</v>
      </c>
      <c r="M3225" s="1" t="s">
        <v>35</v>
      </c>
      <c r="N3225"/>
      <c r="P3225" s="1">
        <f>-(E3225-P0)*gyro_adc_deg</f>
        <v>0.64750000000000008</v>
      </c>
      <c r="Q3225" s="1">
        <f>(F3225-Q0)*gyro_adc_deg</f>
        <v>3.5000000000000003E-2</v>
      </c>
      <c r="R3225" s="1">
        <f>(G3225-R0)*gyro_adc_deg</f>
        <v>-0.21000000000000002</v>
      </c>
      <c r="S3225" s="1">
        <f t="shared" si="250"/>
        <v>0.1719</v>
      </c>
      <c r="T3225" s="1">
        <f t="shared" si="251"/>
        <v>-12.628262500000016</v>
      </c>
      <c r="U3225" s="1">
        <f t="shared" si="252"/>
        <v>2.10831250000001</v>
      </c>
      <c r="V3225" s="1">
        <f t="shared" si="253"/>
        <v>172.6009250000003</v>
      </c>
      <c r="W3225" s="1">
        <f t="shared" si="254"/>
        <v>177.63286500000035</v>
      </c>
    </row>
    <row r="3226" spans="1:23">
      <c r="A3226" s="1">
        <v>32.21</v>
      </c>
      <c r="B3226" s="1">
        <v>2006</v>
      </c>
      <c r="C3226" s="1">
        <v>3326</v>
      </c>
      <c r="D3226" s="1">
        <v>3062</v>
      </c>
      <c r="E3226" s="1">
        <v>-34</v>
      </c>
      <c r="F3226" s="1">
        <v>18</v>
      </c>
      <c r="G3226" s="1">
        <v>-16</v>
      </c>
      <c r="H3226" s="1">
        <v>2.19</v>
      </c>
      <c r="I3226" s="1">
        <v>14</v>
      </c>
      <c r="J3226" s="1">
        <v>10.89</v>
      </c>
      <c r="K3226" s="1">
        <v>0</v>
      </c>
      <c r="L3226" s="1">
        <v>4.0000000000000001E-3</v>
      </c>
      <c r="M3226" s="1" t="s">
        <v>35</v>
      </c>
      <c r="N3226"/>
      <c r="P3226" s="1">
        <f>-(E3226-P0)*gyro_adc_deg</f>
        <v>0.59500000000000008</v>
      </c>
      <c r="Q3226" s="1">
        <f>(F3226-Q0)*gyro_adc_deg</f>
        <v>0.31500000000000006</v>
      </c>
      <c r="R3226" s="1">
        <f>(G3226-R0)*gyro_adc_deg</f>
        <v>0.12250000000000001</v>
      </c>
      <c r="S3226" s="1">
        <f t="shared" si="250"/>
        <v>0.22919999999999999</v>
      </c>
      <c r="T3226" s="1">
        <f t="shared" si="251"/>
        <v>-12.620475000000017</v>
      </c>
      <c r="U3226" s="1">
        <f t="shared" si="252"/>
        <v>2.10927500000001</v>
      </c>
      <c r="V3226" s="1">
        <f t="shared" si="253"/>
        <v>172.6012750000003</v>
      </c>
      <c r="W3226" s="1">
        <f t="shared" si="254"/>
        <v>177.63487050000035</v>
      </c>
    </row>
    <row r="3227" spans="1:23">
      <c r="A3227" s="1">
        <v>32.22</v>
      </c>
      <c r="B3227" s="1">
        <v>2002</v>
      </c>
      <c r="C3227" s="1">
        <v>3325</v>
      </c>
      <c r="D3227" s="1">
        <v>3061</v>
      </c>
      <c r="E3227" s="1">
        <v>-55</v>
      </c>
      <c r="F3227" s="1">
        <v>-7</v>
      </c>
      <c r="G3227" s="1">
        <v>-26</v>
      </c>
      <c r="H3227" s="1">
        <v>2.25</v>
      </c>
      <c r="I3227" s="1">
        <v>14.05</v>
      </c>
      <c r="J3227" s="1">
        <v>10.92</v>
      </c>
      <c r="K3227" s="1">
        <v>0</v>
      </c>
      <c r="L3227" s="1">
        <v>3.0000000000000001E-3</v>
      </c>
      <c r="M3227" s="1" t="s">
        <v>35</v>
      </c>
      <c r="N3227"/>
      <c r="P3227" s="1">
        <f>-(E3227-P0)*gyro_adc_deg</f>
        <v>0.96250000000000013</v>
      </c>
      <c r="Q3227" s="1">
        <f>(F3227-Q0)*gyro_adc_deg</f>
        <v>-0.12250000000000001</v>
      </c>
      <c r="R3227" s="1">
        <f>(G3227-R0)*gyro_adc_deg</f>
        <v>-5.2500000000000005E-2</v>
      </c>
      <c r="S3227" s="1">
        <f t="shared" si="250"/>
        <v>0.1719</v>
      </c>
      <c r="T3227" s="1">
        <f t="shared" si="251"/>
        <v>-12.613737500000017</v>
      </c>
      <c r="U3227" s="1">
        <f t="shared" si="252"/>
        <v>2.11023750000001</v>
      </c>
      <c r="V3227" s="1">
        <f t="shared" si="253"/>
        <v>172.60066250000031</v>
      </c>
      <c r="W3227" s="1">
        <f t="shared" si="254"/>
        <v>177.63658950000035</v>
      </c>
    </row>
    <row r="3228" spans="1:23">
      <c r="A3228" s="1">
        <v>32.229999999999997</v>
      </c>
      <c r="B3228" s="1">
        <v>2002</v>
      </c>
      <c r="C3228" s="1">
        <v>3324</v>
      </c>
      <c r="D3228" s="1">
        <v>3062</v>
      </c>
      <c r="E3228" s="1">
        <v>-22</v>
      </c>
      <c r="F3228" s="1">
        <v>18</v>
      </c>
      <c r="G3228" s="1">
        <v>-27</v>
      </c>
      <c r="H3228" s="1">
        <v>2.38</v>
      </c>
      <c r="I3228" s="1">
        <v>14.15</v>
      </c>
      <c r="J3228" s="1">
        <v>10.95</v>
      </c>
      <c r="K3228" s="1">
        <v>0</v>
      </c>
      <c r="L3228" s="1">
        <v>3.0000000000000001E-3</v>
      </c>
      <c r="M3228" s="1" t="s">
        <v>35</v>
      </c>
      <c r="N3228"/>
      <c r="P3228" s="1">
        <f>-(E3228-P0)*gyro_adc_deg</f>
        <v>0.38500000000000001</v>
      </c>
      <c r="Q3228" s="1">
        <f>(F3228-Q0)*gyro_adc_deg</f>
        <v>0.31500000000000006</v>
      </c>
      <c r="R3228" s="1">
        <f>(G3228-R0)*gyro_adc_deg</f>
        <v>-7.0000000000000007E-2</v>
      </c>
      <c r="S3228" s="1">
        <f t="shared" si="250"/>
        <v>0.1719</v>
      </c>
      <c r="T3228" s="1">
        <f t="shared" si="251"/>
        <v>-12.607350000000016</v>
      </c>
      <c r="U3228" s="1">
        <f t="shared" si="252"/>
        <v>2.1161000000000101</v>
      </c>
      <c r="V3228" s="1">
        <f t="shared" si="253"/>
        <v>172.59847500000032</v>
      </c>
      <c r="W3228" s="1">
        <f t="shared" si="254"/>
        <v>177.63802200000035</v>
      </c>
    </row>
    <row r="3229" spans="1:23">
      <c r="A3229" s="1">
        <v>32.24</v>
      </c>
      <c r="B3229" s="1">
        <v>2005</v>
      </c>
      <c r="C3229" s="1">
        <v>3326</v>
      </c>
      <c r="D3229" s="1">
        <v>3060</v>
      </c>
      <c r="E3229" s="1">
        <v>-51</v>
      </c>
      <c r="F3229" s="1">
        <v>49</v>
      </c>
      <c r="G3229" s="1">
        <v>-44</v>
      </c>
      <c r="H3229" s="1">
        <v>2.35</v>
      </c>
      <c r="I3229" s="1">
        <v>14.12</v>
      </c>
      <c r="J3229" s="1">
        <v>10.81</v>
      </c>
      <c r="K3229" s="1">
        <v>0</v>
      </c>
      <c r="L3229" s="1">
        <v>2E-3</v>
      </c>
      <c r="M3229" s="1" t="s">
        <v>35</v>
      </c>
      <c r="N3229"/>
      <c r="P3229" s="1">
        <f>-(E3229-P0)*gyro_adc_deg</f>
        <v>0.89250000000000007</v>
      </c>
      <c r="Q3229" s="1">
        <f>(F3229-Q0)*gyro_adc_deg</f>
        <v>0.85750000000000004</v>
      </c>
      <c r="R3229" s="1">
        <f>(G3229-R0)*gyro_adc_deg</f>
        <v>-0.36750000000000005</v>
      </c>
      <c r="S3229" s="1">
        <f t="shared" si="250"/>
        <v>0.11459999999999999</v>
      </c>
      <c r="T3229" s="1">
        <f t="shared" si="251"/>
        <v>-12.601575000000016</v>
      </c>
      <c r="U3229" s="1">
        <f t="shared" si="252"/>
        <v>2.1214375000000101</v>
      </c>
      <c r="V3229" s="1">
        <f t="shared" si="253"/>
        <v>172.59541250000032</v>
      </c>
      <c r="W3229" s="1">
        <f t="shared" si="254"/>
        <v>177.63916800000035</v>
      </c>
    </row>
    <row r="3230" spans="1:23">
      <c r="A3230" s="1">
        <v>32.25</v>
      </c>
      <c r="B3230" s="1">
        <v>2004</v>
      </c>
      <c r="C3230" s="1">
        <v>3326</v>
      </c>
      <c r="D3230" s="1">
        <v>3060</v>
      </c>
      <c r="E3230" s="1">
        <v>-15</v>
      </c>
      <c r="F3230" s="1">
        <v>12</v>
      </c>
      <c r="G3230" s="1">
        <v>-37</v>
      </c>
      <c r="H3230" s="1">
        <v>2.3199999999999998</v>
      </c>
      <c r="I3230" s="1">
        <v>14.1</v>
      </c>
      <c r="J3230" s="1">
        <v>10.75</v>
      </c>
      <c r="K3230" s="1">
        <v>0</v>
      </c>
      <c r="L3230" s="1">
        <v>2E-3</v>
      </c>
      <c r="M3230" s="1" t="s">
        <v>35</v>
      </c>
      <c r="N3230"/>
      <c r="P3230" s="1">
        <f>-(E3230-P0)*gyro_adc_deg</f>
        <v>0.26250000000000001</v>
      </c>
      <c r="Q3230" s="1">
        <f>(F3230-Q0)*gyro_adc_deg</f>
        <v>0.21000000000000002</v>
      </c>
      <c r="R3230" s="1">
        <f>(G3230-R0)*gyro_adc_deg</f>
        <v>-0.24500000000000002</v>
      </c>
      <c r="S3230" s="1">
        <f t="shared" si="250"/>
        <v>0.11459999999999999</v>
      </c>
      <c r="T3230" s="1">
        <f t="shared" si="251"/>
        <v>-12.596762500000017</v>
      </c>
      <c r="U3230" s="1">
        <f t="shared" si="252"/>
        <v>2.1258125000000101</v>
      </c>
      <c r="V3230" s="1">
        <f t="shared" si="253"/>
        <v>172.59191250000032</v>
      </c>
      <c r="W3230" s="1">
        <f t="shared" si="254"/>
        <v>177.64002750000034</v>
      </c>
    </row>
    <row r="3231" spans="1:23">
      <c r="A3231" s="1">
        <v>32.26</v>
      </c>
      <c r="B3231" s="1">
        <v>1999</v>
      </c>
      <c r="C3231" s="1">
        <v>3326</v>
      </c>
      <c r="D3231" s="1">
        <v>3060</v>
      </c>
      <c r="E3231" s="1">
        <v>-40</v>
      </c>
      <c r="F3231" s="1">
        <v>38</v>
      </c>
      <c r="G3231" s="1">
        <v>-49</v>
      </c>
      <c r="H3231" s="1">
        <v>2.29</v>
      </c>
      <c r="I3231" s="1">
        <v>14.08</v>
      </c>
      <c r="J3231" s="1">
        <v>10.97</v>
      </c>
      <c r="K3231" s="1">
        <v>0</v>
      </c>
      <c r="L3231" s="1">
        <v>1E-3</v>
      </c>
      <c r="M3231" s="1" t="s">
        <v>35</v>
      </c>
      <c r="N3231"/>
      <c r="P3231" s="1">
        <f>-(E3231-P0)*gyro_adc_deg</f>
        <v>0.70000000000000007</v>
      </c>
      <c r="Q3231" s="1">
        <f>(F3231-Q0)*gyro_adc_deg</f>
        <v>0.66500000000000004</v>
      </c>
      <c r="R3231" s="1">
        <f>(G3231-R0)*gyro_adc_deg</f>
        <v>-0.45500000000000007</v>
      </c>
      <c r="S3231" s="1">
        <f t="shared" si="250"/>
        <v>5.7299999999999997E-2</v>
      </c>
      <c r="T3231" s="1">
        <f t="shared" si="251"/>
        <v>-12.588887500000016</v>
      </c>
      <c r="U3231" s="1">
        <f t="shared" si="252"/>
        <v>2.1314125000000099</v>
      </c>
      <c r="V3231" s="1">
        <f t="shared" si="253"/>
        <v>172.59138750000031</v>
      </c>
      <c r="W3231" s="1">
        <f t="shared" si="254"/>
        <v>177.64060050000035</v>
      </c>
    </row>
    <row r="3232" spans="1:23">
      <c r="A3232" s="1">
        <v>32.270000000000003</v>
      </c>
      <c r="B3232" s="1">
        <v>2004</v>
      </c>
      <c r="C3232" s="1">
        <v>3324</v>
      </c>
      <c r="D3232" s="1">
        <v>3062</v>
      </c>
      <c r="E3232" s="1">
        <v>-50</v>
      </c>
      <c r="F3232" s="1">
        <v>26</v>
      </c>
      <c r="G3232" s="1">
        <v>-3</v>
      </c>
      <c r="H3232" s="1">
        <v>2.42</v>
      </c>
      <c r="I3232" s="1">
        <v>14.18</v>
      </c>
      <c r="J3232" s="1">
        <v>10.88</v>
      </c>
      <c r="K3232" s="1">
        <v>0</v>
      </c>
      <c r="L3232" s="1">
        <v>1E-3</v>
      </c>
      <c r="M3232" s="1" t="s">
        <v>35</v>
      </c>
      <c r="N3232"/>
      <c r="P3232" s="1">
        <f>-(E3232-P0)*gyro_adc_deg</f>
        <v>0.87500000000000011</v>
      </c>
      <c r="Q3232" s="1">
        <f>(F3232-Q0)*gyro_adc_deg</f>
        <v>0.45500000000000007</v>
      </c>
      <c r="R3232" s="1">
        <f>(G3232-R0)*gyro_adc_deg</f>
        <v>0.35000000000000003</v>
      </c>
      <c r="S3232" s="1">
        <f t="shared" si="250"/>
        <v>5.7299999999999997E-2</v>
      </c>
      <c r="T3232" s="1">
        <f t="shared" si="251"/>
        <v>-12.579262500000016</v>
      </c>
      <c r="U3232" s="1">
        <f t="shared" si="252"/>
        <v>2.13517500000001</v>
      </c>
      <c r="V3232" s="1">
        <f t="shared" si="253"/>
        <v>172.5920875000003</v>
      </c>
      <c r="W3232" s="1">
        <f t="shared" si="254"/>
        <v>177.64117350000035</v>
      </c>
    </row>
    <row r="3233" spans="1:23">
      <c r="A3233" s="1">
        <v>32.28</v>
      </c>
      <c r="B3233" s="1">
        <v>2007</v>
      </c>
      <c r="C3233" s="1">
        <v>3324</v>
      </c>
      <c r="D3233" s="1">
        <v>3061</v>
      </c>
      <c r="E3233" s="1">
        <v>-60</v>
      </c>
      <c r="F3233" s="1">
        <v>17</v>
      </c>
      <c r="G3233" s="1">
        <v>-35</v>
      </c>
      <c r="H3233" s="1">
        <v>2.5499999999999998</v>
      </c>
      <c r="I3233" s="1">
        <v>14.27</v>
      </c>
      <c r="J3233" s="1">
        <v>10.64</v>
      </c>
      <c r="K3233" s="1">
        <v>0</v>
      </c>
      <c r="L3233" s="1">
        <v>1E-3</v>
      </c>
      <c r="M3233" s="1" t="s">
        <v>35</v>
      </c>
      <c r="N3233"/>
      <c r="P3233" s="1">
        <f>-(E3233-P0)*gyro_adc_deg</f>
        <v>1.05</v>
      </c>
      <c r="Q3233" s="1">
        <f>(F3233-Q0)*gyro_adc_deg</f>
        <v>0.29750000000000004</v>
      </c>
      <c r="R3233" s="1">
        <f>(G3233-R0)*gyro_adc_deg</f>
        <v>-0.21000000000000002</v>
      </c>
      <c r="S3233" s="1">
        <f t="shared" si="250"/>
        <v>5.7299999999999997E-2</v>
      </c>
      <c r="T3233" s="1">
        <f t="shared" si="251"/>
        <v>-12.572175000000016</v>
      </c>
      <c r="U3233" s="1">
        <f t="shared" si="252"/>
        <v>2.1404250000000102</v>
      </c>
      <c r="V3233" s="1">
        <f t="shared" si="253"/>
        <v>172.59182500000031</v>
      </c>
      <c r="W3233" s="1">
        <f t="shared" si="254"/>
        <v>177.64174650000035</v>
      </c>
    </row>
    <row r="3234" spans="1:23">
      <c r="A3234" s="1">
        <v>32.29</v>
      </c>
      <c r="B3234" s="1">
        <v>2002</v>
      </c>
      <c r="C3234" s="1">
        <v>3326</v>
      </c>
      <c r="D3234" s="1">
        <v>3061</v>
      </c>
      <c r="E3234" s="1">
        <v>-21</v>
      </c>
      <c r="F3234" s="1">
        <v>43</v>
      </c>
      <c r="G3234" s="1">
        <v>-14</v>
      </c>
      <c r="H3234" s="1">
        <v>2.52</v>
      </c>
      <c r="I3234" s="1">
        <v>14.24</v>
      </c>
      <c r="J3234" s="1">
        <v>10.72</v>
      </c>
      <c r="K3234" s="1">
        <v>0</v>
      </c>
      <c r="L3234" s="1">
        <v>1E-3</v>
      </c>
      <c r="M3234" s="1" t="s">
        <v>35</v>
      </c>
      <c r="N3234"/>
      <c r="P3234" s="1">
        <f>-(E3234-P0)*gyro_adc_deg</f>
        <v>0.36750000000000005</v>
      </c>
      <c r="Q3234" s="1">
        <f>(F3234-Q0)*gyro_adc_deg</f>
        <v>0.75250000000000006</v>
      </c>
      <c r="R3234" s="1">
        <f>(G3234-R0)*gyro_adc_deg</f>
        <v>0.15750000000000003</v>
      </c>
      <c r="S3234" s="1">
        <f t="shared" si="250"/>
        <v>5.7299999999999997E-2</v>
      </c>
      <c r="T3234" s="1">
        <f t="shared" si="251"/>
        <v>-12.566837500000016</v>
      </c>
      <c r="U3234" s="1">
        <f t="shared" si="252"/>
        <v>2.1462875000000103</v>
      </c>
      <c r="V3234" s="1">
        <f t="shared" si="253"/>
        <v>172.59261250000031</v>
      </c>
      <c r="W3234" s="1">
        <f t="shared" si="254"/>
        <v>177.64231950000035</v>
      </c>
    </row>
    <row r="3235" spans="1:23">
      <c r="A3235" s="1">
        <v>32.299999999999997</v>
      </c>
      <c r="B3235" s="1">
        <v>1999</v>
      </c>
      <c r="C3235" s="1">
        <v>3327</v>
      </c>
      <c r="D3235" s="1">
        <v>3060</v>
      </c>
      <c r="E3235" s="1">
        <v>-40</v>
      </c>
      <c r="F3235" s="1">
        <v>24</v>
      </c>
      <c r="G3235" s="1">
        <v>-23</v>
      </c>
      <c r="H3235" s="1">
        <v>2.4</v>
      </c>
      <c r="I3235" s="1">
        <v>14.16</v>
      </c>
      <c r="J3235" s="1">
        <v>10.95</v>
      </c>
      <c r="K3235" s="1">
        <v>0</v>
      </c>
      <c r="L3235" s="1">
        <v>1E-3</v>
      </c>
      <c r="M3235" s="1" t="s">
        <v>35</v>
      </c>
      <c r="N3235"/>
      <c r="P3235" s="1">
        <f>-(E3235-P0)*gyro_adc_deg</f>
        <v>0.70000000000000007</v>
      </c>
      <c r="Q3235" s="1">
        <f>(F3235-Q0)*gyro_adc_deg</f>
        <v>0.42000000000000004</v>
      </c>
      <c r="R3235" s="1">
        <f>(G3235-R0)*gyro_adc_deg</f>
        <v>0</v>
      </c>
      <c r="S3235" s="1">
        <f t="shared" si="250"/>
        <v>5.7299999999999997E-2</v>
      </c>
      <c r="T3235" s="1">
        <f t="shared" si="251"/>
        <v>-12.560625000000016</v>
      </c>
      <c r="U3235" s="1">
        <f t="shared" si="252"/>
        <v>2.1507500000000102</v>
      </c>
      <c r="V3235" s="1">
        <f t="shared" si="253"/>
        <v>172.59200000000033</v>
      </c>
      <c r="W3235" s="1">
        <f t="shared" si="254"/>
        <v>177.64289250000036</v>
      </c>
    </row>
    <row r="3236" spans="1:23">
      <c r="A3236" s="1">
        <v>32.31</v>
      </c>
      <c r="B3236" s="1">
        <v>2002</v>
      </c>
      <c r="C3236" s="1">
        <v>3326</v>
      </c>
      <c r="D3236" s="1">
        <v>3060</v>
      </c>
      <c r="E3236" s="1">
        <v>-31</v>
      </c>
      <c r="F3236" s="1">
        <v>27</v>
      </c>
      <c r="G3236" s="1">
        <v>-30</v>
      </c>
      <c r="H3236" s="1">
        <v>2.37</v>
      </c>
      <c r="I3236" s="1">
        <v>14.14</v>
      </c>
      <c r="J3236" s="1">
        <v>10.98</v>
      </c>
      <c r="K3236" s="1">
        <v>0</v>
      </c>
      <c r="L3236" s="1">
        <v>1E-3</v>
      </c>
      <c r="M3236" s="1" t="s">
        <v>35</v>
      </c>
      <c r="N3236"/>
      <c r="P3236" s="1">
        <f>-(E3236-P0)*gyro_adc_deg</f>
        <v>0.54250000000000009</v>
      </c>
      <c r="Q3236" s="1">
        <f>(F3236-Q0)*gyro_adc_deg</f>
        <v>0.47250000000000003</v>
      </c>
      <c r="R3236" s="1">
        <f>(G3236-R0)*gyro_adc_deg</f>
        <v>-0.12250000000000001</v>
      </c>
      <c r="S3236" s="1">
        <f t="shared" si="250"/>
        <v>5.7299999999999997E-2</v>
      </c>
      <c r="T3236" s="1">
        <f t="shared" si="251"/>
        <v>-12.554675000000016</v>
      </c>
      <c r="U3236" s="1">
        <f t="shared" si="252"/>
        <v>2.1575750000000102</v>
      </c>
      <c r="V3236" s="1">
        <f t="shared" si="253"/>
        <v>172.58946250000034</v>
      </c>
      <c r="W3236" s="1">
        <f t="shared" si="254"/>
        <v>177.64317900000034</v>
      </c>
    </row>
    <row r="3237" spans="1:23">
      <c r="A3237" s="1">
        <v>32.32</v>
      </c>
      <c r="B3237" s="1">
        <v>2005</v>
      </c>
      <c r="C3237" s="1">
        <v>3326</v>
      </c>
      <c r="D3237" s="1">
        <v>3060</v>
      </c>
      <c r="E3237" s="1">
        <v>-37</v>
      </c>
      <c r="F3237" s="1">
        <v>51</v>
      </c>
      <c r="G3237" s="1">
        <v>-45</v>
      </c>
      <c r="H3237" s="1">
        <v>2.34</v>
      </c>
      <c r="I3237" s="1">
        <v>14.11</v>
      </c>
      <c r="J3237" s="1">
        <v>10.83</v>
      </c>
      <c r="K3237" s="1">
        <v>0</v>
      </c>
      <c r="L3237" s="1">
        <v>0</v>
      </c>
      <c r="M3237" s="1" t="s">
        <v>35</v>
      </c>
      <c r="N3237"/>
      <c r="P3237" s="1">
        <f>-(E3237-P0)*gyro_adc_deg</f>
        <v>0.64750000000000008</v>
      </c>
      <c r="Q3237" s="1">
        <f>(F3237-Q0)*gyro_adc_deg</f>
        <v>0.89250000000000007</v>
      </c>
      <c r="R3237" s="1">
        <f>(G3237-R0)*gyro_adc_deg</f>
        <v>-0.38500000000000001</v>
      </c>
      <c r="S3237" s="1">
        <f t="shared" si="250"/>
        <v>0</v>
      </c>
      <c r="T3237" s="1">
        <f t="shared" si="251"/>
        <v>-12.546800000000015</v>
      </c>
      <c r="U3237" s="1">
        <f t="shared" si="252"/>
        <v>2.1645750000000104</v>
      </c>
      <c r="V3237" s="1">
        <f t="shared" si="253"/>
        <v>172.58885000000035</v>
      </c>
      <c r="W3237" s="1">
        <f t="shared" si="254"/>
        <v>177.64346550000033</v>
      </c>
    </row>
    <row r="3238" spans="1:23">
      <c r="A3238" s="1">
        <v>32.33</v>
      </c>
      <c r="B3238" s="1">
        <v>2002</v>
      </c>
      <c r="C3238" s="1">
        <v>3326</v>
      </c>
      <c r="D3238" s="1">
        <v>3062</v>
      </c>
      <c r="E3238" s="1">
        <v>-53</v>
      </c>
      <c r="F3238" s="1">
        <v>29</v>
      </c>
      <c r="G3238" s="1">
        <v>-8</v>
      </c>
      <c r="H3238" s="1">
        <v>2.3199999999999998</v>
      </c>
      <c r="I3238" s="1">
        <v>14.09</v>
      </c>
      <c r="J3238" s="1">
        <v>10.87</v>
      </c>
      <c r="K3238" s="1">
        <v>0</v>
      </c>
      <c r="L3238" s="1">
        <v>1E-3</v>
      </c>
      <c r="M3238" s="1" t="s">
        <v>35</v>
      </c>
      <c r="N3238"/>
      <c r="P3238" s="1">
        <f>-(E3238-P0)*gyro_adc_deg</f>
        <v>0.9275000000000001</v>
      </c>
      <c r="Q3238" s="1">
        <f>(F3238-Q0)*gyro_adc_deg</f>
        <v>0.50750000000000006</v>
      </c>
      <c r="R3238" s="1">
        <f>(G3238-R0)*gyro_adc_deg</f>
        <v>0.26250000000000001</v>
      </c>
      <c r="S3238" s="1">
        <f t="shared" si="250"/>
        <v>5.7299999999999997E-2</v>
      </c>
      <c r="T3238" s="1">
        <f t="shared" si="251"/>
        <v>-12.539887500000015</v>
      </c>
      <c r="U3238" s="1">
        <f t="shared" si="252"/>
        <v>2.1684250000000103</v>
      </c>
      <c r="V3238" s="1">
        <f t="shared" si="253"/>
        <v>172.58972500000036</v>
      </c>
      <c r="W3238" s="1">
        <f t="shared" si="254"/>
        <v>177.64403850000033</v>
      </c>
    </row>
    <row r="3239" spans="1:23">
      <c r="A3239" s="1">
        <v>32.340000000000003</v>
      </c>
      <c r="B3239" s="1">
        <v>2002</v>
      </c>
      <c r="C3239" s="1">
        <v>3326</v>
      </c>
      <c r="D3239" s="1">
        <v>3061</v>
      </c>
      <c r="E3239" s="1">
        <v>-26</v>
      </c>
      <c r="F3239" s="1">
        <v>15</v>
      </c>
      <c r="G3239" s="1">
        <v>-28</v>
      </c>
      <c r="H3239" s="1">
        <v>2.29</v>
      </c>
      <c r="I3239" s="1">
        <v>14.07</v>
      </c>
      <c r="J3239" s="1">
        <v>10.91</v>
      </c>
      <c r="K3239" s="1">
        <v>0</v>
      </c>
      <c r="L3239" s="1">
        <v>1E-3</v>
      </c>
      <c r="M3239" s="1" t="s">
        <v>35</v>
      </c>
      <c r="N3239"/>
      <c r="P3239" s="1">
        <f>-(E3239-P0)*gyro_adc_deg</f>
        <v>0.45500000000000007</v>
      </c>
      <c r="Q3239" s="1">
        <f>(F3239-Q0)*gyro_adc_deg</f>
        <v>0.26250000000000001</v>
      </c>
      <c r="R3239" s="1">
        <f>(G3239-R0)*gyro_adc_deg</f>
        <v>-8.7500000000000008E-2</v>
      </c>
      <c r="S3239" s="1">
        <f t="shared" si="250"/>
        <v>5.7299999999999997E-2</v>
      </c>
      <c r="T3239" s="1">
        <f t="shared" si="251"/>
        <v>-12.532450000000015</v>
      </c>
      <c r="U3239" s="1">
        <f t="shared" si="252"/>
        <v>2.1729750000000103</v>
      </c>
      <c r="V3239" s="1">
        <f t="shared" si="253"/>
        <v>172.58788750000036</v>
      </c>
      <c r="W3239" s="1">
        <f t="shared" si="254"/>
        <v>177.64432500000032</v>
      </c>
    </row>
    <row r="3240" spans="1:23">
      <c r="A3240" s="1">
        <v>32.35</v>
      </c>
      <c r="B3240" s="1">
        <v>2003</v>
      </c>
      <c r="C3240" s="1">
        <v>3326</v>
      </c>
      <c r="D3240" s="1">
        <v>3060</v>
      </c>
      <c r="E3240" s="1">
        <v>-59</v>
      </c>
      <c r="F3240" s="1">
        <v>37</v>
      </c>
      <c r="G3240" s="1">
        <v>-39</v>
      </c>
      <c r="H3240" s="1">
        <v>2.2599999999999998</v>
      </c>
      <c r="I3240" s="1">
        <v>14.05</v>
      </c>
      <c r="J3240" s="1">
        <v>10.89</v>
      </c>
      <c r="K3240" s="1">
        <v>0</v>
      </c>
      <c r="L3240" s="1">
        <v>0</v>
      </c>
      <c r="M3240" s="1" t="s">
        <v>35</v>
      </c>
      <c r="N3240"/>
      <c r="P3240" s="1">
        <f>-(E3240-P0)*gyro_adc_deg</f>
        <v>1.0325000000000002</v>
      </c>
      <c r="Q3240" s="1">
        <f>(F3240-Q0)*gyro_adc_deg</f>
        <v>0.64750000000000008</v>
      </c>
      <c r="R3240" s="1">
        <f>(G3240-R0)*gyro_adc_deg</f>
        <v>-0.28000000000000003</v>
      </c>
      <c r="S3240" s="1">
        <f t="shared" si="250"/>
        <v>0</v>
      </c>
      <c r="T3240" s="1">
        <f t="shared" si="251"/>
        <v>-12.526150000000015</v>
      </c>
      <c r="U3240" s="1">
        <f t="shared" si="252"/>
        <v>2.1772625000000105</v>
      </c>
      <c r="V3240" s="1">
        <f t="shared" si="253"/>
        <v>172.58622500000035</v>
      </c>
      <c r="W3240" s="1">
        <f t="shared" si="254"/>
        <v>177.64461150000031</v>
      </c>
    </row>
    <row r="3241" spans="1:23">
      <c r="A3241" s="1">
        <v>32.36</v>
      </c>
      <c r="B3241" s="1">
        <v>2005</v>
      </c>
      <c r="C3241" s="1">
        <v>3326</v>
      </c>
      <c r="D3241" s="1">
        <v>3061</v>
      </c>
      <c r="E3241" s="1">
        <v>-13</v>
      </c>
      <c r="F3241" s="1">
        <v>12</v>
      </c>
      <c r="G3241" s="1">
        <v>-26</v>
      </c>
      <c r="H3241" s="1">
        <v>2.2400000000000002</v>
      </c>
      <c r="I3241" s="1">
        <v>14.02</v>
      </c>
      <c r="J3241" s="1">
        <v>10.75</v>
      </c>
      <c r="K3241" s="1">
        <v>0</v>
      </c>
      <c r="L3241" s="1">
        <v>1E-3</v>
      </c>
      <c r="M3241" s="1" t="s">
        <v>35</v>
      </c>
      <c r="N3241"/>
      <c r="P3241" s="1">
        <f>-(E3241-P0)*gyro_adc_deg</f>
        <v>0.22750000000000004</v>
      </c>
      <c r="Q3241" s="1">
        <f>(F3241-Q0)*gyro_adc_deg</f>
        <v>0.21000000000000002</v>
      </c>
      <c r="R3241" s="1">
        <f>(G3241-R0)*gyro_adc_deg</f>
        <v>-5.2500000000000005E-2</v>
      </c>
      <c r="S3241" s="1">
        <f t="shared" si="250"/>
        <v>5.7299999999999997E-2</v>
      </c>
      <c r="T3241" s="1">
        <f t="shared" si="251"/>
        <v>-12.522912500000016</v>
      </c>
      <c r="U3241" s="1">
        <f t="shared" si="252"/>
        <v>2.1795375000000106</v>
      </c>
      <c r="V3241" s="1">
        <f t="shared" si="253"/>
        <v>172.58517500000036</v>
      </c>
      <c r="W3241" s="1">
        <f t="shared" si="254"/>
        <v>177.6448980000003</v>
      </c>
    </row>
    <row r="3242" spans="1:23">
      <c r="A3242" s="1">
        <v>32.369999999999997</v>
      </c>
      <c r="B3242" s="1">
        <v>2006</v>
      </c>
      <c r="C3242" s="1">
        <v>3326</v>
      </c>
      <c r="D3242" s="1">
        <v>3061</v>
      </c>
      <c r="E3242" s="1">
        <v>-24</v>
      </c>
      <c r="F3242" s="1">
        <v>14</v>
      </c>
      <c r="G3242" s="1">
        <v>-32</v>
      </c>
      <c r="H3242" s="1">
        <v>2.21</v>
      </c>
      <c r="I3242" s="1">
        <v>13.99</v>
      </c>
      <c r="J3242" s="1">
        <v>10.59</v>
      </c>
      <c r="K3242" s="1">
        <v>0</v>
      </c>
      <c r="L3242" s="1">
        <v>0</v>
      </c>
      <c r="M3242" s="1" t="s">
        <v>35</v>
      </c>
      <c r="N3242"/>
      <c r="P3242" s="1">
        <f>-(E3242-P0)*gyro_adc_deg</f>
        <v>0.42000000000000004</v>
      </c>
      <c r="Q3242" s="1">
        <f>(F3242-Q0)*gyro_adc_deg</f>
        <v>0.24500000000000002</v>
      </c>
      <c r="R3242" s="1">
        <f>(G3242-R0)*gyro_adc_deg</f>
        <v>-0.15750000000000003</v>
      </c>
      <c r="S3242" s="1">
        <f t="shared" si="250"/>
        <v>0</v>
      </c>
      <c r="T3242" s="1">
        <f t="shared" si="251"/>
        <v>-12.514512500000016</v>
      </c>
      <c r="U3242" s="1">
        <f t="shared" si="252"/>
        <v>2.1822500000000105</v>
      </c>
      <c r="V3242" s="1">
        <f t="shared" si="253"/>
        <v>172.58482500000036</v>
      </c>
      <c r="W3242" s="1">
        <f t="shared" si="254"/>
        <v>177.64518450000028</v>
      </c>
    </row>
    <row r="3243" spans="1:23">
      <c r="A3243" s="1">
        <v>32.380000000000003</v>
      </c>
      <c r="B3243" s="1">
        <v>1999</v>
      </c>
      <c r="C3243" s="1">
        <v>3325</v>
      </c>
      <c r="D3243" s="1">
        <v>3062</v>
      </c>
      <c r="E3243" s="1">
        <v>-72</v>
      </c>
      <c r="F3243" s="1">
        <v>17</v>
      </c>
      <c r="G3243" s="1">
        <v>-18</v>
      </c>
      <c r="H3243" s="1">
        <v>2.2599999999999998</v>
      </c>
      <c r="I3243" s="1">
        <v>14.05</v>
      </c>
      <c r="J3243" s="1">
        <v>10.85</v>
      </c>
      <c r="K3243" s="1">
        <v>0</v>
      </c>
      <c r="L3243" s="1">
        <v>1E-3</v>
      </c>
      <c r="M3243" s="1" t="s">
        <v>35</v>
      </c>
      <c r="N3243"/>
      <c r="P3243" s="1">
        <f>-(E3243-P0)*gyro_adc_deg</f>
        <v>1.2600000000000002</v>
      </c>
      <c r="Q3243" s="1">
        <f>(F3243-Q0)*gyro_adc_deg</f>
        <v>0.29750000000000004</v>
      </c>
      <c r="R3243" s="1">
        <f>(G3243-R0)*gyro_adc_deg</f>
        <v>8.7500000000000008E-2</v>
      </c>
      <c r="S3243" s="1">
        <f t="shared" si="250"/>
        <v>5.7299999999999997E-2</v>
      </c>
      <c r="T3243" s="1">
        <f t="shared" si="251"/>
        <v>-12.505675000000016</v>
      </c>
      <c r="U3243" s="1">
        <f t="shared" si="252"/>
        <v>2.1852250000000106</v>
      </c>
      <c r="V3243" s="1">
        <f t="shared" si="253"/>
        <v>172.58613750000038</v>
      </c>
      <c r="W3243" s="1">
        <f t="shared" si="254"/>
        <v>177.64575750000029</v>
      </c>
    </row>
    <row r="3244" spans="1:23">
      <c r="A3244" s="1">
        <v>32.39</v>
      </c>
      <c r="B3244" s="1">
        <v>2008</v>
      </c>
      <c r="C3244" s="1">
        <v>3326</v>
      </c>
      <c r="D3244" s="1">
        <v>3062</v>
      </c>
      <c r="E3244" s="1">
        <v>-29</v>
      </c>
      <c r="F3244" s="1">
        <v>17</v>
      </c>
      <c r="G3244" s="1">
        <v>-13</v>
      </c>
      <c r="H3244" s="1">
        <v>2.2400000000000002</v>
      </c>
      <c r="I3244" s="1">
        <v>14.01</v>
      </c>
      <c r="J3244" s="1">
        <v>10.55</v>
      </c>
      <c r="K3244" s="1">
        <v>0</v>
      </c>
      <c r="L3244" s="1">
        <v>1E-3</v>
      </c>
      <c r="M3244" s="1" t="s">
        <v>35</v>
      </c>
      <c r="N3244"/>
      <c r="P3244" s="1">
        <f>-(E3244-P0)*gyro_adc_deg</f>
        <v>0.50750000000000006</v>
      </c>
      <c r="Q3244" s="1">
        <f>(F3244-Q0)*gyro_adc_deg</f>
        <v>0.29750000000000004</v>
      </c>
      <c r="R3244" s="1">
        <f>(G3244-R0)*gyro_adc_deg</f>
        <v>0.17500000000000002</v>
      </c>
      <c r="S3244" s="1">
        <f t="shared" si="250"/>
        <v>5.7299999999999997E-2</v>
      </c>
      <c r="T3244" s="1">
        <f t="shared" si="251"/>
        <v>-12.498325000000015</v>
      </c>
      <c r="U3244" s="1">
        <f t="shared" si="252"/>
        <v>2.1901250000000108</v>
      </c>
      <c r="V3244" s="1">
        <f t="shared" si="253"/>
        <v>172.58473750000039</v>
      </c>
      <c r="W3244" s="1">
        <f t="shared" si="254"/>
        <v>177.64604400000027</v>
      </c>
    </row>
    <row r="3245" spans="1:23">
      <c r="A3245" s="1">
        <v>32.4</v>
      </c>
      <c r="B3245" s="1">
        <v>2005</v>
      </c>
      <c r="C3245" s="1">
        <v>3324</v>
      </c>
      <c r="D3245" s="1">
        <v>3061</v>
      </c>
      <c r="E3245" s="1">
        <v>-55</v>
      </c>
      <c r="F3245" s="1">
        <v>39</v>
      </c>
      <c r="G3245" s="1">
        <v>-49</v>
      </c>
      <c r="H3245" s="1">
        <v>2.37</v>
      </c>
      <c r="I3245" s="1">
        <v>14.11</v>
      </c>
      <c r="J3245" s="1">
        <v>10.48</v>
      </c>
      <c r="K3245" s="1">
        <v>0</v>
      </c>
      <c r="L3245" s="1">
        <v>0</v>
      </c>
      <c r="M3245" s="1" t="s">
        <v>35</v>
      </c>
      <c r="N3245"/>
      <c r="P3245" s="1">
        <f>-(E3245-P0)*gyro_adc_deg</f>
        <v>0.96250000000000013</v>
      </c>
      <c r="Q3245" s="1">
        <f>(F3245-Q0)*gyro_adc_deg</f>
        <v>0.68250000000000011</v>
      </c>
      <c r="R3245" s="1">
        <f>(G3245-R0)*gyro_adc_deg</f>
        <v>-0.45500000000000007</v>
      </c>
      <c r="S3245" s="1">
        <f t="shared" si="250"/>
        <v>0</v>
      </c>
      <c r="T3245" s="1">
        <f t="shared" si="251"/>
        <v>-12.490012500000015</v>
      </c>
      <c r="U3245" s="1">
        <f t="shared" si="252"/>
        <v>2.1945875000000106</v>
      </c>
      <c r="V3245" s="1">
        <f t="shared" si="253"/>
        <v>172.58281250000039</v>
      </c>
      <c r="W3245" s="1">
        <f t="shared" si="254"/>
        <v>177.64633050000026</v>
      </c>
    </row>
    <row r="3246" spans="1:23">
      <c r="A3246" s="1">
        <v>32.409999999999997</v>
      </c>
      <c r="B3246" s="1">
        <v>2004</v>
      </c>
      <c r="C3246" s="1">
        <v>3325</v>
      </c>
      <c r="D3246" s="1">
        <v>3061</v>
      </c>
      <c r="E3246" s="1">
        <v>-40</v>
      </c>
      <c r="F3246" s="1">
        <v>12</v>
      </c>
      <c r="G3246" s="1">
        <v>-19</v>
      </c>
      <c r="H3246" s="1">
        <v>2.42</v>
      </c>
      <c r="I3246" s="1">
        <v>14.14</v>
      </c>
      <c r="J3246" s="1">
        <v>10.48</v>
      </c>
      <c r="K3246" s="1">
        <v>0</v>
      </c>
      <c r="L3246" s="1">
        <v>1E-3</v>
      </c>
      <c r="M3246" s="1" t="s">
        <v>35</v>
      </c>
      <c r="N3246"/>
      <c r="P3246" s="1">
        <f>-(E3246-P0)*gyro_adc_deg</f>
        <v>0.70000000000000007</v>
      </c>
      <c r="Q3246" s="1">
        <f>(F3246-Q0)*gyro_adc_deg</f>
        <v>0.21000000000000002</v>
      </c>
      <c r="R3246" s="1">
        <f>(G3246-R0)*gyro_adc_deg</f>
        <v>7.0000000000000007E-2</v>
      </c>
      <c r="S3246" s="1">
        <f t="shared" si="250"/>
        <v>5.7299999999999997E-2</v>
      </c>
      <c r="T3246" s="1">
        <f t="shared" si="251"/>
        <v>-12.484500000000015</v>
      </c>
      <c r="U3246" s="1">
        <f t="shared" si="252"/>
        <v>2.1973875000000107</v>
      </c>
      <c r="V3246" s="1">
        <f t="shared" si="253"/>
        <v>172.58053750000039</v>
      </c>
      <c r="W3246" s="1">
        <f t="shared" si="254"/>
        <v>177.64661700000025</v>
      </c>
    </row>
    <row r="3247" spans="1:23">
      <c r="A3247" s="1">
        <v>32.42</v>
      </c>
      <c r="B3247" s="1">
        <v>2005</v>
      </c>
      <c r="C3247" s="1">
        <v>3324</v>
      </c>
      <c r="D3247" s="1">
        <v>3060</v>
      </c>
      <c r="E3247" s="1">
        <v>-23</v>
      </c>
      <c r="F3247" s="1">
        <v>20</v>
      </c>
      <c r="G3247" s="1">
        <v>-53</v>
      </c>
      <c r="H3247" s="1">
        <v>2.5499999999999998</v>
      </c>
      <c r="I3247" s="1">
        <v>14.23</v>
      </c>
      <c r="J3247" s="1">
        <v>10.43</v>
      </c>
      <c r="K3247" s="1">
        <v>0</v>
      </c>
      <c r="L3247" s="1">
        <v>0</v>
      </c>
      <c r="M3247" s="1" t="s">
        <v>35</v>
      </c>
      <c r="N3247"/>
      <c r="P3247" s="1">
        <f>-(E3247-P0)*gyro_adc_deg</f>
        <v>0.40250000000000002</v>
      </c>
      <c r="Q3247" s="1">
        <f>(F3247-Q0)*gyro_adc_deg</f>
        <v>0.35000000000000003</v>
      </c>
      <c r="R3247" s="1">
        <f>(G3247-R0)*gyro_adc_deg</f>
        <v>-0.52500000000000002</v>
      </c>
      <c r="S3247" s="1">
        <f t="shared" si="250"/>
        <v>0</v>
      </c>
      <c r="T3247" s="1">
        <f t="shared" si="251"/>
        <v>-12.477500000000015</v>
      </c>
      <c r="U3247" s="1">
        <f t="shared" si="252"/>
        <v>2.2018500000000105</v>
      </c>
      <c r="V3247" s="1">
        <f t="shared" si="253"/>
        <v>172.57957500000037</v>
      </c>
      <c r="W3247" s="1">
        <f t="shared" si="254"/>
        <v>177.64690350000023</v>
      </c>
    </row>
    <row r="3248" spans="1:23">
      <c r="A3248" s="1">
        <v>32.43</v>
      </c>
      <c r="B3248" s="1">
        <v>2002</v>
      </c>
      <c r="C3248" s="1">
        <v>3326</v>
      </c>
      <c r="D3248" s="1">
        <v>3060</v>
      </c>
      <c r="E3248" s="1">
        <v>-57</v>
      </c>
      <c r="F3248" s="1">
        <v>31</v>
      </c>
      <c r="G3248" s="1">
        <v>-4</v>
      </c>
      <c r="H3248" s="1">
        <v>2.5099999999999998</v>
      </c>
      <c r="I3248" s="1">
        <v>14.21</v>
      </c>
      <c r="J3248" s="1">
        <v>10.55</v>
      </c>
      <c r="K3248" s="1">
        <v>0</v>
      </c>
      <c r="L3248" s="1">
        <v>1E-3</v>
      </c>
      <c r="M3248" s="1" t="s">
        <v>35</v>
      </c>
      <c r="N3248"/>
      <c r="P3248" s="1">
        <f>-(E3248-P0)*gyro_adc_deg</f>
        <v>0.99750000000000005</v>
      </c>
      <c r="Q3248" s="1">
        <f>(F3248-Q0)*gyro_adc_deg</f>
        <v>0.54250000000000009</v>
      </c>
      <c r="R3248" s="1">
        <f>(G3248-R0)*gyro_adc_deg</f>
        <v>0.33250000000000002</v>
      </c>
      <c r="S3248" s="1">
        <f t="shared" si="250"/>
        <v>5.7299999999999997E-2</v>
      </c>
      <c r="T3248" s="1">
        <f t="shared" si="251"/>
        <v>-12.471112500000014</v>
      </c>
      <c r="U3248" s="1">
        <f t="shared" si="252"/>
        <v>2.2083250000000105</v>
      </c>
      <c r="V3248" s="1">
        <f t="shared" si="253"/>
        <v>172.58071250000037</v>
      </c>
      <c r="W3248" s="1">
        <f t="shared" si="254"/>
        <v>177.64719000000022</v>
      </c>
    </row>
    <row r="3249" spans="1:23">
      <c r="A3249" s="1">
        <v>32.44</v>
      </c>
      <c r="B3249" s="1">
        <v>2002</v>
      </c>
      <c r="C3249" s="1">
        <v>3326</v>
      </c>
      <c r="D3249" s="1">
        <v>3060</v>
      </c>
      <c r="E3249" s="1">
        <v>-16</v>
      </c>
      <c r="F3249" s="1">
        <v>43</v>
      </c>
      <c r="G3249" s="1">
        <v>-29</v>
      </c>
      <c r="H3249" s="1">
        <v>2.48</v>
      </c>
      <c r="I3249" s="1">
        <v>14.18</v>
      </c>
      <c r="J3249" s="1">
        <v>10.65</v>
      </c>
      <c r="K3249" s="1">
        <v>0</v>
      </c>
      <c r="L3249" s="1">
        <v>0</v>
      </c>
      <c r="M3249" s="1" t="s">
        <v>35</v>
      </c>
      <c r="N3249"/>
      <c r="P3249" s="1">
        <f>-(E3249-P0)*gyro_adc_deg</f>
        <v>0.28000000000000003</v>
      </c>
      <c r="Q3249" s="1">
        <f>(F3249-Q0)*gyro_adc_deg</f>
        <v>0.75250000000000006</v>
      </c>
      <c r="R3249" s="1">
        <f>(G3249-R0)*gyro_adc_deg</f>
        <v>-0.10500000000000001</v>
      </c>
      <c r="S3249" s="1">
        <f t="shared" si="250"/>
        <v>0</v>
      </c>
      <c r="T3249" s="1">
        <f t="shared" si="251"/>
        <v>-12.466387500000014</v>
      </c>
      <c r="U3249" s="1">
        <f t="shared" si="252"/>
        <v>2.2155000000000107</v>
      </c>
      <c r="V3249" s="1">
        <f t="shared" si="253"/>
        <v>172.58193750000038</v>
      </c>
      <c r="W3249" s="1">
        <f t="shared" si="254"/>
        <v>177.64747650000021</v>
      </c>
    </row>
    <row r="3250" spans="1:23">
      <c r="A3250" s="1">
        <v>32.450000000000003</v>
      </c>
      <c r="B3250" s="1">
        <v>2002</v>
      </c>
      <c r="C3250" s="1">
        <v>3326</v>
      </c>
      <c r="D3250" s="1">
        <v>3062</v>
      </c>
      <c r="E3250" s="1">
        <v>-38</v>
      </c>
      <c r="F3250" s="1">
        <v>39</v>
      </c>
      <c r="G3250" s="1">
        <v>-3</v>
      </c>
      <c r="H3250" s="1">
        <v>2.4500000000000002</v>
      </c>
      <c r="I3250" s="1">
        <v>14.15</v>
      </c>
      <c r="J3250" s="1">
        <v>10.73</v>
      </c>
      <c r="K3250" s="1">
        <v>0</v>
      </c>
      <c r="L3250" s="1">
        <v>1E-3</v>
      </c>
      <c r="M3250" s="1" t="s">
        <v>35</v>
      </c>
      <c r="N3250"/>
      <c r="P3250" s="1">
        <f>-(E3250-P0)*gyro_adc_deg</f>
        <v>0.66500000000000004</v>
      </c>
      <c r="Q3250" s="1">
        <f>(F3250-Q0)*gyro_adc_deg</f>
        <v>0.68250000000000011</v>
      </c>
      <c r="R3250" s="1">
        <f>(G3250-R0)*gyro_adc_deg</f>
        <v>0.35000000000000003</v>
      </c>
      <c r="S3250" s="1">
        <f t="shared" si="250"/>
        <v>5.7299999999999997E-2</v>
      </c>
      <c r="T3250" s="1">
        <f t="shared" si="251"/>
        <v>-12.462012500000014</v>
      </c>
      <c r="U3250" s="1">
        <f t="shared" si="252"/>
        <v>2.2223250000000108</v>
      </c>
      <c r="V3250" s="1">
        <f t="shared" si="253"/>
        <v>172.60573750000037</v>
      </c>
      <c r="W3250" s="1">
        <f t="shared" si="254"/>
        <v>177.65120100000021</v>
      </c>
    </row>
    <row r="3251" spans="1:23">
      <c r="A3251" s="1">
        <v>32.46</v>
      </c>
      <c r="B3251" s="1">
        <v>1998</v>
      </c>
      <c r="C3251" s="1">
        <v>3325</v>
      </c>
      <c r="D3251" s="1">
        <v>3061</v>
      </c>
      <c r="E3251" s="1">
        <v>-12</v>
      </c>
      <c r="F3251" s="1">
        <v>39</v>
      </c>
      <c r="G3251" s="1">
        <v>229</v>
      </c>
      <c r="H3251" s="1">
        <v>2.4900000000000002</v>
      </c>
      <c r="I3251" s="1">
        <v>14.2</v>
      </c>
      <c r="J3251" s="1">
        <v>11.02</v>
      </c>
      <c r="K3251" s="1">
        <v>0</v>
      </c>
      <c r="L3251" s="1">
        <v>1.2E-2</v>
      </c>
      <c r="M3251" s="1" t="s">
        <v>35</v>
      </c>
      <c r="N3251"/>
      <c r="P3251" s="1">
        <f>-(E3251-P0)*gyro_adc_deg</f>
        <v>0.21000000000000002</v>
      </c>
      <c r="Q3251" s="1">
        <f>(F3251-Q0)*gyro_adc_deg</f>
        <v>0.68250000000000011</v>
      </c>
      <c r="R3251" s="1">
        <f>(G3251-R0)*gyro_adc_deg</f>
        <v>4.41</v>
      </c>
      <c r="S3251" s="1">
        <f t="shared" si="250"/>
        <v>0.68759999999999999</v>
      </c>
      <c r="T3251" s="1">
        <f t="shared" si="251"/>
        <v>-12.459912500000014</v>
      </c>
      <c r="U3251" s="1">
        <f t="shared" si="252"/>
        <v>2.2272250000000109</v>
      </c>
      <c r="V3251" s="1">
        <f t="shared" si="253"/>
        <v>172.62997500000037</v>
      </c>
      <c r="W3251" s="1">
        <f t="shared" si="254"/>
        <v>177.65807700000022</v>
      </c>
    </row>
    <row r="3252" spans="1:23">
      <c r="A3252" s="1">
        <v>32.47</v>
      </c>
      <c r="B3252" s="1">
        <v>2003</v>
      </c>
      <c r="C3252" s="1">
        <v>3326</v>
      </c>
      <c r="D3252" s="1">
        <v>3059</v>
      </c>
      <c r="E3252" s="1">
        <v>-12</v>
      </c>
      <c r="F3252" s="1">
        <v>17</v>
      </c>
      <c r="G3252" s="1">
        <v>2</v>
      </c>
      <c r="H3252" s="1">
        <v>2.46</v>
      </c>
      <c r="I3252" s="1">
        <v>14.18</v>
      </c>
      <c r="J3252" s="1">
        <v>10.97</v>
      </c>
      <c r="K3252" s="1">
        <v>0</v>
      </c>
      <c r="L3252" s="1">
        <v>1.2E-2</v>
      </c>
      <c r="M3252" s="1" t="s">
        <v>35</v>
      </c>
      <c r="N3252"/>
      <c r="P3252" s="1">
        <f>-(E3252-P0)*gyro_adc_deg</f>
        <v>0.21000000000000002</v>
      </c>
      <c r="Q3252" s="1">
        <f>(F3252-Q0)*gyro_adc_deg</f>
        <v>0.29750000000000004</v>
      </c>
      <c r="R3252" s="1">
        <f>(G3252-R0)*gyro_adc_deg</f>
        <v>0.43750000000000006</v>
      </c>
      <c r="S3252" s="1">
        <f t="shared" si="250"/>
        <v>0.68759999999999999</v>
      </c>
      <c r="T3252" s="1">
        <f t="shared" si="251"/>
        <v>-12.455975000000015</v>
      </c>
      <c r="U3252" s="1">
        <f t="shared" si="252"/>
        <v>2.2302000000000111</v>
      </c>
      <c r="V3252" s="1">
        <f t="shared" si="253"/>
        <v>172.63391250000038</v>
      </c>
      <c r="W3252" s="1">
        <f t="shared" si="254"/>
        <v>177.66495300000022</v>
      </c>
    </row>
    <row r="3253" spans="1:23">
      <c r="A3253" s="1">
        <v>32.479999999999997</v>
      </c>
      <c r="B3253" s="1">
        <v>2006</v>
      </c>
      <c r="C3253" s="1">
        <v>3326</v>
      </c>
      <c r="D3253" s="1">
        <v>3061</v>
      </c>
      <c r="E3253" s="1">
        <v>-33</v>
      </c>
      <c r="F3253" s="1">
        <v>17</v>
      </c>
      <c r="G3253" s="1">
        <v>-3</v>
      </c>
      <c r="H3253" s="1">
        <v>2.4300000000000002</v>
      </c>
      <c r="I3253" s="1">
        <v>14.14</v>
      </c>
      <c r="J3253" s="1">
        <v>10.77</v>
      </c>
      <c r="K3253" s="1">
        <v>0</v>
      </c>
      <c r="L3253" s="1">
        <v>1.2E-2</v>
      </c>
      <c r="M3253" s="1" t="s">
        <v>35</v>
      </c>
      <c r="N3253"/>
      <c r="P3253" s="1">
        <f>-(E3253-P0)*gyro_adc_deg</f>
        <v>0.57750000000000001</v>
      </c>
      <c r="Q3253" s="1">
        <f>(F3253-Q0)*gyro_adc_deg</f>
        <v>0.29750000000000004</v>
      </c>
      <c r="R3253" s="1">
        <f>(G3253-R0)*gyro_adc_deg</f>
        <v>0.35000000000000003</v>
      </c>
      <c r="S3253" s="1">
        <f t="shared" si="250"/>
        <v>0.68759999999999999</v>
      </c>
      <c r="T3253" s="1">
        <f t="shared" si="251"/>
        <v>-12.449937500000015</v>
      </c>
      <c r="U3253" s="1">
        <f t="shared" si="252"/>
        <v>2.2348375000000109</v>
      </c>
      <c r="V3253" s="1">
        <f t="shared" si="253"/>
        <v>172.63452500000037</v>
      </c>
      <c r="W3253" s="1">
        <f t="shared" si="254"/>
        <v>177.67154250000021</v>
      </c>
    </row>
    <row r="3254" spans="1:23">
      <c r="A3254" s="1">
        <v>32.49</v>
      </c>
      <c r="B3254" s="1">
        <v>2002</v>
      </c>
      <c r="C3254" s="1">
        <v>3325</v>
      </c>
      <c r="D3254" s="1">
        <v>3061</v>
      </c>
      <c r="E3254" s="1">
        <v>-36</v>
      </c>
      <c r="F3254" s="1">
        <v>36</v>
      </c>
      <c r="G3254" s="1">
        <v>-36</v>
      </c>
      <c r="H3254" s="1">
        <v>2.48</v>
      </c>
      <c r="I3254" s="1">
        <v>14.18</v>
      </c>
      <c r="J3254" s="1">
        <v>10.82</v>
      </c>
      <c r="K3254" s="1">
        <v>0</v>
      </c>
      <c r="L3254" s="1">
        <v>1.0999999999999999E-2</v>
      </c>
      <c r="M3254" s="1" t="s">
        <v>35</v>
      </c>
      <c r="N3254"/>
      <c r="P3254" s="1">
        <f>-(E3254-P0)*gyro_adc_deg</f>
        <v>0.63000000000000012</v>
      </c>
      <c r="Q3254" s="1">
        <f>(F3254-Q0)*gyro_adc_deg</f>
        <v>0.63000000000000012</v>
      </c>
      <c r="R3254" s="1">
        <f>(G3254-R0)*gyro_adc_deg</f>
        <v>-0.22750000000000004</v>
      </c>
      <c r="S3254" s="1">
        <f t="shared" si="250"/>
        <v>0.63029999999999997</v>
      </c>
      <c r="T3254" s="1">
        <f t="shared" si="251"/>
        <v>-12.443987500000015</v>
      </c>
      <c r="U3254" s="1">
        <f t="shared" si="252"/>
        <v>2.2409625000000108</v>
      </c>
      <c r="V3254" s="1">
        <f t="shared" si="253"/>
        <v>172.63408750000036</v>
      </c>
      <c r="W3254" s="1">
        <f t="shared" si="254"/>
        <v>177.67784550000022</v>
      </c>
    </row>
    <row r="3255" spans="1:23">
      <c r="A3255" s="1">
        <v>32.5</v>
      </c>
      <c r="B3255" s="1">
        <v>2004</v>
      </c>
      <c r="C3255" s="1">
        <v>3324</v>
      </c>
      <c r="D3255" s="1">
        <v>3060</v>
      </c>
      <c r="E3255" s="1">
        <v>-32</v>
      </c>
      <c r="F3255" s="1">
        <v>34</v>
      </c>
      <c r="G3255" s="1">
        <v>-15</v>
      </c>
      <c r="H3255" s="1">
        <v>2.6</v>
      </c>
      <c r="I3255" s="1">
        <v>14.27</v>
      </c>
      <c r="J3255" s="1">
        <v>10.76</v>
      </c>
      <c r="K3255" s="1">
        <v>0</v>
      </c>
      <c r="L3255" s="1">
        <v>1.0999999999999999E-2</v>
      </c>
      <c r="M3255" s="1" t="s">
        <v>35</v>
      </c>
      <c r="N3255"/>
      <c r="P3255" s="1">
        <f>-(E3255-P0)*gyro_adc_deg</f>
        <v>0.56000000000000005</v>
      </c>
      <c r="Q3255" s="1">
        <f>(F3255-Q0)*gyro_adc_deg</f>
        <v>0.59500000000000008</v>
      </c>
      <c r="R3255" s="1">
        <f>(G3255-R0)*gyro_adc_deg</f>
        <v>0.14000000000000001</v>
      </c>
      <c r="S3255" s="1">
        <f t="shared" si="250"/>
        <v>0.63029999999999997</v>
      </c>
      <c r="T3255" s="1">
        <f t="shared" si="251"/>
        <v>-12.436375000000014</v>
      </c>
      <c r="U3255" s="1">
        <f t="shared" si="252"/>
        <v>2.2485750000000109</v>
      </c>
      <c r="V3255" s="1">
        <f t="shared" si="253"/>
        <v>172.63365000000036</v>
      </c>
      <c r="W3255" s="1">
        <f t="shared" si="254"/>
        <v>177.68357550000022</v>
      </c>
    </row>
    <row r="3256" spans="1:23">
      <c r="A3256" s="1">
        <v>32.51</v>
      </c>
      <c r="B3256" s="1">
        <v>2004</v>
      </c>
      <c r="C3256" s="1">
        <v>3326</v>
      </c>
      <c r="D3256" s="1">
        <v>3062</v>
      </c>
      <c r="E3256" s="1">
        <v>-55</v>
      </c>
      <c r="F3256" s="1">
        <v>53</v>
      </c>
      <c r="G3256" s="1">
        <v>-36</v>
      </c>
      <c r="H3256" s="1">
        <v>2.56</v>
      </c>
      <c r="I3256" s="1">
        <v>14.24</v>
      </c>
      <c r="J3256" s="1">
        <v>10.71</v>
      </c>
      <c r="K3256" s="1">
        <v>0</v>
      </c>
      <c r="L3256" s="1">
        <v>8.9999999999999993E-3</v>
      </c>
      <c r="M3256" s="1" t="s">
        <v>35</v>
      </c>
      <c r="N3256"/>
      <c r="P3256" s="1">
        <f>-(E3256-P0)*gyro_adc_deg</f>
        <v>0.96250000000000013</v>
      </c>
      <c r="Q3256" s="1">
        <f>(F3256-Q0)*gyro_adc_deg</f>
        <v>0.9275000000000001</v>
      </c>
      <c r="R3256" s="1">
        <f>(G3256-R0)*gyro_adc_deg</f>
        <v>-0.22750000000000004</v>
      </c>
      <c r="S3256" s="1">
        <f t="shared" si="250"/>
        <v>0.51569999999999994</v>
      </c>
      <c r="T3256" s="1">
        <f t="shared" si="251"/>
        <v>-12.430425000000014</v>
      </c>
      <c r="U3256" s="1">
        <f t="shared" si="252"/>
        <v>2.2547000000000108</v>
      </c>
      <c r="V3256" s="1">
        <f t="shared" si="253"/>
        <v>172.63461250000037</v>
      </c>
      <c r="W3256" s="1">
        <f t="shared" si="254"/>
        <v>177.68901900000023</v>
      </c>
    </row>
    <row r="3257" spans="1:23">
      <c r="A3257" s="1">
        <v>32.520000000000003</v>
      </c>
      <c r="B3257" s="1">
        <v>2002</v>
      </c>
      <c r="C3257" s="1">
        <v>3326</v>
      </c>
      <c r="D3257" s="1">
        <v>3060</v>
      </c>
      <c r="E3257" s="1">
        <v>-13</v>
      </c>
      <c r="F3257" s="1">
        <v>17</v>
      </c>
      <c r="G3257" s="1">
        <v>1</v>
      </c>
      <c r="H3257" s="1">
        <v>2.5299999999999998</v>
      </c>
      <c r="I3257" s="1">
        <v>14.21</v>
      </c>
      <c r="J3257" s="1">
        <v>10.77</v>
      </c>
      <c r="K3257" s="1">
        <v>0</v>
      </c>
      <c r="L3257" s="1">
        <v>0.01</v>
      </c>
      <c r="M3257" s="1" t="s">
        <v>35</v>
      </c>
      <c r="N3257"/>
      <c r="P3257" s="1">
        <f>-(E3257-P0)*gyro_adc_deg</f>
        <v>0.22750000000000004</v>
      </c>
      <c r="Q3257" s="1">
        <f>(F3257-Q0)*gyro_adc_deg</f>
        <v>0.29750000000000004</v>
      </c>
      <c r="R3257" s="1">
        <f>(G3257-R0)*gyro_adc_deg</f>
        <v>0.42000000000000004</v>
      </c>
      <c r="S3257" s="1">
        <f t="shared" si="250"/>
        <v>0.57299999999999995</v>
      </c>
      <c r="T3257" s="1">
        <f t="shared" si="251"/>
        <v>-12.426925000000013</v>
      </c>
      <c r="U3257" s="1">
        <f t="shared" si="252"/>
        <v>2.2575000000000109</v>
      </c>
      <c r="V3257" s="1">
        <f t="shared" si="253"/>
        <v>172.63907500000036</v>
      </c>
      <c r="W3257" s="1">
        <f t="shared" si="254"/>
        <v>177.69474900000023</v>
      </c>
    </row>
    <row r="3258" spans="1:23">
      <c r="A3258" s="1">
        <v>32.53</v>
      </c>
      <c r="B3258" s="1">
        <v>2006</v>
      </c>
      <c r="C3258" s="1">
        <v>3326</v>
      </c>
      <c r="D3258" s="1">
        <v>3060</v>
      </c>
      <c r="E3258" s="1">
        <v>-27</v>
      </c>
      <c r="F3258" s="1">
        <v>15</v>
      </c>
      <c r="G3258" s="1">
        <v>4</v>
      </c>
      <c r="H3258" s="1">
        <v>2.4900000000000002</v>
      </c>
      <c r="I3258" s="1">
        <v>14.17</v>
      </c>
      <c r="J3258" s="1">
        <v>10.61</v>
      </c>
      <c r="K3258" s="1">
        <v>0</v>
      </c>
      <c r="L3258" s="1">
        <v>0.01</v>
      </c>
      <c r="M3258" s="1" t="s">
        <v>35</v>
      </c>
      <c r="N3258"/>
      <c r="P3258" s="1">
        <f>-(E3258-P0)*gyro_adc_deg</f>
        <v>0.47250000000000003</v>
      </c>
      <c r="Q3258" s="1">
        <f>(F3258-Q0)*gyro_adc_deg</f>
        <v>0.26250000000000001</v>
      </c>
      <c r="R3258" s="1">
        <f>(G3258-R0)*gyro_adc_deg</f>
        <v>0.47250000000000003</v>
      </c>
      <c r="S3258" s="1">
        <f t="shared" si="250"/>
        <v>0.57299999999999995</v>
      </c>
      <c r="T3258" s="1">
        <f t="shared" si="251"/>
        <v>-12.419487500000013</v>
      </c>
      <c r="U3258" s="1">
        <f t="shared" si="252"/>
        <v>2.2603875000000109</v>
      </c>
      <c r="V3258" s="1">
        <f t="shared" si="253"/>
        <v>172.64117500000037</v>
      </c>
      <c r="W3258" s="1">
        <f t="shared" si="254"/>
        <v>177.70019250000024</v>
      </c>
    </row>
    <row r="3259" spans="1:23">
      <c r="A3259" s="1">
        <v>32.54</v>
      </c>
      <c r="B3259" s="1">
        <v>2004</v>
      </c>
      <c r="C3259" s="1">
        <v>3326</v>
      </c>
      <c r="D3259" s="1">
        <v>3061</v>
      </c>
      <c r="E3259" s="1">
        <v>-58</v>
      </c>
      <c r="F3259" s="1">
        <v>18</v>
      </c>
      <c r="G3259" s="1">
        <v>-26</v>
      </c>
      <c r="H3259" s="1">
        <v>2.46</v>
      </c>
      <c r="I3259" s="1">
        <v>14.14</v>
      </c>
      <c r="J3259" s="1">
        <v>10.58</v>
      </c>
      <c r="K3259" s="1">
        <v>0</v>
      </c>
      <c r="L3259" s="1">
        <v>8.9999999999999993E-3</v>
      </c>
      <c r="M3259" s="1" t="s">
        <v>35</v>
      </c>
      <c r="N3259"/>
      <c r="P3259" s="1">
        <f>-(E3259-P0)*gyro_adc_deg</f>
        <v>1.0150000000000001</v>
      </c>
      <c r="Q3259" s="1">
        <f>(F3259-Q0)*gyro_adc_deg</f>
        <v>0.31500000000000006</v>
      </c>
      <c r="R3259" s="1">
        <f>(G3259-R0)*gyro_adc_deg</f>
        <v>-5.2500000000000005E-2</v>
      </c>
      <c r="S3259" s="1">
        <f t="shared" si="250"/>
        <v>0.51569999999999994</v>
      </c>
      <c r="T3259" s="1">
        <f t="shared" si="251"/>
        <v>-12.411262500000014</v>
      </c>
      <c r="U3259" s="1">
        <f t="shared" si="252"/>
        <v>2.2637125000000107</v>
      </c>
      <c r="V3259" s="1">
        <f t="shared" si="253"/>
        <v>172.64196250000037</v>
      </c>
      <c r="W3259" s="1">
        <f t="shared" si="254"/>
        <v>177.70534950000024</v>
      </c>
    </row>
    <row r="3260" spans="1:23">
      <c r="A3260" s="1">
        <v>32.549999999999997</v>
      </c>
      <c r="B3260" s="1">
        <v>1996</v>
      </c>
      <c r="C3260" s="1">
        <v>3326</v>
      </c>
      <c r="D3260" s="1">
        <v>3062</v>
      </c>
      <c r="E3260" s="1">
        <v>-36</v>
      </c>
      <c r="F3260" s="1">
        <v>20</v>
      </c>
      <c r="G3260" s="1">
        <v>-11</v>
      </c>
      <c r="H3260" s="1">
        <v>2.4300000000000002</v>
      </c>
      <c r="I3260" s="1">
        <v>14.14</v>
      </c>
      <c r="J3260" s="1">
        <v>11.01</v>
      </c>
      <c r="K3260" s="1">
        <v>0</v>
      </c>
      <c r="L3260" s="1">
        <v>8.9999999999999993E-3</v>
      </c>
      <c r="M3260" s="1" t="s">
        <v>35</v>
      </c>
      <c r="N3260"/>
      <c r="P3260" s="1">
        <f>-(E3260-P0)*gyro_adc_deg</f>
        <v>0.63000000000000012</v>
      </c>
      <c r="Q3260" s="1">
        <f>(F3260-Q0)*gyro_adc_deg</f>
        <v>0.35000000000000003</v>
      </c>
      <c r="R3260" s="1">
        <f>(G3260-R0)*gyro_adc_deg</f>
        <v>0.21000000000000002</v>
      </c>
      <c r="S3260" s="1">
        <f t="shared" ref="S3260:S3274" si="255">L3260*57.3</f>
        <v>0.51569999999999994</v>
      </c>
      <c r="T3260" s="1">
        <f t="shared" ref="T3260:T3274" si="256">T3259+1/2*(P3260+P3261)*Dt</f>
        <v>-12.403562500000014</v>
      </c>
      <c r="U3260" s="1">
        <f t="shared" ref="U3260:U3274" si="257">U3259+1/2*(Q3260+Q3261)*Dt</f>
        <v>2.2680875000000107</v>
      </c>
      <c r="V3260" s="1">
        <f t="shared" ref="V3260:V3274" si="258">V3259+1/2*(R3260+R3261)*Dt</f>
        <v>172.63986250000036</v>
      </c>
      <c r="W3260" s="1">
        <f t="shared" ref="W3260:W3274" si="259">W3259+1/2*(S3260+S3261)*Dt</f>
        <v>177.70993350000023</v>
      </c>
    </row>
    <row r="3261" spans="1:23">
      <c r="A3261" s="1">
        <v>32.56</v>
      </c>
      <c r="B3261" s="1">
        <v>2001</v>
      </c>
      <c r="C3261" s="1">
        <v>3325</v>
      </c>
      <c r="D3261" s="1">
        <v>3060</v>
      </c>
      <c r="E3261" s="1">
        <v>-52</v>
      </c>
      <c r="F3261" s="1">
        <v>30</v>
      </c>
      <c r="G3261" s="1">
        <v>-59</v>
      </c>
      <c r="H3261" s="1">
        <v>2.48</v>
      </c>
      <c r="I3261" s="1">
        <v>14.18</v>
      </c>
      <c r="J3261" s="1">
        <v>11.08</v>
      </c>
      <c r="K3261" s="1">
        <v>0</v>
      </c>
      <c r="L3261" s="1">
        <v>7.0000000000000001E-3</v>
      </c>
      <c r="M3261" s="1" t="s">
        <v>35</v>
      </c>
      <c r="N3261"/>
      <c r="P3261" s="1">
        <f>-(E3261-P0)*gyro_adc_deg</f>
        <v>0.91000000000000014</v>
      </c>
      <c r="Q3261" s="1">
        <f>(F3261-Q0)*gyro_adc_deg</f>
        <v>0.52500000000000002</v>
      </c>
      <c r="R3261" s="1">
        <f>(G3261-R0)*gyro_adc_deg</f>
        <v>-0.63000000000000012</v>
      </c>
      <c r="S3261" s="1">
        <f t="shared" si="255"/>
        <v>0.40110000000000001</v>
      </c>
      <c r="T3261" s="1">
        <f t="shared" si="256"/>
        <v>-12.397612500000013</v>
      </c>
      <c r="U3261" s="1">
        <f t="shared" si="257"/>
        <v>2.2737750000000108</v>
      </c>
      <c r="V3261" s="1">
        <f t="shared" si="258"/>
        <v>172.63715000000036</v>
      </c>
      <c r="W3261" s="1">
        <f t="shared" si="259"/>
        <v>177.71394450000022</v>
      </c>
    </row>
    <row r="3262" spans="1:23">
      <c r="A3262" s="1">
        <v>32.57</v>
      </c>
      <c r="B3262" s="1">
        <v>2004</v>
      </c>
      <c r="C3262" s="1">
        <v>3326</v>
      </c>
      <c r="D3262" s="1">
        <v>3062</v>
      </c>
      <c r="E3262" s="1">
        <v>-16</v>
      </c>
      <c r="F3262" s="1">
        <v>35</v>
      </c>
      <c r="G3262" s="1">
        <v>-18</v>
      </c>
      <c r="H3262" s="1">
        <v>2.4500000000000002</v>
      </c>
      <c r="I3262" s="1">
        <v>14.15</v>
      </c>
      <c r="J3262" s="1">
        <v>10.97</v>
      </c>
      <c r="K3262" s="1">
        <v>0</v>
      </c>
      <c r="L3262" s="1">
        <v>7.0000000000000001E-3</v>
      </c>
      <c r="M3262" s="1" t="s">
        <v>35</v>
      </c>
      <c r="N3262"/>
      <c r="P3262" s="1">
        <f>-(E3262-P0)*gyro_adc_deg</f>
        <v>0.28000000000000003</v>
      </c>
      <c r="Q3262" s="1">
        <f>(F3262-Q0)*gyro_adc_deg</f>
        <v>0.61250000000000004</v>
      </c>
      <c r="R3262" s="1">
        <f>(G3262-R0)*gyro_adc_deg</f>
        <v>8.7500000000000008E-2</v>
      </c>
      <c r="S3262" s="1">
        <f t="shared" si="255"/>
        <v>0.40110000000000001</v>
      </c>
      <c r="T3262" s="1">
        <f t="shared" si="256"/>
        <v>-12.392450000000013</v>
      </c>
      <c r="U3262" s="1">
        <f t="shared" si="257"/>
        <v>2.2805125000000106</v>
      </c>
      <c r="V3262" s="1">
        <f t="shared" si="258"/>
        <v>172.63706250000035</v>
      </c>
      <c r="W3262" s="1">
        <f t="shared" si="259"/>
        <v>177.71766900000023</v>
      </c>
    </row>
    <row r="3263" spans="1:23">
      <c r="A3263" s="1">
        <v>32.58</v>
      </c>
      <c r="B3263" s="1">
        <v>2001</v>
      </c>
      <c r="C3263" s="1">
        <v>3326</v>
      </c>
      <c r="D3263" s="1">
        <v>3062</v>
      </c>
      <c r="E3263" s="1">
        <v>-43</v>
      </c>
      <c r="F3263" s="1">
        <v>42</v>
      </c>
      <c r="G3263" s="1">
        <v>-29</v>
      </c>
      <c r="H3263" s="1">
        <v>2.41</v>
      </c>
      <c r="I3263" s="1">
        <v>14.13</v>
      </c>
      <c r="J3263" s="1">
        <v>11.04</v>
      </c>
      <c r="K3263" s="1">
        <v>0</v>
      </c>
      <c r="L3263" s="1">
        <v>6.0000000000000001E-3</v>
      </c>
      <c r="M3263" s="1" t="s">
        <v>35</v>
      </c>
      <c r="N3263"/>
      <c r="P3263" s="1">
        <f>-(E3263-P0)*gyro_adc_deg</f>
        <v>0.75250000000000006</v>
      </c>
      <c r="Q3263" s="1">
        <f>(F3263-Q0)*gyro_adc_deg</f>
        <v>0.7350000000000001</v>
      </c>
      <c r="R3263" s="1">
        <f>(G3263-R0)*gyro_adc_deg</f>
        <v>-0.10500000000000001</v>
      </c>
      <c r="S3263" s="1">
        <f t="shared" si="255"/>
        <v>0.34379999999999999</v>
      </c>
      <c r="T3263" s="1">
        <f t="shared" si="256"/>
        <v>-12.385100000000012</v>
      </c>
      <c r="U3263" s="1">
        <f t="shared" si="257"/>
        <v>2.2864625000000105</v>
      </c>
      <c r="V3263" s="1">
        <f t="shared" si="258"/>
        <v>172.63828750000036</v>
      </c>
      <c r="W3263" s="1">
        <f t="shared" si="259"/>
        <v>177.72110700000022</v>
      </c>
    </row>
    <row r="3264" spans="1:23">
      <c r="A3264" s="1">
        <v>32.590000000000003</v>
      </c>
      <c r="B3264" s="1">
        <v>2005</v>
      </c>
      <c r="C3264" s="1">
        <v>3325</v>
      </c>
      <c r="D3264" s="1">
        <v>3060</v>
      </c>
      <c r="E3264" s="1">
        <v>-41</v>
      </c>
      <c r="F3264" s="1">
        <v>26</v>
      </c>
      <c r="G3264" s="1">
        <v>-3</v>
      </c>
      <c r="H3264" s="1">
        <v>2.46</v>
      </c>
      <c r="I3264" s="1">
        <v>14.16</v>
      </c>
      <c r="J3264" s="1">
        <v>10.88</v>
      </c>
      <c r="K3264" s="1">
        <v>0</v>
      </c>
      <c r="L3264" s="1">
        <v>6.0000000000000001E-3</v>
      </c>
      <c r="M3264" s="1" t="s">
        <v>35</v>
      </c>
      <c r="N3264"/>
      <c r="P3264" s="1">
        <f>-(E3264-P0)*gyro_adc_deg</f>
        <v>0.71750000000000003</v>
      </c>
      <c r="Q3264" s="1">
        <f>(F3264-Q0)*gyro_adc_deg</f>
        <v>0.45500000000000007</v>
      </c>
      <c r="R3264" s="1">
        <f>(G3264-R0)*gyro_adc_deg</f>
        <v>0.35000000000000003</v>
      </c>
      <c r="S3264" s="1">
        <f t="shared" si="255"/>
        <v>0.34379999999999999</v>
      </c>
      <c r="T3264" s="1">
        <f t="shared" si="256"/>
        <v>-12.379937500000011</v>
      </c>
      <c r="U3264" s="1">
        <f t="shared" si="257"/>
        <v>2.2911000000000104</v>
      </c>
      <c r="V3264" s="1">
        <f t="shared" si="258"/>
        <v>172.63671250000036</v>
      </c>
      <c r="W3264" s="1">
        <f t="shared" si="259"/>
        <v>177.72397200000023</v>
      </c>
    </row>
    <row r="3265" spans="1:23">
      <c r="A3265" s="1">
        <v>32.6</v>
      </c>
      <c r="B3265" s="1">
        <v>2000</v>
      </c>
      <c r="C3265" s="1">
        <v>3326</v>
      </c>
      <c r="D3265" s="1">
        <v>3060</v>
      </c>
      <c r="E3265" s="1">
        <v>-18</v>
      </c>
      <c r="F3265" s="1">
        <v>27</v>
      </c>
      <c r="G3265" s="1">
        <v>-61</v>
      </c>
      <c r="H3265" s="1">
        <v>2.4300000000000002</v>
      </c>
      <c r="I3265" s="1">
        <v>14.14</v>
      </c>
      <c r="J3265" s="1">
        <v>11.03</v>
      </c>
      <c r="K3265" s="1">
        <v>0</v>
      </c>
      <c r="L3265" s="1">
        <v>4.0000000000000001E-3</v>
      </c>
      <c r="M3265" s="1" t="s">
        <v>35</v>
      </c>
      <c r="N3265"/>
      <c r="P3265" s="1">
        <f>-(E3265-P0)*gyro_adc_deg</f>
        <v>0.31500000000000006</v>
      </c>
      <c r="Q3265" s="1">
        <f>(F3265-Q0)*gyro_adc_deg</f>
        <v>0.47250000000000003</v>
      </c>
      <c r="R3265" s="1">
        <f>(G3265-R0)*gyro_adc_deg</f>
        <v>-0.66500000000000004</v>
      </c>
      <c r="S3265" s="1">
        <f t="shared" si="255"/>
        <v>0.22919999999999999</v>
      </c>
      <c r="T3265" s="1">
        <f t="shared" si="256"/>
        <v>-12.374250000000011</v>
      </c>
      <c r="U3265" s="1">
        <f t="shared" si="257"/>
        <v>2.2993250000000103</v>
      </c>
      <c r="V3265" s="1">
        <f t="shared" si="258"/>
        <v>172.63373750000036</v>
      </c>
      <c r="W3265" s="1">
        <f t="shared" si="259"/>
        <v>177.72626400000024</v>
      </c>
    </row>
    <row r="3266" spans="1:23">
      <c r="A3266" s="1">
        <v>32.61</v>
      </c>
      <c r="B3266" s="1">
        <v>2002</v>
      </c>
      <c r="C3266" s="1">
        <v>3324</v>
      </c>
      <c r="D3266" s="1">
        <v>3062</v>
      </c>
      <c r="E3266" s="1">
        <v>-47</v>
      </c>
      <c r="F3266" s="1">
        <v>67</v>
      </c>
      <c r="G3266" s="1">
        <v>-19</v>
      </c>
      <c r="H3266" s="1">
        <v>2.56</v>
      </c>
      <c r="I3266" s="1">
        <v>14.24</v>
      </c>
      <c r="J3266" s="1">
        <v>11.04</v>
      </c>
      <c r="K3266" s="1">
        <v>0</v>
      </c>
      <c r="L3266" s="1">
        <v>4.0000000000000001E-3</v>
      </c>
      <c r="M3266" s="1" t="s">
        <v>35</v>
      </c>
      <c r="N3266"/>
      <c r="P3266" s="1">
        <f>-(E3266-P0)*gyro_adc_deg</f>
        <v>0.82250000000000012</v>
      </c>
      <c r="Q3266" s="1">
        <f>(F3266-Q0)*gyro_adc_deg</f>
        <v>1.1725000000000001</v>
      </c>
      <c r="R3266" s="1">
        <f>(G3266-R0)*gyro_adc_deg</f>
        <v>7.0000000000000007E-2</v>
      </c>
      <c r="S3266" s="1">
        <f t="shared" si="255"/>
        <v>0.22919999999999999</v>
      </c>
      <c r="T3266" s="1">
        <f t="shared" si="256"/>
        <v>-12.367687500000011</v>
      </c>
      <c r="U3266" s="1">
        <f t="shared" si="257"/>
        <v>2.3070250000000101</v>
      </c>
      <c r="V3266" s="1">
        <f t="shared" si="258"/>
        <v>172.63417500000037</v>
      </c>
      <c r="W3266" s="1">
        <f t="shared" si="259"/>
        <v>177.72826950000024</v>
      </c>
    </row>
    <row r="3267" spans="1:23">
      <c r="A3267" s="1">
        <v>32.619999999999997</v>
      </c>
      <c r="B3267" s="1">
        <v>2003</v>
      </c>
      <c r="C3267" s="1">
        <v>3326</v>
      </c>
      <c r="D3267" s="1">
        <v>3061</v>
      </c>
      <c r="E3267" s="1">
        <v>-28</v>
      </c>
      <c r="F3267" s="1">
        <v>21</v>
      </c>
      <c r="G3267" s="1">
        <v>-22</v>
      </c>
      <c r="H3267" s="1">
        <v>2.52</v>
      </c>
      <c r="I3267" s="1">
        <v>14.21</v>
      </c>
      <c r="J3267" s="1">
        <v>10.99</v>
      </c>
      <c r="K3267" s="1">
        <v>0</v>
      </c>
      <c r="L3267" s="1">
        <v>3.0000000000000001E-3</v>
      </c>
      <c r="M3267" s="1" t="s">
        <v>35</v>
      </c>
      <c r="N3267"/>
      <c r="P3267" s="1">
        <f>-(E3267-P0)*gyro_adc_deg</f>
        <v>0.49000000000000005</v>
      </c>
      <c r="Q3267" s="1">
        <f>(F3267-Q0)*gyro_adc_deg</f>
        <v>0.36750000000000005</v>
      </c>
      <c r="R3267" s="1">
        <f>(G3267-R0)*gyro_adc_deg</f>
        <v>1.7500000000000002E-2</v>
      </c>
      <c r="S3267" s="1">
        <f t="shared" si="255"/>
        <v>0.1719</v>
      </c>
      <c r="T3267" s="1">
        <f t="shared" si="256"/>
        <v>-12.362962500000011</v>
      </c>
      <c r="U3267" s="1">
        <f t="shared" si="257"/>
        <v>2.3104375000000101</v>
      </c>
      <c r="V3267" s="1">
        <f t="shared" si="258"/>
        <v>172.63356250000038</v>
      </c>
      <c r="W3267" s="1">
        <f t="shared" si="259"/>
        <v>177.72998850000025</v>
      </c>
    </row>
    <row r="3268" spans="1:23">
      <c r="A3268" s="1">
        <v>32.630000000000003</v>
      </c>
      <c r="B3268" s="1">
        <v>2003</v>
      </c>
      <c r="C3268" s="1">
        <v>3326</v>
      </c>
      <c r="D3268" s="1">
        <v>3060</v>
      </c>
      <c r="E3268" s="1">
        <v>-26</v>
      </c>
      <c r="F3268" s="1">
        <v>18</v>
      </c>
      <c r="G3268" s="1">
        <v>-31</v>
      </c>
      <c r="H3268" s="1">
        <v>2.4900000000000002</v>
      </c>
      <c r="I3268" s="1">
        <v>14.18</v>
      </c>
      <c r="J3268" s="1">
        <v>10.95</v>
      </c>
      <c r="K3268" s="1">
        <v>0</v>
      </c>
      <c r="L3268" s="1">
        <v>3.0000000000000001E-3</v>
      </c>
      <c r="M3268" s="1" t="s">
        <v>35</v>
      </c>
      <c r="N3268"/>
      <c r="P3268" s="1">
        <f>-(E3268-P0)*gyro_adc_deg</f>
        <v>0.45500000000000007</v>
      </c>
      <c r="Q3268" s="1">
        <f>(F3268-Q0)*gyro_adc_deg</f>
        <v>0.31500000000000006</v>
      </c>
      <c r="R3268" s="1">
        <f>(G3268-R0)*gyro_adc_deg</f>
        <v>-0.14000000000000001</v>
      </c>
      <c r="S3268" s="1">
        <f t="shared" si="255"/>
        <v>0.1719</v>
      </c>
      <c r="T3268" s="1">
        <f t="shared" si="256"/>
        <v>-12.356487500000011</v>
      </c>
      <c r="U3268" s="1">
        <f t="shared" si="257"/>
        <v>2.3115750000000101</v>
      </c>
      <c r="V3268" s="1">
        <f t="shared" si="258"/>
        <v>172.63233750000038</v>
      </c>
      <c r="W3268" s="1">
        <f t="shared" si="259"/>
        <v>177.73142100000024</v>
      </c>
    </row>
    <row r="3269" spans="1:23">
      <c r="A3269" s="1">
        <v>32.64</v>
      </c>
      <c r="B3269" s="1">
        <v>1998</v>
      </c>
      <c r="C3269" s="1">
        <v>3326</v>
      </c>
      <c r="D3269" s="1">
        <v>3060</v>
      </c>
      <c r="E3269" s="1">
        <v>-48</v>
      </c>
      <c r="F3269" s="1">
        <v>-5</v>
      </c>
      <c r="G3269" s="1">
        <v>-29</v>
      </c>
      <c r="H3269" s="1">
        <v>2.4500000000000002</v>
      </c>
      <c r="I3269" s="1">
        <v>14.17</v>
      </c>
      <c r="J3269" s="1">
        <v>11.2</v>
      </c>
      <c r="K3269" s="1">
        <v>0</v>
      </c>
      <c r="L3269" s="1">
        <v>2E-3</v>
      </c>
      <c r="M3269" s="1" t="s">
        <v>35</v>
      </c>
      <c r="N3269"/>
      <c r="P3269" s="1">
        <f>-(E3269-P0)*gyro_adc_deg</f>
        <v>0.84000000000000008</v>
      </c>
      <c r="Q3269" s="1">
        <f>(F3269-Q0)*gyro_adc_deg</f>
        <v>-8.7500000000000008E-2</v>
      </c>
      <c r="R3269" s="1">
        <f>(G3269-R0)*gyro_adc_deg</f>
        <v>-0.10500000000000001</v>
      </c>
      <c r="S3269" s="1">
        <f t="shared" si="255"/>
        <v>0.11459999999999999</v>
      </c>
      <c r="T3269" s="1">
        <f t="shared" si="256"/>
        <v>-12.349225000000011</v>
      </c>
      <c r="U3269" s="1">
        <f t="shared" si="257"/>
        <v>2.3135000000000101</v>
      </c>
      <c r="V3269" s="1">
        <f t="shared" si="258"/>
        <v>172.63277500000038</v>
      </c>
      <c r="W3269" s="1">
        <f t="shared" si="259"/>
        <v>177.73285350000023</v>
      </c>
    </row>
    <row r="3270" spans="1:23">
      <c r="A3270" s="1">
        <v>32.65</v>
      </c>
      <c r="B3270" s="1">
        <v>1998</v>
      </c>
      <c r="C3270" s="1">
        <v>3324</v>
      </c>
      <c r="D3270" s="1">
        <v>3061</v>
      </c>
      <c r="E3270" s="1">
        <v>-35</v>
      </c>
      <c r="F3270" s="1">
        <v>27</v>
      </c>
      <c r="G3270" s="1">
        <v>-12</v>
      </c>
      <c r="H3270" s="1">
        <v>2.58</v>
      </c>
      <c r="I3270" s="1">
        <v>14.28</v>
      </c>
      <c r="J3270" s="1">
        <v>11.4</v>
      </c>
      <c r="K3270" s="1">
        <v>0</v>
      </c>
      <c r="L3270" s="1">
        <v>3.0000000000000001E-3</v>
      </c>
      <c r="M3270" s="1" t="s">
        <v>35</v>
      </c>
      <c r="N3270"/>
      <c r="P3270" s="1">
        <f>-(E3270-P0)*gyro_adc_deg</f>
        <v>0.61250000000000004</v>
      </c>
      <c r="Q3270" s="1">
        <f>(F3270-Q0)*gyro_adc_deg</f>
        <v>0.47250000000000003</v>
      </c>
      <c r="R3270" s="1">
        <f>(G3270-R0)*gyro_adc_deg</f>
        <v>0.1925</v>
      </c>
      <c r="S3270" s="1">
        <f t="shared" si="255"/>
        <v>0.1719</v>
      </c>
      <c r="T3270" s="1">
        <f t="shared" si="256"/>
        <v>-12.34310000000001</v>
      </c>
      <c r="U3270" s="1">
        <f t="shared" si="257"/>
        <v>2.3188375000000101</v>
      </c>
      <c r="V3270" s="1">
        <f t="shared" si="258"/>
        <v>172.63260000000037</v>
      </c>
      <c r="W3270" s="1">
        <f t="shared" si="259"/>
        <v>177.73428600000022</v>
      </c>
    </row>
    <row r="3271" spans="1:23">
      <c r="A3271" s="1">
        <v>32.659999999999997</v>
      </c>
      <c r="B3271" s="1">
        <v>2004</v>
      </c>
      <c r="C3271" s="1">
        <v>3326</v>
      </c>
      <c r="D3271" s="1">
        <v>3062</v>
      </c>
      <c r="E3271" s="1">
        <v>-35</v>
      </c>
      <c r="F3271" s="1">
        <v>34</v>
      </c>
      <c r="G3271" s="1">
        <v>-36</v>
      </c>
      <c r="H3271" s="1">
        <v>2.5499999999999998</v>
      </c>
      <c r="I3271" s="1">
        <v>14.24</v>
      </c>
      <c r="J3271" s="1">
        <v>11.23</v>
      </c>
      <c r="K3271" s="1">
        <v>0</v>
      </c>
      <c r="L3271" s="1">
        <v>2E-3</v>
      </c>
      <c r="M3271" s="1" t="s">
        <v>35</v>
      </c>
      <c r="N3271"/>
      <c r="P3271" s="1">
        <f>-(E3271-P0)*gyro_adc_deg</f>
        <v>0.61250000000000004</v>
      </c>
      <c r="Q3271" s="1">
        <f>(F3271-Q0)*gyro_adc_deg</f>
        <v>0.59500000000000008</v>
      </c>
      <c r="R3271" s="1">
        <f>(G3271-R0)*gyro_adc_deg</f>
        <v>-0.22750000000000004</v>
      </c>
      <c r="S3271" s="1">
        <f t="shared" si="255"/>
        <v>0.11459999999999999</v>
      </c>
      <c r="T3271" s="1">
        <f t="shared" si="256"/>
        <v>-12.33688750000001</v>
      </c>
      <c r="U3271" s="1">
        <f t="shared" si="257"/>
        <v>2.3241750000000101</v>
      </c>
      <c r="V3271" s="1">
        <f t="shared" si="258"/>
        <v>172.63006250000038</v>
      </c>
      <c r="W3271" s="1">
        <f t="shared" si="259"/>
        <v>177.73514550000021</v>
      </c>
    </row>
    <row r="3272" spans="1:23">
      <c r="A3272" s="1">
        <v>32.67</v>
      </c>
      <c r="B3272" s="1">
        <v>1999</v>
      </c>
      <c r="C3272" s="1">
        <v>3326</v>
      </c>
      <c r="D3272" s="1">
        <v>3060</v>
      </c>
      <c r="E3272" s="1">
        <v>-36</v>
      </c>
      <c r="F3272" s="1">
        <v>27</v>
      </c>
      <c r="G3272" s="1">
        <v>-39</v>
      </c>
      <c r="H3272" s="1">
        <v>2.5099999999999998</v>
      </c>
      <c r="I3272" s="1">
        <v>14.23</v>
      </c>
      <c r="J3272" s="1">
        <v>11.36</v>
      </c>
      <c r="K3272" s="1">
        <v>0</v>
      </c>
      <c r="L3272" s="1">
        <v>1E-3</v>
      </c>
      <c r="M3272" s="1" t="s">
        <v>35</v>
      </c>
      <c r="N3272"/>
      <c r="P3272" s="1">
        <f>-(E3272-P0)*gyro_adc_deg</f>
        <v>0.63000000000000012</v>
      </c>
      <c r="Q3272" s="1">
        <f>(F3272-Q0)*gyro_adc_deg</f>
        <v>0.47250000000000003</v>
      </c>
      <c r="R3272" s="1">
        <f>(G3272-R0)*gyro_adc_deg</f>
        <v>-0.28000000000000003</v>
      </c>
      <c r="S3272" s="1">
        <f t="shared" si="255"/>
        <v>5.7299999999999997E-2</v>
      </c>
      <c r="T3272" s="1">
        <f t="shared" si="256"/>
        <v>-12.33146250000001</v>
      </c>
      <c r="U3272" s="1">
        <f t="shared" si="257"/>
        <v>2.33012500000001</v>
      </c>
      <c r="V3272" s="1">
        <f t="shared" si="258"/>
        <v>172.62980000000039</v>
      </c>
      <c r="W3272" s="1">
        <f t="shared" si="259"/>
        <v>177.73571850000022</v>
      </c>
    </row>
    <row r="3273" spans="1:23">
      <c r="A3273" s="1">
        <v>32.68</v>
      </c>
      <c r="B3273" s="1">
        <v>2006</v>
      </c>
      <c r="C3273" s="1">
        <v>3326</v>
      </c>
      <c r="D3273" s="1">
        <v>3060</v>
      </c>
      <c r="E3273" s="1">
        <v>-26</v>
      </c>
      <c r="F3273" s="1">
        <v>41</v>
      </c>
      <c r="G3273" s="1">
        <v>-10</v>
      </c>
      <c r="H3273" s="1">
        <v>2.48</v>
      </c>
      <c r="I3273" s="1">
        <v>14.19</v>
      </c>
      <c r="J3273" s="1">
        <v>11.09</v>
      </c>
      <c r="K3273" s="1">
        <v>0</v>
      </c>
      <c r="L3273" s="1">
        <v>1E-3</v>
      </c>
      <c r="M3273" s="1" t="s">
        <v>35</v>
      </c>
      <c r="N3273"/>
      <c r="P3273" s="1">
        <f>-(E3273-P0)*gyro_adc_deg</f>
        <v>0.45500000000000007</v>
      </c>
      <c r="Q3273" s="1">
        <f>(F3273-Q0)*gyro_adc_deg</f>
        <v>0.71750000000000003</v>
      </c>
      <c r="R3273" s="1">
        <f>(G3273-R0)*gyro_adc_deg</f>
        <v>0.22750000000000004</v>
      </c>
      <c r="S3273" s="1">
        <f t="shared" si="255"/>
        <v>5.7299999999999997E-2</v>
      </c>
      <c r="T3273" s="1">
        <f t="shared" si="256"/>
        <v>-12.32752500000001</v>
      </c>
      <c r="U3273" s="1">
        <f t="shared" si="257"/>
        <v>2.33773750000001</v>
      </c>
      <c r="V3273" s="1">
        <f t="shared" si="258"/>
        <v>172.63058750000039</v>
      </c>
      <c r="W3273" s="1">
        <f t="shared" si="259"/>
        <v>177.73629150000022</v>
      </c>
    </row>
    <row r="3274" spans="1:23">
      <c r="A3274" s="1">
        <v>32.69</v>
      </c>
      <c r="B3274" s="1">
        <v>2000</v>
      </c>
      <c r="C3274" s="1">
        <v>3326</v>
      </c>
      <c r="D3274" s="1">
        <v>3060</v>
      </c>
      <c r="E3274" s="1">
        <v>-19</v>
      </c>
      <c r="F3274" s="1">
        <v>46</v>
      </c>
      <c r="G3274" s="1">
        <v>-27</v>
      </c>
      <c r="H3274" s="1">
        <v>2.44</v>
      </c>
      <c r="I3274" s="1">
        <v>14.17</v>
      </c>
      <c r="J3274" s="1">
        <v>11.2</v>
      </c>
      <c r="K3274" s="1">
        <v>0</v>
      </c>
      <c r="L3274" s="1">
        <v>1E-3</v>
      </c>
      <c r="M3274" s="1" t="s">
        <v>35</v>
      </c>
      <c r="N3274"/>
      <c r="P3274" s="1">
        <f>-(E3274-P0)*gyro_adc_deg</f>
        <v>0.33250000000000002</v>
      </c>
      <c r="Q3274" s="1">
        <f>(F3274-Q0)*gyro_adc_deg</f>
        <v>0.80500000000000005</v>
      </c>
      <c r="R3274" s="1">
        <f>(G3274-R0)*gyro_adc_deg</f>
        <v>-7.0000000000000007E-2</v>
      </c>
      <c r="S3274" s="1">
        <f t="shared" si="255"/>
        <v>5.7299999999999997E-2</v>
      </c>
      <c r="T3274" s="1">
        <f t="shared" si="256"/>
        <v>-12.32586250000001</v>
      </c>
      <c r="U3274" s="1">
        <f t="shared" si="257"/>
        <v>2.34176250000001</v>
      </c>
      <c r="V3274" s="1">
        <f t="shared" si="258"/>
        <v>172.63023750000039</v>
      </c>
      <c r="W3274" s="1">
        <f t="shared" si="259"/>
        <v>177.73657800000021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2"/>
  <sheetViews>
    <sheetView topLeftCell="A13" zoomScaleNormal="100" workbookViewId="0">
      <selection activeCell="J28" sqref="J28"/>
    </sheetView>
  </sheetViews>
  <sheetFormatPr defaultRowHeight="15"/>
  <sheetData>
    <row r="2" spans="2:4">
      <c r="B2" s="4" t="s">
        <v>19</v>
      </c>
    </row>
    <row r="3" spans="2:4">
      <c r="C3" s="3" t="s">
        <v>20</v>
      </c>
      <c r="D3" s="5">
        <v>1.7500000000000002E-2</v>
      </c>
    </row>
    <row r="4" spans="2:4">
      <c r="C4" s="3" t="s">
        <v>26</v>
      </c>
      <c r="D4" s="1">
        <v>0.01</v>
      </c>
    </row>
    <row r="5" spans="2:4">
      <c r="C5" s="3" t="s">
        <v>37</v>
      </c>
      <c r="D5" s="1"/>
    </row>
    <row r="6" spans="2:4">
      <c r="C6" s="3" t="s">
        <v>38</v>
      </c>
      <c r="D6" s="1"/>
    </row>
    <row r="7" spans="2:4">
      <c r="C7" s="3" t="s">
        <v>39</v>
      </c>
      <c r="D7" s="1">
        <v>-23</v>
      </c>
    </row>
    <row r="8" spans="2:4">
      <c r="D8" s="1"/>
    </row>
    <row r="9" spans="2:4">
      <c r="D9" s="1"/>
    </row>
    <row r="10" spans="2:4">
      <c r="D10" s="1"/>
    </row>
    <row r="11" spans="2:4">
      <c r="D11" s="1"/>
    </row>
    <row r="12" spans="2:4">
      <c r="D12" s="1"/>
    </row>
  </sheetData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5" sqref="E35"/>
    </sheetView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9" baseType="lpstr">
      <vt:lpstr>Dati tabulari</vt:lpstr>
      <vt:lpstr>Grafici 1</vt:lpstr>
      <vt:lpstr>Grafici 2</vt:lpstr>
      <vt:lpstr>Dt</vt:lpstr>
      <vt:lpstr>gyro_adc_deg</vt:lpstr>
      <vt:lpstr>P0</vt:lpstr>
      <vt:lpstr>'Dati tabulari'!Prova_statica_per_integrazione</vt:lpstr>
      <vt:lpstr>Q0</vt:lpstr>
      <vt:lpstr>R0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2012-02-10T19:08:42Z</dcterms:modified>
</cp:coreProperties>
</file>