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Github\publicinfo\S2\"/>
    </mc:Choice>
  </mc:AlternateContent>
  <xr:revisionPtr revIDLastSave="0" documentId="13_ncr:1_{AA7D5C02-4562-40A6-B740-95152E8B5714}" xr6:coauthVersionLast="47" xr6:coauthVersionMax="47" xr10:uidLastSave="{00000000-0000-0000-0000-000000000000}"/>
  <bookViews>
    <workbookView xWindow="-110" yWindow="-110" windowWidth="18470" windowHeight="11020" tabRatio="500" xr2:uid="{00000000-000D-0000-FFFF-FFFF00000000}"/>
  </bookViews>
  <sheets>
    <sheet name="NL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3" l="1"/>
  <c r="B29" i="3"/>
  <c r="B61" i="3"/>
  <c r="B60" i="3"/>
</calcChain>
</file>

<file path=xl/sharedStrings.xml><?xml version="1.0" encoding="utf-8"?>
<sst xmlns="http://schemas.openxmlformats.org/spreadsheetml/2006/main" count="64" uniqueCount="34">
  <si>
    <t>Verschillen S1</t>
  </si>
  <si>
    <t>Verschillen S2</t>
  </si>
  <si>
    <t>0 = gemiddelde resultaten voor alle medewerkers van de FOD</t>
  </si>
  <si>
    <t>Blauwe lijn : trend S1</t>
  </si>
  <si>
    <t>Rode lijn : trend S2</t>
  </si>
  <si>
    <t>Arbeidsorganisatie</t>
  </si>
  <si>
    <t>Appréciatie en erkenning</t>
  </si>
  <si>
    <t xml:space="preserve">Horizontaal vertrouwen </t>
  </si>
  <si>
    <t xml:space="preserve">Verticaal vertrouwen </t>
  </si>
  <si>
    <t xml:space="preserve">Rechtvaardigheid en respect </t>
  </si>
  <si>
    <t>Arbeidsinhoud</t>
  </si>
  <si>
    <t>Invloed op het werk</t>
  </si>
  <si>
    <t>Voorspelbaarheid</t>
  </si>
  <si>
    <t>Kwantitatieve werkvereisten</t>
  </si>
  <si>
    <t>Werktempo</t>
  </si>
  <si>
    <t>Zinvolheid van het werk</t>
  </si>
  <si>
    <t>Roldduidelijkheid</t>
  </si>
  <si>
    <t>Rolconflicten</t>
  </si>
  <si>
    <t>Emotionele werkbelasting</t>
  </si>
  <si>
    <t>Tevredenheid inzet van de competenties</t>
  </si>
  <si>
    <t>Arbeidsvoorwaarden</t>
  </si>
  <si>
    <t>Ontwikkelingsmogelijkheden</t>
  </si>
  <si>
    <t>Vrijheidsgraad</t>
  </si>
  <si>
    <t>Werk-familie conflict</t>
  </si>
  <si>
    <t>Tevredenheid over de werkvooruitzichten</t>
  </si>
  <si>
    <t>Arbeidsverhoudingen</t>
  </si>
  <si>
    <t>Kwaliteit van de leiderschap</t>
  </si>
  <si>
    <t>Sociale ondersteuning collega's</t>
  </si>
  <si>
    <t>Sociale ondersteuning leidinggevenden</t>
  </si>
  <si>
    <t>Sociale omgeving op het werk</t>
  </si>
  <si>
    <t>Arbeidsomstandigheden</t>
  </si>
  <si>
    <t>Tevredenheid over de fysieke werkomstandigheden</t>
  </si>
  <si>
    <t>Gemiddeld verschil</t>
  </si>
  <si>
    <t>Som der verschillen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</si>
</sst>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FFFFCC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/>
    <xf numFmtId="49" fontId="2" fillId="2" borderId="2" xfId="0" applyNumberFormat="1" applyFont="1" applyFill="1" applyBorder="1" applyAlignment="1"/>
    <xf numFmtId="49" fontId="1" fillId="3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4" borderId="3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Verschillen </a:t>
            </a:r>
            <a:r>
              <a:rPr lang="fr-FR" baseline="0"/>
              <a:t>S1/FOD (0 = Gemiddelde FOD)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NL!$B$1</c:f>
              <c:strCache>
                <c:ptCount val="1"/>
                <c:pt idx="0">
                  <c:v>Verschillen S1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NL!$A$2:$A$28</c:f>
              <c:strCache>
                <c:ptCount val="27"/>
                <c:pt idx="0">
                  <c:v>Arbeidsorganisatie</c:v>
                </c:pt>
                <c:pt idx="1">
                  <c:v>Appréciatie en erkenning</c:v>
                </c:pt>
                <c:pt idx="2">
                  <c:v>Horizontaal vertrouwen </c:v>
                </c:pt>
                <c:pt idx="3">
                  <c:v>Verticaal vertrouwen </c:v>
                </c:pt>
                <c:pt idx="4">
                  <c:v>Rechtvaardigheid en respect </c:v>
                </c:pt>
                <c:pt idx="5">
                  <c:v>Arbeidsinhoud</c:v>
                </c:pt>
                <c:pt idx="6">
                  <c:v>Invloed op het werk</c:v>
                </c:pt>
                <c:pt idx="7">
                  <c:v>Voorspelbaarheid</c:v>
                </c:pt>
                <c:pt idx="8">
                  <c:v>Kwantitatieve werkvereisten</c:v>
                </c:pt>
                <c:pt idx="9">
                  <c:v>Werktempo</c:v>
                </c:pt>
                <c:pt idx="10">
                  <c:v>Zinvolheid van het werk</c:v>
                </c:pt>
                <c:pt idx="11">
                  <c:v>Roldduidelijkheid</c:v>
                </c:pt>
                <c:pt idx="12">
                  <c:v>Rolconflicten</c:v>
                </c:pt>
                <c:pt idx="13">
                  <c:v>Emotionele werkbelasting</c:v>
                </c:pt>
                <c:pt idx="14">
                  <c:v>Tevredenheid inzet van de competenties</c:v>
                </c:pt>
                <c:pt idx="15">
                  <c:v>Arbeidsvoorwaarden</c:v>
                </c:pt>
                <c:pt idx="16">
                  <c:v>Ontwikkelingsmogelijkheden</c:v>
                </c:pt>
                <c:pt idx="17">
                  <c:v>Vrijheidsgraad</c:v>
                </c:pt>
                <c:pt idx="18">
                  <c:v>Werk-familie conflict</c:v>
                </c:pt>
                <c:pt idx="19">
                  <c:v>Tevredenheid over de werkvooruitzichten</c:v>
                </c:pt>
                <c:pt idx="20">
                  <c:v>Arbeidsverhoudingen</c:v>
                </c:pt>
                <c:pt idx="21">
                  <c:v>Kwaliteit van de leiderschap</c:v>
                </c:pt>
                <c:pt idx="22">
                  <c:v>Sociale ondersteuning collega's</c:v>
                </c:pt>
                <c:pt idx="23">
                  <c:v>Sociale ondersteuning leidinggevenden</c:v>
                </c:pt>
                <c:pt idx="24">
                  <c:v>Sociale omgeving op het werk</c:v>
                </c:pt>
                <c:pt idx="25">
                  <c:v>Arbeidsomstandigheden</c:v>
                </c:pt>
                <c:pt idx="26">
                  <c:v>Tevredenheid over de fysieke werkomstandigheden</c:v>
                </c:pt>
              </c:strCache>
            </c:strRef>
          </c:cat>
          <c:val>
            <c:numRef>
              <c:f>NL!$B$2:$B$28</c:f>
              <c:numCache>
                <c:formatCode>General</c:formatCode>
                <c:ptCount val="27"/>
                <c:pt idx="1">
                  <c:v>-11</c:v>
                </c:pt>
                <c:pt idx="2">
                  <c:v>-11</c:v>
                </c:pt>
                <c:pt idx="3">
                  <c:v>-20</c:v>
                </c:pt>
                <c:pt idx="4">
                  <c:v>-14</c:v>
                </c:pt>
                <c:pt idx="6">
                  <c:v>-4</c:v>
                </c:pt>
                <c:pt idx="7">
                  <c:v>-16</c:v>
                </c:pt>
                <c:pt idx="8">
                  <c:v>-11</c:v>
                </c:pt>
                <c:pt idx="9">
                  <c:v>-7</c:v>
                </c:pt>
                <c:pt idx="10">
                  <c:v>-2</c:v>
                </c:pt>
                <c:pt idx="11">
                  <c:v>-10</c:v>
                </c:pt>
                <c:pt idx="12">
                  <c:v>-12</c:v>
                </c:pt>
                <c:pt idx="13">
                  <c:v>-10</c:v>
                </c:pt>
                <c:pt idx="14">
                  <c:v>-10</c:v>
                </c:pt>
                <c:pt idx="16">
                  <c:v>3</c:v>
                </c:pt>
                <c:pt idx="17">
                  <c:v>-8</c:v>
                </c:pt>
                <c:pt idx="18">
                  <c:v>-11</c:v>
                </c:pt>
                <c:pt idx="19">
                  <c:v>-8</c:v>
                </c:pt>
                <c:pt idx="21">
                  <c:v>-16</c:v>
                </c:pt>
                <c:pt idx="22">
                  <c:v>1</c:v>
                </c:pt>
                <c:pt idx="23">
                  <c:v>-14</c:v>
                </c:pt>
                <c:pt idx="24">
                  <c:v>-8</c:v>
                </c:pt>
                <c:pt idx="26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2-4D73-9672-307638EA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26624"/>
        <c:axId val="1749536608"/>
      </c:areaChart>
      <c:catAx>
        <c:axId val="17495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36608"/>
        <c:crosses val="autoZero"/>
        <c:auto val="1"/>
        <c:lblAlgn val="ctr"/>
        <c:lblOffset val="100"/>
        <c:noMultiLvlLbl val="0"/>
      </c:catAx>
      <c:valAx>
        <c:axId val="1749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baseline="0">
                <a:effectLst/>
              </a:rPr>
              <a:t>Verschillen S2/FOD (0 = Gemiddelde FOD</a:t>
            </a:r>
            <a:r>
              <a:rPr lang="fr-FR" sz="1800" b="0" i="0" baseline="0">
                <a:effectLst/>
              </a:rPr>
              <a:t>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NL!$B$32</c:f>
              <c:strCache>
                <c:ptCount val="1"/>
                <c:pt idx="0">
                  <c:v>Verschillen S2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NL!$A$33:$A$59</c:f>
              <c:strCache>
                <c:ptCount val="27"/>
                <c:pt idx="0">
                  <c:v>Arbeidsorganisatie</c:v>
                </c:pt>
                <c:pt idx="1">
                  <c:v>Appréciatie en erkenning</c:v>
                </c:pt>
                <c:pt idx="2">
                  <c:v>Horizontaal vertrouwen </c:v>
                </c:pt>
                <c:pt idx="3">
                  <c:v>Verticaal vertrouwen </c:v>
                </c:pt>
                <c:pt idx="4">
                  <c:v>Rechtvaardigheid en respect </c:v>
                </c:pt>
                <c:pt idx="5">
                  <c:v>Arbeidsinhoud</c:v>
                </c:pt>
                <c:pt idx="6">
                  <c:v>Invloed op het werk</c:v>
                </c:pt>
                <c:pt idx="7">
                  <c:v>Voorspelbaarheid</c:v>
                </c:pt>
                <c:pt idx="8">
                  <c:v>Kwantitatieve werkvereisten</c:v>
                </c:pt>
                <c:pt idx="9">
                  <c:v>Werktempo</c:v>
                </c:pt>
                <c:pt idx="10">
                  <c:v>Zinvolheid van het werk</c:v>
                </c:pt>
                <c:pt idx="11">
                  <c:v>Roldduidelijkheid</c:v>
                </c:pt>
                <c:pt idx="12">
                  <c:v>Rolconflicten</c:v>
                </c:pt>
                <c:pt idx="13">
                  <c:v>Emotionele werkbelasting</c:v>
                </c:pt>
                <c:pt idx="14">
                  <c:v>Tevredenheid inzet van de competenties</c:v>
                </c:pt>
                <c:pt idx="15">
                  <c:v>Arbeidsvoorwaarden</c:v>
                </c:pt>
                <c:pt idx="16">
                  <c:v>Ontwikkelingsmogelijkheden</c:v>
                </c:pt>
                <c:pt idx="17">
                  <c:v>Vrijheidsgraad</c:v>
                </c:pt>
                <c:pt idx="18">
                  <c:v>Werk-familie conflict</c:v>
                </c:pt>
                <c:pt idx="19">
                  <c:v>Tevredenheid over de werkvooruitzichten</c:v>
                </c:pt>
                <c:pt idx="20">
                  <c:v>Arbeidsverhoudingen</c:v>
                </c:pt>
                <c:pt idx="21">
                  <c:v>Kwaliteit van de leiderschap</c:v>
                </c:pt>
                <c:pt idx="22">
                  <c:v>Sociale ondersteuning collega's</c:v>
                </c:pt>
                <c:pt idx="23">
                  <c:v>Sociale ondersteuning leidinggevenden</c:v>
                </c:pt>
                <c:pt idx="24">
                  <c:v>Sociale omgeving op het werk</c:v>
                </c:pt>
                <c:pt idx="25">
                  <c:v>Arbeidsomstandigheden</c:v>
                </c:pt>
                <c:pt idx="26">
                  <c:v>Tevredenheid over de fysieke werkomstandigheden</c:v>
                </c:pt>
              </c:strCache>
            </c:strRef>
          </c:cat>
          <c:val>
            <c:numRef>
              <c:f>NL!$B$33:$B$59</c:f>
              <c:numCache>
                <c:formatCode>General</c:formatCode>
                <c:ptCount val="27"/>
                <c:pt idx="1">
                  <c:v>0</c:v>
                </c:pt>
                <c:pt idx="2">
                  <c:v>-6</c:v>
                </c:pt>
                <c:pt idx="3">
                  <c:v>1</c:v>
                </c:pt>
                <c:pt idx="4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6">
                  <c:v>-8</c:v>
                </c:pt>
                <c:pt idx="17">
                  <c:v>-5</c:v>
                </c:pt>
                <c:pt idx="18">
                  <c:v>12</c:v>
                </c:pt>
                <c:pt idx="19">
                  <c:v>5</c:v>
                </c:pt>
                <c:pt idx="21">
                  <c:v>1</c:v>
                </c:pt>
                <c:pt idx="22">
                  <c:v>-4</c:v>
                </c:pt>
                <c:pt idx="23">
                  <c:v>5</c:v>
                </c:pt>
                <c:pt idx="24">
                  <c:v>-8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C74-8CD3-37C31504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00672"/>
        <c:axId val="1830691520"/>
      </c:areaChart>
      <c:catAx>
        <c:axId val="18307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691520"/>
        <c:crosses val="autoZero"/>
        <c:auto val="1"/>
        <c:lblAlgn val="ctr"/>
        <c:lblOffset val="100"/>
        <c:noMultiLvlLbl val="0"/>
      </c:catAx>
      <c:valAx>
        <c:axId val="1830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7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8</xdr:row>
      <xdr:rowOff>184150</xdr:rowOff>
    </xdr:from>
    <xdr:to>
      <xdr:col>9</xdr:col>
      <xdr:colOff>228600</xdr:colOff>
      <xdr:row>25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41C50A-43F6-42D4-8C68-80BF55EA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425450</xdr:colOff>
      <xdr:row>39</xdr:row>
      <xdr:rowOff>31750</xdr:rowOff>
    </xdr:from>
    <xdr:to>
      <xdr:col>11</xdr:col>
      <xdr:colOff>761999</xdr:colOff>
      <xdr:row>56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B12968-F8AB-4585-8153-AE3B8874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8DCD-B888-4C1D-9FD1-FBCE3487F20F}">
  <dimension ref="A1:D61"/>
  <sheetViews>
    <sheetView tabSelected="1" workbookViewId="0"/>
  </sheetViews>
  <sheetFormatPr baseColWidth="10" defaultRowHeight="14.5" x14ac:dyDescent="0.35"/>
  <cols>
    <col min="1" max="1" width="51.7265625" bestFit="1" customWidth="1"/>
    <col min="2" max="2" width="15.90625" bestFit="1" customWidth="1"/>
  </cols>
  <sheetData>
    <row r="1" spans="1:4" ht="15.5" x14ac:dyDescent="0.35">
      <c r="A1" s="1"/>
      <c r="B1" s="11" t="s">
        <v>0</v>
      </c>
    </row>
    <row r="2" spans="1:4" ht="15.5" x14ac:dyDescent="0.35">
      <c r="A2" s="3" t="s">
        <v>5</v>
      </c>
      <c r="B2" s="4"/>
    </row>
    <row r="3" spans="1:4" ht="15.5" x14ac:dyDescent="0.35">
      <c r="A3" s="2" t="s">
        <v>6</v>
      </c>
      <c r="B3" s="6">
        <v>-11</v>
      </c>
    </row>
    <row r="4" spans="1:4" ht="15.5" x14ac:dyDescent="0.35">
      <c r="A4" s="2" t="s">
        <v>7</v>
      </c>
      <c r="B4" s="6">
        <v>-11</v>
      </c>
    </row>
    <row r="5" spans="1:4" ht="15.5" x14ac:dyDescent="0.35">
      <c r="A5" s="10" t="s">
        <v>8</v>
      </c>
      <c r="B5" s="9">
        <v>-20</v>
      </c>
    </row>
    <row r="6" spans="1:4" ht="15.5" x14ac:dyDescent="0.35">
      <c r="A6" s="10" t="s">
        <v>9</v>
      </c>
      <c r="B6" s="9">
        <v>-14</v>
      </c>
    </row>
    <row r="7" spans="1:4" ht="15.5" x14ac:dyDescent="0.35">
      <c r="A7" s="3" t="s">
        <v>10</v>
      </c>
      <c r="B7" s="7"/>
      <c r="D7" t="s">
        <v>2</v>
      </c>
    </row>
    <row r="8" spans="1:4" ht="15.5" x14ac:dyDescent="0.35">
      <c r="A8" s="2" t="s">
        <v>11</v>
      </c>
      <c r="B8" s="6">
        <v>-4</v>
      </c>
      <c r="D8" t="s">
        <v>3</v>
      </c>
    </row>
    <row r="9" spans="1:4" ht="15.5" x14ac:dyDescent="0.35">
      <c r="A9" s="10" t="s">
        <v>12</v>
      </c>
      <c r="B9" s="9">
        <v>-16</v>
      </c>
    </row>
    <row r="10" spans="1:4" ht="15.5" x14ac:dyDescent="0.35">
      <c r="A10" s="2" t="s">
        <v>13</v>
      </c>
      <c r="B10" s="6">
        <v>-11</v>
      </c>
    </row>
    <row r="11" spans="1:4" ht="15.5" x14ac:dyDescent="0.35">
      <c r="A11" s="2" t="s">
        <v>14</v>
      </c>
      <c r="B11" s="6">
        <v>-7</v>
      </c>
    </row>
    <row r="12" spans="1:4" ht="15.5" x14ac:dyDescent="0.35">
      <c r="A12" s="2" t="s">
        <v>15</v>
      </c>
      <c r="B12" s="6">
        <v>-2</v>
      </c>
    </row>
    <row r="13" spans="1:4" ht="15.5" x14ac:dyDescent="0.35">
      <c r="A13" s="2" t="s">
        <v>16</v>
      </c>
      <c r="B13" s="6">
        <v>-10</v>
      </c>
    </row>
    <row r="14" spans="1:4" ht="15.5" x14ac:dyDescent="0.35">
      <c r="A14" s="2" t="s">
        <v>17</v>
      </c>
      <c r="B14" s="6">
        <v>-12</v>
      </c>
    </row>
    <row r="15" spans="1:4" ht="15.5" x14ac:dyDescent="0.35">
      <c r="A15" s="2" t="s">
        <v>18</v>
      </c>
      <c r="B15" s="6">
        <v>-10</v>
      </c>
    </row>
    <row r="16" spans="1:4" ht="15.5" x14ac:dyDescent="0.35">
      <c r="A16" s="2" t="s">
        <v>19</v>
      </c>
      <c r="B16" s="6">
        <v>-10</v>
      </c>
    </row>
    <row r="17" spans="1:2" ht="15.5" x14ac:dyDescent="0.35">
      <c r="A17" s="3" t="s">
        <v>20</v>
      </c>
      <c r="B17" s="7"/>
    </row>
    <row r="18" spans="1:2" ht="15.5" x14ac:dyDescent="0.35">
      <c r="A18" s="2" t="s">
        <v>21</v>
      </c>
      <c r="B18" s="6">
        <v>3</v>
      </c>
    </row>
    <row r="19" spans="1:2" ht="15.5" x14ac:dyDescent="0.35">
      <c r="A19" s="2" t="s">
        <v>22</v>
      </c>
      <c r="B19" s="6">
        <v>-8</v>
      </c>
    </row>
    <row r="20" spans="1:2" ht="15.5" x14ac:dyDescent="0.35">
      <c r="A20" s="2" t="s">
        <v>23</v>
      </c>
      <c r="B20" s="6">
        <v>-11</v>
      </c>
    </row>
    <row r="21" spans="1:2" ht="15.5" x14ac:dyDescent="0.35">
      <c r="A21" s="2" t="s">
        <v>24</v>
      </c>
      <c r="B21" s="6">
        <v>-8</v>
      </c>
    </row>
    <row r="22" spans="1:2" ht="15.5" x14ac:dyDescent="0.35">
      <c r="A22" s="3" t="s">
        <v>25</v>
      </c>
      <c r="B22" s="7"/>
    </row>
    <row r="23" spans="1:2" ht="15.5" x14ac:dyDescent="0.35">
      <c r="A23" s="10" t="s">
        <v>26</v>
      </c>
      <c r="B23" s="9">
        <v>-16</v>
      </c>
    </row>
    <row r="24" spans="1:2" ht="15.5" x14ac:dyDescent="0.35">
      <c r="A24" s="2" t="s">
        <v>27</v>
      </c>
      <c r="B24" s="6">
        <v>1</v>
      </c>
    </row>
    <row r="25" spans="1:2" ht="15.5" x14ac:dyDescent="0.35">
      <c r="A25" s="10" t="s">
        <v>28</v>
      </c>
      <c r="B25" s="9">
        <v>-14</v>
      </c>
    </row>
    <row r="26" spans="1:2" ht="15.5" x14ac:dyDescent="0.35">
      <c r="A26" s="2" t="s">
        <v>29</v>
      </c>
      <c r="B26" s="6">
        <v>-8</v>
      </c>
    </row>
    <row r="27" spans="1:2" ht="15.5" x14ac:dyDescent="0.35">
      <c r="A27" s="3" t="s">
        <v>30</v>
      </c>
      <c r="B27" s="7"/>
    </row>
    <row r="28" spans="1:2" ht="15.5" x14ac:dyDescent="0.35">
      <c r="A28" s="2" t="s">
        <v>31</v>
      </c>
      <c r="B28" s="6">
        <v>-4</v>
      </c>
    </row>
    <row r="29" spans="1:2" ht="16" thickBot="1" x14ac:dyDescent="0.4">
      <c r="A29" s="5" t="s">
        <v>32</v>
      </c>
      <c r="B29" s="8">
        <f>SUM(B2:B28)/22</f>
        <v>-9.2272727272727266</v>
      </c>
    </row>
    <row r="30" spans="1:2" x14ac:dyDescent="0.35">
      <c r="A30" t="s">
        <v>33</v>
      </c>
      <c r="B30" s="13">
        <f>SUM(B2:B28)</f>
        <v>-203</v>
      </c>
    </row>
    <row r="31" spans="1:2" ht="15" thickBot="1" x14ac:dyDescent="0.4"/>
    <row r="32" spans="1:2" ht="15.5" x14ac:dyDescent="0.35">
      <c r="A32" s="1"/>
      <c r="B32" s="11" t="s">
        <v>1</v>
      </c>
    </row>
    <row r="33" spans="1:4" ht="15.5" x14ac:dyDescent="0.35">
      <c r="A33" s="3" t="s">
        <v>5</v>
      </c>
      <c r="B33" s="4"/>
    </row>
    <row r="34" spans="1:4" ht="15.5" x14ac:dyDescent="0.35">
      <c r="A34" s="2" t="s">
        <v>6</v>
      </c>
      <c r="B34" s="6">
        <v>0</v>
      </c>
    </row>
    <row r="35" spans="1:4" ht="15.5" x14ac:dyDescent="0.35">
      <c r="A35" s="2" t="s">
        <v>7</v>
      </c>
      <c r="B35" s="6">
        <v>-6</v>
      </c>
    </row>
    <row r="36" spans="1:4" ht="15.5" x14ac:dyDescent="0.35">
      <c r="A36" s="10" t="s">
        <v>8</v>
      </c>
      <c r="B36" s="6">
        <v>1</v>
      </c>
    </row>
    <row r="37" spans="1:4" ht="15.5" x14ac:dyDescent="0.35">
      <c r="A37" s="10" t="s">
        <v>9</v>
      </c>
      <c r="B37" s="6">
        <v>-3</v>
      </c>
      <c r="D37" t="s">
        <v>2</v>
      </c>
    </row>
    <row r="38" spans="1:4" ht="15.5" x14ac:dyDescent="0.35">
      <c r="A38" s="3" t="s">
        <v>10</v>
      </c>
      <c r="B38" s="7"/>
      <c r="D38" t="s">
        <v>4</v>
      </c>
    </row>
    <row r="39" spans="1:4" ht="15.5" x14ac:dyDescent="0.35">
      <c r="A39" s="2" t="s">
        <v>11</v>
      </c>
      <c r="B39" s="6">
        <v>-6</v>
      </c>
    </row>
    <row r="40" spans="1:4" ht="15.5" x14ac:dyDescent="0.35">
      <c r="A40" s="10" t="s">
        <v>12</v>
      </c>
      <c r="B40" s="6">
        <v>-6</v>
      </c>
    </row>
    <row r="41" spans="1:4" ht="15.5" x14ac:dyDescent="0.35">
      <c r="A41" s="2" t="s">
        <v>13</v>
      </c>
      <c r="B41" s="12">
        <v>10</v>
      </c>
    </row>
    <row r="42" spans="1:4" ht="15.5" x14ac:dyDescent="0.35">
      <c r="A42" s="2" t="s">
        <v>14</v>
      </c>
      <c r="B42" s="12">
        <v>10</v>
      </c>
    </row>
    <row r="43" spans="1:4" ht="15.5" x14ac:dyDescent="0.35">
      <c r="A43" s="2" t="s">
        <v>15</v>
      </c>
      <c r="B43" s="6">
        <v>1</v>
      </c>
    </row>
    <row r="44" spans="1:4" ht="15.5" x14ac:dyDescent="0.35">
      <c r="A44" s="2" t="s">
        <v>16</v>
      </c>
      <c r="B44" s="6">
        <v>2</v>
      </c>
    </row>
    <row r="45" spans="1:4" ht="15.5" x14ac:dyDescent="0.35">
      <c r="A45" s="2" t="s">
        <v>17</v>
      </c>
      <c r="B45" s="6">
        <v>3</v>
      </c>
    </row>
    <row r="46" spans="1:4" ht="15.5" x14ac:dyDescent="0.35">
      <c r="A46" s="2" t="s">
        <v>18</v>
      </c>
      <c r="B46" s="12">
        <v>6</v>
      </c>
    </row>
    <row r="47" spans="1:4" ht="15.5" x14ac:dyDescent="0.35">
      <c r="A47" s="2" t="s">
        <v>19</v>
      </c>
      <c r="B47" s="6">
        <v>2</v>
      </c>
    </row>
    <row r="48" spans="1:4" ht="15.5" x14ac:dyDescent="0.35">
      <c r="A48" s="3" t="s">
        <v>20</v>
      </c>
      <c r="B48" s="7"/>
    </row>
    <row r="49" spans="1:2" ht="15.5" x14ac:dyDescent="0.35">
      <c r="A49" s="2" t="s">
        <v>21</v>
      </c>
      <c r="B49" s="9">
        <v>-8</v>
      </c>
    </row>
    <row r="50" spans="1:2" ht="15.5" x14ac:dyDescent="0.35">
      <c r="A50" s="2" t="s">
        <v>22</v>
      </c>
      <c r="B50" s="6">
        <v>-5</v>
      </c>
    </row>
    <row r="51" spans="1:2" ht="15.5" x14ac:dyDescent="0.35">
      <c r="A51" s="2" t="s">
        <v>23</v>
      </c>
      <c r="B51" s="12">
        <v>12</v>
      </c>
    </row>
    <row r="52" spans="1:2" ht="15.5" x14ac:dyDescent="0.35">
      <c r="A52" s="2" t="s">
        <v>24</v>
      </c>
      <c r="B52" s="6">
        <v>5</v>
      </c>
    </row>
    <row r="53" spans="1:2" ht="15.5" x14ac:dyDescent="0.35">
      <c r="A53" s="3" t="s">
        <v>25</v>
      </c>
      <c r="B53" s="7"/>
    </row>
    <row r="54" spans="1:2" ht="15.5" x14ac:dyDescent="0.35">
      <c r="A54" s="10" t="s">
        <v>26</v>
      </c>
      <c r="B54" s="6">
        <v>1</v>
      </c>
    </row>
    <row r="55" spans="1:2" ht="15.5" x14ac:dyDescent="0.35">
      <c r="A55" s="2" t="s">
        <v>27</v>
      </c>
      <c r="B55" s="6">
        <v>-4</v>
      </c>
    </row>
    <row r="56" spans="1:2" ht="15.5" x14ac:dyDescent="0.35">
      <c r="A56" s="10" t="s">
        <v>28</v>
      </c>
      <c r="B56" s="6">
        <v>5</v>
      </c>
    </row>
    <row r="57" spans="1:2" ht="15.5" x14ac:dyDescent="0.35">
      <c r="A57" s="2" t="s">
        <v>29</v>
      </c>
      <c r="B57" s="6">
        <v>-8</v>
      </c>
    </row>
    <row r="58" spans="1:2" ht="15.5" x14ac:dyDescent="0.35">
      <c r="A58" s="3" t="s">
        <v>30</v>
      </c>
      <c r="B58" s="7"/>
    </row>
    <row r="59" spans="1:2" ht="15.5" x14ac:dyDescent="0.35">
      <c r="A59" s="2" t="s">
        <v>31</v>
      </c>
      <c r="B59" s="6">
        <v>6</v>
      </c>
    </row>
    <row r="60" spans="1:2" ht="16" thickBot="1" x14ac:dyDescent="0.4">
      <c r="A60" s="5" t="s">
        <v>32</v>
      </c>
      <c r="B60" s="8">
        <f>SUM(B33:B59)/22</f>
        <v>0.81818181818181823</v>
      </c>
    </row>
    <row r="61" spans="1:2" x14ac:dyDescent="0.35">
      <c r="A61" t="s">
        <v>33</v>
      </c>
      <c r="B61" s="13">
        <f>SUM(B33:B59)</f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NL</vt:lpstr>
    </vt:vector>
  </TitlesOfParts>
  <Company>FPS Economy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DUMOULIN</dc:creator>
  <dc:description/>
  <cp:lastModifiedBy>rober</cp:lastModifiedBy>
  <cp:revision>1</cp:revision>
  <dcterms:created xsi:type="dcterms:W3CDTF">2021-09-16T06:20:36Z</dcterms:created>
  <dcterms:modified xsi:type="dcterms:W3CDTF">2021-12-13T17:33:59Z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FPS Economy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