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HIMAKOM\Koor Lomba\INC &amp; Asia Jakarta Regional Contest 2018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8" i="1" l="1"/>
  <c r="E19" i="1" s="1"/>
  <c r="E16" i="1"/>
  <c r="E15" i="1"/>
  <c r="E14" i="1"/>
  <c r="E12" i="1"/>
  <c r="E11" i="1"/>
  <c r="E10" i="1"/>
  <c r="E8" i="1"/>
  <c r="E7" i="1"/>
  <c r="E5" i="1"/>
  <c r="E4" i="1"/>
</calcChain>
</file>

<file path=xl/sharedStrings.xml><?xml version="1.0" encoding="utf-8"?>
<sst xmlns="http://schemas.openxmlformats.org/spreadsheetml/2006/main" count="45" uniqueCount="31">
  <si>
    <t>Rancangan Anggaran Biaya - ACM - ICPC Asia Jakarta Regional Contest 2018</t>
  </si>
  <si>
    <t>Komponen Biaya</t>
  </si>
  <si>
    <t>Satuan</t>
  </si>
  <si>
    <t>Volume</t>
  </si>
  <si>
    <t>Harga</t>
  </si>
  <si>
    <t>Total Biaya</t>
  </si>
  <si>
    <t>Biaya Penginapan</t>
  </si>
  <si>
    <t>Penginapan Mahasiswa</t>
  </si>
  <si>
    <t>Kamar / Malam</t>
  </si>
  <si>
    <t>3 x 3</t>
  </si>
  <si>
    <t>Penginapan Dosen</t>
  </si>
  <si>
    <t>1 x 3</t>
  </si>
  <si>
    <t>Biaya Uang Harian</t>
  </si>
  <si>
    <t>Uang Harian Mahasiswa</t>
  </si>
  <si>
    <t>Orang / Hari</t>
  </si>
  <si>
    <t>Uang Harian Dosen</t>
  </si>
  <si>
    <t>Biaya Transportasi Mahasiswa</t>
  </si>
  <si>
    <t>Tiket Keberangkatan Kereta Bandung - Jakarta</t>
  </si>
  <si>
    <t>Orang</t>
  </si>
  <si>
    <t>Tiket Kepulangan Kereta Jakarta - Bandung</t>
  </si>
  <si>
    <t>Uang Transport Dalam Kota / Taxi</t>
  </si>
  <si>
    <t>Biaya Transportasi Dosen</t>
  </si>
  <si>
    <t>Biaya Pendaftaran</t>
  </si>
  <si>
    <t>Biaya Pendaftaran ICPC</t>
  </si>
  <si>
    <t>Tim</t>
  </si>
  <si>
    <t>Total</t>
  </si>
  <si>
    <t>Bandung, 29 Oktober 2018</t>
  </si>
  <si>
    <t xml:space="preserve">Mengetahui, </t>
  </si>
  <si>
    <t>Dosen Pembimbing Jurusan Teknik Komputer dan Informatika</t>
  </si>
  <si>
    <t>Yudi Widhiyasana, S.Si., M.T.</t>
  </si>
  <si>
    <t xml:space="preserve"> NIP 19740718 200112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</si>
</sst>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Rp-421]#,##0.00;\-[$Rp-421]#,##0.00"/>
  </numFmts>
  <fonts count="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>
      <alignment vertical="center"/>
    </xf>
    <xf numFmtId="168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168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19"/>
    </sheetView>
  </sheetViews>
  <sheetFormatPr defaultColWidth="9.140625" defaultRowHeight="15"/>
  <cols>
    <col min="1" max="1" width="42.42578125" bestFit="1" customWidth="1"/>
    <col min="2" max="2" width="14.42578125" bestFit="1" customWidth="1"/>
    <col min="3" max="3" width="8" style="1" bestFit="1" customWidth="1"/>
    <col min="4" max="4" width="12.42578125" style="2" bestFit="1" customWidth="1"/>
    <col min="5" max="5" width="15.140625" style="2" bestFit="1" customWidth="1"/>
  </cols>
  <sheetData>
    <row r="1" spans="1:5" ht="18.75">
      <c r="A1" s="11" t="s">
        <v>0</v>
      </c>
      <c r="B1" s="11"/>
      <c r="C1" s="11"/>
      <c r="D1" s="11"/>
      <c r="E1" s="11"/>
    </row>
    <row r="2" spans="1:5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5">
      <c r="A3" s="12" t="s">
        <v>6</v>
      </c>
      <c r="B3" s="12"/>
      <c r="C3" s="13"/>
      <c r="D3" s="14"/>
      <c r="E3" s="14"/>
    </row>
    <row r="4" spans="1:5">
      <c r="A4" s="6" t="s">
        <v>7</v>
      </c>
      <c r="B4" s="6" t="s">
        <v>8</v>
      </c>
      <c r="C4" s="7" t="s">
        <v>9</v>
      </c>
      <c r="D4" s="8">
        <v>510000</v>
      </c>
      <c r="E4" s="8">
        <f>D4*9</f>
        <v>4590000</v>
      </c>
    </row>
    <row r="5" spans="1:5">
      <c r="A5" s="6" t="s">
        <v>10</v>
      </c>
      <c r="B5" s="6" t="s">
        <v>8</v>
      </c>
      <c r="C5" s="7" t="s">
        <v>11</v>
      </c>
      <c r="D5" s="8">
        <v>510000</v>
      </c>
      <c r="E5" s="8">
        <f>D5*3</f>
        <v>1530000</v>
      </c>
    </row>
    <row r="6" spans="1:5">
      <c r="A6" s="12" t="s">
        <v>12</v>
      </c>
      <c r="B6" s="12"/>
      <c r="C6" s="13"/>
      <c r="D6" s="14"/>
      <c r="E6" s="14"/>
    </row>
    <row r="7" spans="1:5">
      <c r="A7" s="6" t="s">
        <v>13</v>
      </c>
      <c r="B7" s="6" t="s">
        <v>14</v>
      </c>
      <c r="C7" s="7" t="s">
        <v>9</v>
      </c>
      <c r="D7" s="8">
        <v>90000</v>
      </c>
      <c r="E7" s="8">
        <f>D7*9</f>
        <v>810000</v>
      </c>
    </row>
    <row r="8" spans="1:5">
      <c r="A8" s="6" t="s">
        <v>15</v>
      </c>
      <c r="B8" s="6" t="s">
        <v>14</v>
      </c>
      <c r="C8" s="7" t="s">
        <v>11</v>
      </c>
      <c r="D8" s="8">
        <v>530000</v>
      </c>
      <c r="E8" s="8">
        <f>D8*3</f>
        <v>1590000</v>
      </c>
    </row>
    <row r="9" spans="1:5">
      <c r="A9" s="12" t="s">
        <v>16</v>
      </c>
      <c r="B9" s="12"/>
      <c r="C9" s="13"/>
      <c r="D9" s="14"/>
      <c r="E9" s="14"/>
    </row>
    <row r="10" spans="1:5">
      <c r="A10" s="6" t="s">
        <v>17</v>
      </c>
      <c r="B10" s="6" t="s">
        <v>18</v>
      </c>
      <c r="C10" s="7">
        <v>3</v>
      </c>
      <c r="D10" s="8">
        <v>150000</v>
      </c>
      <c r="E10" s="8">
        <f>D10*C10</f>
        <v>450000</v>
      </c>
    </row>
    <row r="11" spans="1:5">
      <c r="A11" s="6" t="s">
        <v>19</v>
      </c>
      <c r="B11" s="6" t="s">
        <v>18</v>
      </c>
      <c r="C11" s="7">
        <v>3</v>
      </c>
      <c r="D11" s="8">
        <v>150000</v>
      </c>
      <c r="E11" s="8">
        <f>D11*C11</f>
        <v>450000</v>
      </c>
    </row>
    <row r="12" spans="1:5">
      <c r="A12" s="6" t="s">
        <v>20</v>
      </c>
      <c r="B12" s="6" t="s">
        <v>14</v>
      </c>
      <c r="C12" s="7" t="s">
        <v>9</v>
      </c>
      <c r="D12" s="8">
        <v>50000</v>
      </c>
      <c r="E12" s="8">
        <f>D12*9</f>
        <v>450000</v>
      </c>
    </row>
    <row r="13" spans="1:5">
      <c r="A13" s="12" t="s">
        <v>21</v>
      </c>
      <c r="B13" s="12"/>
      <c r="C13" s="13"/>
      <c r="D13" s="14"/>
      <c r="E13" s="14"/>
    </row>
    <row r="14" spans="1:5">
      <c r="A14" s="6" t="s">
        <v>17</v>
      </c>
      <c r="B14" s="6" t="s">
        <v>18</v>
      </c>
      <c r="C14" s="7">
        <v>1</v>
      </c>
      <c r="D14" s="8">
        <v>150000</v>
      </c>
      <c r="E14" s="8">
        <f>D14*C14</f>
        <v>150000</v>
      </c>
    </row>
    <row r="15" spans="1:5">
      <c r="A15" s="6" t="s">
        <v>19</v>
      </c>
      <c r="B15" s="6" t="s">
        <v>18</v>
      </c>
      <c r="C15" s="7">
        <v>1</v>
      </c>
      <c r="D15" s="8">
        <v>150000</v>
      </c>
      <c r="E15" s="8">
        <f>D15*C15</f>
        <v>150000</v>
      </c>
    </row>
    <row r="16" spans="1:5">
      <c r="A16" s="6" t="s">
        <v>20</v>
      </c>
      <c r="B16" s="6" t="s">
        <v>14</v>
      </c>
      <c r="C16" s="7" t="s">
        <v>11</v>
      </c>
      <c r="D16" s="8">
        <v>50000</v>
      </c>
      <c r="E16" s="8">
        <f>D16*3</f>
        <v>150000</v>
      </c>
    </row>
    <row r="17" spans="1:5">
      <c r="A17" s="12" t="s">
        <v>22</v>
      </c>
      <c r="B17" s="12"/>
      <c r="C17" s="13"/>
      <c r="D17" s="14"/>
      <c r="E17" s="14"/>
    </row>
    <row r="18" spans="1:5">
      <c r="A18" s="6" t="s">
        <v>23</v>
      </c>
      <c r="B18" s="6" t="s">
        <v>24</v>
      </c>
      <c r="C18" s="7">
        <v>1</v>
      </c>
      <c r="D18" s="9">
        <v>150000</v>
      </c>
      <c r="E18" s="8">
        <f>D18*C18</f>
        <v>150000</v>
      </c>
    </row>
    <row r="19" spans="1:5">
      <c r="A19" s="12" t="s">
        <v>25</v>
      </c>
      <c r="B19" s="12"/>
      <c r="C19" s="13"/>
      <c r="D19" s="12"/>
      <c r="E19" s="8">
        <f>SUM(E18,E14:E16,E10:E12,E7:E8,E4:E5)</f>
        <v>10470000</v>
      </c>
    </row>
    <row r="22" spans="1:5">
      <c r="D22" s="15" t="s">
        <v>26</v>
      </c>
      <c r="E22" s="15"/>
    </row>
    <row r="24" spans="1:5">
      <c r="D24" s="16" t="s">
        <v>27</v>
      </c>
      <c r="E24" s="16"/>
    </row>
    <row r="26" spans="1:5">
      <c r="D26" s="19" t="s">
        <v>28</v>
      </c>
      <c r="E26" s="19"/>
    </row>
    <row r="27" spans="1:5">
      <c r="D27" s="19"/>
      <c r="E27" s="19"/>
    </row>
    <row r="28" spans="1:5">
      <c r="D28" s="18"/>
      <c r="E28" s="18"/>
    </row>
    <row r="29" spans="1:5" ht="15.75" customHeight="1">
      <c r="D29" s="18"/>
      <c r="E29" s="18"/>
    </row>
    <row r="30" spans="1:5" ht="15" customHeight="1">
      <c r="D30" s="18"/>
      <c r="E30" s="18"/>
    </row>
    <row r="31" spans="1:5" ht="15" customHeight="1">
      <c r="D31" s="18"/>
      <c r="E31" s="18"/>
    </row>
    <row r="32" spans="1:5" ht="15" customHeight="1">
      <c r="D32" s="17" t="s">
        <v>29</v>
      </c>
      <c r="E32" s="17"/>
    </row>
    <row r="33" spans="4:5" ht="15.75">
      <c r="D33" s="17" t="s">
        <v>30</v>
      </c>
      <c r="E33" s="17"/>
    </row>
    <row r="34" spans="4:5" ht="15.75">
      <c r="D34" s="10"/>
    </row>
  </sheetData>
  <mergeCells count="13">
    <mergeCell ref="D33:E33"/>
    <mergeCell ref="D28:E31"/>
    <mergeCell ref="D26:E27"/>
    <mergeCell ref="A17:E17"/>
    <mergeCell ref="A19:D19"/>
    <mergeCell ref="D22:E22"/>
    <mergeCell ref="D24:E24"/>
    <mergeCell ref="D32:E32"/>
    <mergeCell ref="A1:E1"/>
    <mergeCell ref="A3:E3"/>
    <mergeCell ref="A6:E6"/>
    <mergeCell ref="A9:E9"/>
    <mergeCell ref="A13:E13"/>
  </mergeCells>
  <pageMargins left="0.75" right="0.75" top="1" bottom="1" header="0.51180555555555596" footer="0.51180555555555596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2018-05-14T07:55:00Z</dcterms:created>
  <dcterms:modified xsi:type="dcterms:W3CDTF">2018-11-06T03:31:58Z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