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<sst xmlns="http://schemas.openxmlformats.org/spreadsheetml/2006/main" count="31">
  <si>
    <t>Rancangan Anggaran Biaya - Final IDEAFUSE 2018</t>
  </si>
  <si>
    <t>Komponen Biaya</t>
  </si>
  <si>
    <t>Satuan</t>
  </si>
  <si>
    <t>Volume</t>
  </si>
  <si>
    <t>Harga</t>
  </si>
  <si>
    <t>Total Biaya</t>
  </si>
  <si>
    <t>Biaya Penginapan</t>
  </si>
  <si>
    <t>Penginapan Mahasiswa</t>
  </si>
  <si>
    <t>Kamar / Malam</t>
  </si>
  <si>
    <t>4 x 2</t>
  </si>
  <si>
    <t>Penginapan Dosen</t>
  </si>
  <si>
    <t>2 x 2</t>
  </si>
  <si>
    <t>Biaya Uang Harian</t>
  </si>
  <si>
    <t>Uang Harian Mahasiswa</t>
  </si>
  <si>
    <t>Orang / Hari</t>
  </si>
  <si>
    <t>6 x 3</t>
  </si>
  <si>
    <t>Uang Harian Dosen</t>
  </si>
  <si>
    <t>2 x 3</t>
  </si>
  <si>
    <t>Biaya Transportasi Mahasiswa</t>
  </si>
  <si>
    <t>Tiket Keberangkatan Pesawat Bandung - Medan(Kualanamu)</t>
  </si>
  <si>
    <t>Orang</t>
  </si>
  <si>
    <t>Tiket Kepulangan Pesawat Medan(Kualanamu) - Bandung</t>
  </si>
  <si>
    <t>Tiket Keberangkatan Kereta Bandara(KLN) - Medan(MDN)</t>
  </si>
  <si>
    <t>Tiket Kepulangan Kereta Medan(MDN) - Bandara(KLN)</t>
  </si>
  <si>
    <t>Uang Transport Dalam Kota / Taxi</t>
  </si>
  <si>
    <t>Biaya Transportasi Dosen</t>
  </si>
  <si>
    <t>3 x 3</t>
  </si>
  <si>
    <t>Biaya Pendaftaran</t>
  </si>
  <si>
    <t>Biaya Pendaftaran ICPC</t>
  </si>
  <si>
    <t>Tim</t>
  </si>
  <si>
    <t>Total</t>
  </si>
</sst>
</file>

<file path=xl/styles.xml><?xml version="1.0" encoding="utf-8"?>
<styleSheet xmlns="http://schemas.openxmlformats.org/spreadsheetml/2006/main">
  <numFmts count="5">
    <numFmt numFmtId="176" formatCode="[$Rp-421]#,##0.00;\-[$Rp-421]#,##0.00"/>
    <numFmt numFmtId="177" formatCode="_ * #,##0.00_ ;_ * \-#,##0.00_ ;_ * &quot;-&quot;??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8" formatCode="_ * #,##0_ ;_ * \-#,##0_ ;_ * &quot;-&quot;_ ;_ @_ "/>
  </numFmts>
  <fonts count="21">
    <font>
      <sz val="11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3" fillId="23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13" borderId="5" applyNumberFormat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0" fillId="12" borderId="4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29" borderId="9" applyNumberFormat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3" fillId="22" borderId="6" applyNumberFormat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9" fillId="22" borderId="9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>
      <alignment vertical="center"/>
    </xf>
    <xf numFmtId="0" fontId="1" fillId="0" borderId="0" xfId="0" applyFont="1" applyAlignment="1">
      <alignment horizontal="center" vertical="center"/>
    </xf>
    <xf numFmtId="0" fontId="0" fillId="2" borderId="1" xfId="0" applyFill="1" applyBorder="1">
      <alignment vertical="center"/>
    </xf>
    <xf numFmtId="0" fontId="0" fillId="2" borderId="1" xfId="0" applyFill="1" applyBorder="1" applyAlignment="1">
      <alignment horizontal="center" vertical="center"/>
    </xf>
    <xf numFmtId="176" fontId="0" fillId="2" borderId="1" xfId="0" applyNumberFormat="1" applyFill="1" applyBorder="1">
      <alignment vertical="center"/>
    </xf>
    <xf numFmtId="0" fontId="0" fillId="3" borderId="1" xfId="0" applyFill="1" applyBorder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176" fontId="0" fillId="3" borderId="1" xfId="0" applyNumberFormat="1" applyFill="1" applyBorder="1" applyAlignment="1">
      <alignment horizontal="left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>
      <alignment vertical="center"/>
    </xf>
    <xf numFmtId="176" fontId="0" fillId="0" borderId="1" xfId="0" applyNumberFormat="1" applyBorder="1">
      <alignment vertical="center"/>
    </xf>
    <xf numFmtId="176" fontId="0" fillId="0" borderId="1" xfId="0" applyNumberFormat="1" applyBorder="1" applyAlignmen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3"/>
  <sheetViews>
    <sheetView tabSelected="1" workbookViewId="0">
      <selection activeCell="G10" sqref="G10"/>
    </sheetView>
  </sheetViews>
  <sheetFormatPr defaultColWidth="9.14285714285714" defaultRowHeight="15" outlineLevelCol="4"/>
  <cols>
    <col min="1" max="1" width="54.7142857142857" customWidth="1"/>
    <col min="2" max="2" width="15.4285714285714" customWidth="1"/>
    <col min="3" max="3" width="9.14285714285714" style="1"/>
    <col min="4" max="4" width="15.1428571428571" style="2"/>
    <col min="5" max="5" width="15.1428571428571" style="2" customWidth="1"/>
  </cols>
  <sheetData>
    <row r="1" ht="18.75" spans="1:5">
      <c r="A1" s="3" t="s">
        <v>0</v>
      </c>
      <c r="B1" s="3"/>
      <c r="C1" s="3"/>
      <c r="D1" s="3"/>
      <c r="E1" s="3"/>
    </row>
    <row r="2" spans="1:5">
      <c r="A2" s="4" t="s">
        <v>1</v>
      </c>
      <c r="B2" s="4" t="s">
        <v>2</v>
      </c>
      <c r="C2" s="5" t="s">
        <v>3</v>
      </c>
      <c r="D2" s="6" t="s">
        <v>4</v>
      </c>
      <c r="E2" s="6" t="s">
        <v>5</v>
      </c>
    </row>
    <row r="3" spans="1:5">
      <c r="A3" s="7" t="s">
        <v>6</v>
      </c>
      <c r="B3" s="7"/>
      <c r="C3" s="8"/>
      <c r="D3" s="9"/>
      <c r="E3" s="9"/>
    </row>
    <row r="4" spans="1:5">
      <c r="A4" s="10" t="s">
        <v>7</v>
      </c>
      <c r="B4" s="10" t="s">
        <v>8</v>
      </c>
      <c r="C4" s="11" t="s">
        <v>9</v>
      </c>
      <c r="D4" s="12">
        <v>370000</v>
      </c>
      <c r="E4" s="12">
        <f>D4*8</f>
        <v>2960000</v>
      </c>
    </row>
    <row r="5" spans="1:5">
      <c r="A5" s="10" t="s">
        <v>10</v>
      </c>
      <c r="B5" s="10" t="s">
        <v>8</v>
      </c>
      <c r="C5" s="11" t="s">
        <v>11</v>
      </c>
      <c r="D5" s="12">
        <v>370000</v>
      </c>
      <c r="E5" s="12">
        <f>D5*2</f>
        <v>740000</v>
      </c>
    </row>
    <row r="6" spans="1:5">
      <c r="A6" s="7" t="s">
        <v>12</v>
      </c>
      <c r="B6" s="7"/>
      <c r="C6" s="8"/>
      <c r="D6" s="9"/>
      <c r="E6" s="9"/>
    </row>
    <row r="7" spans="1:5">
      <c r="A7" s="10" t="s">
        <v>13</v>
      </c>
      <c r="B7" s="10" t="s">
        <v>14</v>
      </c>
      <c r="C7" s="11" t="s">
        <v>15</v>
      </c>
      <c r="D7" s="12">
        <v>90000</v>
      </c>
      <c r="E7" s="12">
        <f>D7*18</f>
        <v>1620000</v>
      </c>
    </row>
    <row r="8" spans="1:5">
      <c r="A8" s="10" t="s">
        <v>16</v>
      </c>
      <c r="B8" s="10" t="s">
        <v>14</v>
      </c>
      <c r="C8" s="11" t="s">
        <v>17</v>
      </c>
      <c r="D8" s="12">
        <v>200000</v>
      </c>
      <c r="E8" s="12">
        <f>D8*6</f>
        <v>1200000</v>
      </c>
    </row>
    <row r="9" spans="1:5">
      <c r="A9" s="7" t="s">
        <v>18</v>
      </c>
      <c r="B9" s="7"/>
      <c r="C9" s="8"/>
      <c r="D9" s="9"/>
      <c r="E9" s="9"/>
    </row>
    <row r="10" spans="1:5">
      <c r="A10" s="10" t="s">
        <v>19</v>
      </c>
      <c r="B10" s="10" t="s">
        <v>20</v>
      </c>
      <c r="C10" s="11">
        <v>6</v>
      </c>
      <c r="D10" s="12">
        <v>818500</v>
      </c>
      <c r="E10" s="12">
        <f>D10*C10</f>
        <v>4911000</v>
      </c>
    </row>
    <row r="11" spans="1:5">
      <c r="A11" s="10" t="s">
        <v>21</v>
      </c>
      <c r="B11" s="10" t="s">
        <v>20</v>
      </c>
      <c r="C11" s="11">
        <v>6</v>
      </c>
      <c r="D11" s="12">
        <v>827400</v>
      </c>
      <c r="E11" s="12">
        <f>D11*C11</f>
        <v>4964400</v>
      </c>
    </row>
    <row r="12" spans="1:5">
      <c r="A12" s="10" t="s">
        <v>22</v>
      </c>
      <c r="B12" s="10" t="s">
        <v>20</v>
      </c>
      <c r="C12" s="11">
        <v>6</v>
      </c>
      <c r="D12" s="12">
        <v>100000</v>
      </c>
      <c r="E12" s="12">
        <f>D12*C12</f>
        <v>600000</v>
      </c>
    </row>
    <row r="13" spans="1:5">
      <c r="A13" s="10" t="s">
        <v>23</v>
      </c>
      <c r="B13" s="10" t="s">
        <v>20</v>
      </c>
      <c r="C13" s="11">
        <v>6</v>
      </c>
      <c r="D13" s="12">
        <v>100000</v>
      </c>
      <c r="E13" s="12">
        <f>D13*C13</f>
        <v>600000</v>
      </c>
    </row>
    <row r="14" spans="1:5">
      <c r="A14" s="10" t="s">
        <v>24</v>
      </c>
      <c r="B14" s="10" t="s">
        <v>14</v>
      </c>
      <c r="C14" s="11" t="s">
        <v>15</v>
      </c>
      <c r="D14" s="12">
        <v>50000</v>
      </c>
      <c r="E14" s="12">
        <f>D14*18</f>
        <v>900000</v>
      </c>
    </row>
    <row r="15" spans="1:5">
      <c r="A15" s="7" t="s">
        <v>25</v>
      </c>
      <c r="B15" s="7"/>
      <c r="C15" s="8"/>
      <c r="D15" s="9"/>
      <c r="E15" s="9"/>
    </row>
    <row r="16" spans="1:5">
      <c r="A16" s="10" t="s">
        <v>19</v>
      </c>
      <c r="B16" s="10" t="s">
        <v>20</v>
      </c>
      <c r="C16" s="11">
        <v>3</v>
      </c>
      <c r="D16" s="12">
        <v>818500</v>
      </c>
      <c r="E16" s="12">
        <f>D16*C16</f>
        <v>2455500</v>
      </c>
    </row>
    <row r="17" spans="1:5">
      <c r="A17" s="10" t="s">
        <v>21</v>
      </c>
      <c r="B17" s="10" t="s">
        <v>20</v>
      </c>
      <c r="C17" s="11">
        <v>3</v>
      </c>
      <c r="D17" s="12">
        <v>827400</v>
      </c>
      <c r="E17" s="12">
        <f>D17*C17</f>
        <v>2482200</v>
      </c>
    </row>
    <row r="18" spans="1:5">
      <c r="A18" s="10" t="s">
        <v>22</v>
      </c>
      <c r="B18" s="10" t="s">
        <v>20</v>
      </c>
      <c r="C18" s="11">
        <v>3</v>
      </c>
      <c r="D18" s="12">
        <v>100000</v>
      </c>
      <c r="E18" s="12">
        <f>D18*C18</f>
        <v>300000</v>
      </c>
    </row>
    <row r="19" spans="1:5">
      <c r="A19" s="10" t="s">
        <v>23</v>
      </c>
      <c r="B19" s="10" t="s">
        <v>20</v>
      </c>
      <c r="C19" s="11">
        <v>3</v>
      </c>
      <c r="D19" s="12">
        <v>100000</v>
      </c>
      <c r="E19" s="13">
        <f>D19*C19</f>
        <v>300000</v>
      </c>
    </row>
    <row r="20" spans="1:5">
      <c r="A20" s="10" t="s">
        <v>24</v>
      </c>
      <c r="B20" s="10" t="s">
        <v>14</v>
      </c>
      <c r="C20" s="11" t="s">
        <v>26</v>
      </c>
      <c r="D20" s="12">
        <v>50000</v>
      </c>
      <c r="E20" s="12">
        <f>D20*6</f>
        <v>300000</v>
      </c>
    </row>
    <row r="21" spans="1:5">
      <c r="A21" s="7" t="s">
        <v>27</v>
      </c>
      <c r="B21" s="7"/>
      <c r="C21" s="8"/>
      <c r="D21" s="9"/>
      <c r="E21" s="9"/>
    </row>
    <row r="22" spans="1:5">
      <c r="A22" s="10" t="s">
        <v>28</v>
      </c>
      <c r="B22" s="10" t="s">
        <v>29</v>
      </c>
      <c r="C22" s="11">
        <v>2</v>
      </c>
      <c r="D22" s="14">
        <v>150000</v>
      </c>
      <c r="E22" s="12">
        <f>D22*C22</f>
        <v>300000</v>
      </c>
    </row>
    <row r="23" spans="1:5">
      <c r="A23" s="7" t="s">
        <v>30</v>
      </c>
      <c r="B23" s="7"/>
      <c r="C23" s="8"/>
      <c r="D23" s="7"/>
      <c r="E23" s="12">
        <f>SUM(E22,E16:E20,E10:E14,E7:E8,E4:E5)</f>
        <v>24633100</v>
      </c>
    </row>
  </sheetData>
  <mergeCells count="7">
    <mergeCell ref="A1:E1"/>
    <mergeCell ref="A3:E3"/>
    <mergeCell ref="A6:E6"/>
    <mergeCell ref="A9:E9"/>
    <mergeCell ref="A15:E15"/>
    <mergeCell ref="A21:E21"/>
    <mergeCell ref="A23:D23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Ahmad_Aji_Naufal_Ali</dc:creator>
  <cp:lastModifiedBy>Ahmad_Aji_Naufal_Ali</cp:lastModifiedBy>
  <dcterms:created xsi:type="dcterms:W3CDTF">2018-05-14T07:55:00Z</dcterms:created>
  <dcterms:modified xsi:type="dcterms:W3CDTF">2018-05-16T04:56:19Z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