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sed to cel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<sst xmlns="http://schemas.openxmlformats.org/spreadsheetml/2006/main" count="172" uniqueCount="172">
  <si>
    <t xml:space="preserve">nmol per 10^9 cells</t>
  </si>
  <si>
    <t xml:space="preserve">RBC1</t>
  </si>
  <si>
    <t xml:space="preserve">RBC2</t>
  </si>
  <si>
    <t xml:space="preserve">RBC3</t>
  </si>
  <si>
    <t xml:space="preserve">Ring 1</t>
  </si>
  <si>
    <t xml:space="preserve">Ring 2</t>
  </si>
  <si>
    <t xml:space="preserve">Ring 3</t>
  </si>
  <si>
    <t xml:space="preserve">Trophozoite 1</t>
  </si>
  <si>
    <t xml:space="preserve">Trophozoite 2</t>
  </si>
  <si>
    <t xml:space="preserve">Trophozoite 3</t>
  </si>
  <si>
    <t xml:space="preserve">Schizont 1</t>
  </si>
  <si>
    <t xml:space="preserve">Schizont 2</t>
  </si>
  <si>
    <t xml:space="preserve">Schizont 3</t>
  </si>
  <si>
    <t xml:space="preserve">Mean RBC</t>
  </si>
  <si>
    <t xml:space="preserve">Std. RBC</t>
  </si>
  <si>
    <t xml:space="preserve">Mean Ring</t>
  </si>
  <si>
    <t xml:space="preserve">Std. Ring</t>
  </si>
  <si>
    <t xml:space="preserve">Mean Tropho</t>
  </si>
  <si>
    <t xml:space="preserve">Std. Tropho</t>
  </si>
  <si>
    <t xml:space="preserve">Mean Schizont</t>
  </si>
  <si>
    <t xml:space="preserve">Std. Schizont</t>
  </si>
  <si>
    <t xml:space="preserve">CE 16:0</t>
  </si>
  <si>
    <t xml:space="preserve">CE 16:1</t>
  </si>
  <si>
    <t xml:space="preserve">CE 18:1</t>
  </si>
  <si>
    <t xml:space="preserve">CE 18:2</t>
  </si>
  <si>
    <t xml:space="preserve">CE 18:3</t>
  </si>
  <si>
    <t xml:space="preserve">CE 20:4</t>
  </si>
  <si>
    <t xml:space="preserve">CE 20:5</t>
  </si>
  <si>
    <t xml:space="preserve">DAG (32:0) 16:0_16:0</t>
  </si>
  <si>
    <t xml:space="preserve">DAG (34:0) 16:0_18:0</t>
  </si>
  <si>
    <t xml:space="preserve">DAG (34:1) 16:0_18:1</t>
  </si>
  <si>
    <t xml:space="preserve">DAG (36:1) 18:0_18:1</t>
  </si>
  <si>
    <t xml:space="preserve">DAG (36:2) 18:1_18:1</t>
  </si>
  <si>
    <t xml:space="preserve">FreeChol</t>
  </si>
  <si>
    <t xml:space="preserve">LPC 16:0</t>
  </si>
  <si>
    <t xml:space="preserve">LPC 18:0</t>
  </si>
  <si>
    <t xml:space="preserve">PC 32:0</t>
  </si>
  <si>
    <t xml:space="preserve">PC 32:1</t>
  </si>
  <si>
    <t xml:space="preserve">PC 34:0</t>
  </si>
  <si>
    <t xml:space="preserve">PC 34:1</t>
  </si>
  <si>
    <t xml:space="preserve">PC 34:2</t>
  </si>
  <si>
    <t xml:space="preserve">PC 34:3</t>
  </si>
  <si>
    <t xml:space="preserve">PC 36:0</t>
  </si>
  <si>
    <t xml:space="preserve">PC 36:1</t>
  </si>
  <si>
    <t xml:space="preserve">PC 36:2</t>
  </si>
  <si>
    <t xml:space="preserve">PC 36:3</t>
  </si>
  <si>
    <t xml:space="preserve">PC 36:4</t>
  </si>
  <si>
    <t xml:space="preserve">PC 36:5</t>
  </si>
  <si>
    <t xml:space="preserve">PC 38:3</t>
  </si>
  <si>
    <t xml:space="preserve">PC 38:4</t>
  </si>
  <si>
    <t xml:space="preserve">PC 38:5</t>
  </si>
  <si>
    <t xml:space="preserve">PC 38:6</t>
  </si>
  <si>
    <t xml:space="preserve">PC 38:7</t>
  </si>
  <si>
    <t xml:space="preserve">PC 40:4</t>
  </si>
  <si>
    <t xml:space="preserve">PC 40:5</t>
  </si>
  <si>
    <t xml:space="preserve">PC 40:6</t>
  </si>
  <si>
    <t xml:space="preserve">PC 40:7</t>
  </si>
  <si>
    <t xml:space="preserve">PC O-32:0</t>
  </si>
  <si>
    <t xml:space="preserve">PC O-34:1</t>
  </si>
  <si>
    <t xml:space="preserve">PC O-36:2</t>
  </si>
  <si>
    <t xml:space="preserve">PC O-38:4</t>
  </si>
  <si>
    <t xml:space="preserve">PC O-38:5</t>
  </si>
  <si>
    <t xml:space="preserve">PE 34:1</t>
  </si>
  <si>
    <t xml:space="preserve">PE 34:2</t>
  </si>
  <si>
    <t xml:space="preserve">PE 36:1</t>
  </si>
  <si>
    <t xml:space="preserve">PE 36:2</t>
  </si>
  <si>
    <t xml:space="preserve">PE 36:3</t>
  </si>
  <si>
    <t xml:space="preserve">PE 36:4</t>
  </si>
  <si>
    <t xml:space="preserve">PE 36:5</t>
  </si>
  <si>
    <t xml:space="preserve">PE 38:3</t>
  </si>
  <si>
    <t xml:space="preserve">PE 38:4</t>
  </si>
  <si>
    <t xml:space="preserve">PE 38:5</t>
  </si>
  <si>
    <t xml:space="preserve">PE 38:6</t>
  </si>
  <si>
    <t xml:space="preserve">PE 40:5</t>
  </si>
  <si>
    <t xml:space="preserve">PE 40:6</t>
  </si>
  <si>
    <t xml:space="preserve">PG (34:1) 16:0_18:1</t>
  </si>
  <si>
    <t xml:space="preserve">PG (34:2) 16:0_18:2</t>
  </si>
  <si>
    <t xml:space="preserve">PG (36:1) 18:0_18:1</t>
  </si>
  <si>
    <t xml:space="preserve">PG (36:2) 18:0_18:2</t>
  </si>
  <si>
    <t xml:space="preserve">PG (36:2) 18:1_18:1</t>
  </si>
  <si>
    <t xml:space="preserve">PG (36:3) 18:1_18:2</t>
  </si>
  <si>
    <t xml:space="preserve">PS 34:1</t>
  </si>
  <si>
    <t xml:space="preserve">PS 36:1</t>
  </si>
  <si>
    <t xml:space="preserve">PS 36:2</t>
  </si>
  <si>
    <t xml:space="preserve">PS 38:4</t>
  </si>
  <si>
    <t xml:space="preserve">PS 38:5</t>
  </si>
  <si>
    <t xml:space="preserve">PS 40:5</t>
  </si>
  <si>
    <t xml:space="preserve">PS 40:6</t>
  </si>
  <si>
    <t xml:space="preserve">TAG 48:0</t>
  </si>
  <si>
    <t xml:space="preserve">TAG 50:0</t>
  </si>
  <si>
    <t xml:space="preserve">TAG 50:1</t>
  </si>
  <si>
    <t xml:space="preserve">TAG 50:2</t>
  </si>
  <si>
    <t xml:space="preserve">TAG 52:1</t>
  </si>
  <si>
    <t xml:space="preserve">TAG 52:2</t>
  </si>
  <si>
    <t xml:space="preserve">TAG 52:3</t>
  </si>
  <si>
    <t xml:space="preserve">TAG 54:2</t>
  </si>
  <si>
    <t xml:space="preserve">TAG 54:3</t>
  </si>
  <si>
    <t xml:space="preserve">TAG 54:6</t>
  </si>
  <si>
    <t xml:space="preserve">TAG 56:6</t>
  </si>
  <si>
    <t xml:space="preserve">Cer 16:0</t>
  </si>
  <si>
    <t xml:space="preserve">Cer 18:0</t>
  </si>
  <si>
    <t xml:space="preserve">Cer 19:0</t>
  </si>
  <si>
    <t xml:space="preserve">Cer 22:0</t>
  </si>
  <si>
    <t xml:space="preserve">Cer 24:0</t>
  </si>
  <si>
    <t xml:space="preserve">Cer 24:1</t>
  </si>
  <si>
    <t xml:space="preserve">Cer 24:2</t>
  </si>
  <si>
    <t xml:space="preserve">DHSM 16:0</t>
  </si>
  <si>
    <t xml:space="preserve">DHSM 17:0</t>
  </si>
  <si>
    <t xml:space="preserve">DHSM 18:0</t>
  </si>
  <si>
    <t xml:space="preserve">DHSM 19:0</t>
  </si>
  <si>
    <t xml:space="preserve">DHSM 20:0</t>
  </si>
  <si>
    <t xml:space="preserve">DHSM 22:0</t>
  </si>
  <si>
    <t xml:space="preserve">DHSM 24:0</t>
  </si>
  <si>
    <t xml:space="preserve">DHSM 25:0</t>
  </si>
  <si>
    <t xml:space="preserve">SM 14:0</t>
  </si>
  <si>
    <t xml:space="preserve">SM 15:0</t>
  </si>
  <si>
    <t xml:space="preserve">SM 16:0</t>
  </si>
  <si>
    <t xml:space="preserve">SM 16:1</t>
  </si>
  <si>
    <t xml:space="preserve">SM 17:0</t>
  </si>
  <si>
    <t xml:space="preserve">SM 18:0</t>
  </si>
  <si>
    <t xml:space="preserve">SM 18:1</t>
  </si>
  <si>
    <t xml:space="preserve">SM 19:0</t>
  </si>
  <si>
    <t xml:space="preserve">SM 20:0</t>
  </si>
  <si>
    <t xml:space="preserve">SM 20:1</t>
  </si>
  <si>
    <t xml:space="preserve">SM 21:0</t>
  </si>
  <si>
    <t xml:space="preserve">SM 22:0</t>
  </si>
  <si>
    <t xml:space="preserve">SM 22:1</t>
  </si>
  <si>
    <t xml:space="preserve">SM 22:2</t>
  </si>
  <si>
    <t xml:space="preserve">SM 23:0</t>
  </si>
  <si>
    <t xml:space="preserve">SM 23:1</t>
  </si>
  <si>
    <t xml:space="preserve">SM 24:0</t>
  </si>
  <si>
    <t xml:space="preserve">SM 24:1</t>
  </si>
  <si>
    <t xml:space="preserve">SM 24:2</t>
  </si>
  <si>
    <t xml:space="preserve">SM 24:3</t>
  </si>
  <si>
    <t xml:space="preserve">SM 25:0</t>
  </si>
  <si>
    <t xml:space="preserve">SM 25:1</t>
  </si>
  <si>
    <t xml:space="preserve">SM 26:0</t>
  </si>
  <si>
    <t xml:space="preserve">SM 26:1</t>
  </si>
  <si>
    <t xml:space="preserve">SM 26:2</t>
  </si>
  <si>
    <t xml:space="preserve">Cer</t>
  </si>
  <si>
    <t xml:space="preserve">DHSM</t>
  </si>
  <si>
    <t xml:space="preserve">SM</t>
  </si>
  <si>
    <t xml:space="preserve">CE</t>
  </si>
  <si>
    <t xml:space="preserve">DG</t>
  </si>
  <si>
    <t xml:space="preserve">FC</t>
  </si>
  <si>
    <t xml:space="preserve">PC</t>
  </si>
  <si>
    <t xml:space="preserve">PE</t>
  </si>
  <si>
    <t xml:space="preserve">PG</t>
  </si>
  <si>
    <t xml:space="preserve">PS</t>
  </si>
  <si>
    <t xml:space="preserve">TG</t>
  </si>
  <si>
    <t xml:space="preserve">Neutral lipids</t>
  </si>
  <si>
    <t xml:space="preserve">Phospholipids</t>
  </si>
  <si>
    <t xml:space="preserve">Free cholesterol</t>
  </si>
  <si>
    <t xml:space="preserve">Sphingolipids</t>
  </si>
  <si>
    <t xml:space="preserve">total</t>
  </si>
  <si>
    <t xml:space="preserve">% Neutral lipids</t>
  </si>
  <si>
    <t xml:space="preserve">% Phospholipids</t>
  </si>
  <si>
    <t xml:space="preserve">% Free cholesterol</t>
  </si>
  <si>
    <t xml:space="preserve">% Sphingolipids</t>
  </si>
  <si>
    <t xml:space="preserve">Phospholipids (total)</t>
  </si>
  <si>
    <t xml:space="preserve">% PC</t>
  </si>
  <si>
    <t xml:space="preserve">% PE</t>
  </si>
  <si>
    <t xml:space="preserve">% PG</t>
  </si>
  <si>
    <t xml:space="preserve">% PS</t>
  </si>
  <si>
    <t xml:space="preserve">Neutral lipids (total)</t>
  </si>
  <si>
    <t xml:space="preserve">% CE</t>
  </si>
  <si>
    <t xml:space="preserve">% DAG</t>
  </si>
  <si>
    <t xml:space="preserve">% TAG</t>
  </si>
  <si>
    <t xml:space="preserve">Sphingolipids (total)</t>
  </si>
  <si>
    <t xml:space="preserve">% Cer</t>
  </si>
  <si>
    <t xml:space="preserve">% DHSM</t>
  </si>
  <si>
    <t xml:space="preserve">% SM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</si>
</sst>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6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P3" activeCellId="0" sqref="P3"/>
    </sheetView>
  </sheetViews>
  <sheetFormatPr defaultColWidth="10.62109375" defaultRowHeight="15" zeroHeight="false" outlineLevelRow="0" outlineLevelCol="0"/>
  <cols>
    <col collapsed="false" customWidth="true" hidden="false" outlineLevel="0" max="1" min="1" style="0" width="20.01"/>
  </cols>
  <sheetData>
    <row r="1" s="2" customFormat="true" ht="15" hidden="false" customHeight="false" outlineLevel="0" collapsed="false">
      <c r="A1" s="1" t="s">
        <v>0</v>
      </c>
    </row>
    <row r="2" s="2" customFormat="true" ht="15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3" t="s">
        <v>18</v>
      </c>
      <c r="T2" s="2" t="s">
        <v>19</v>
      </c>
      <c r="U2" s="2" t="s">
        <v>20</v>
      </c>
    </row>
    <row r="3" customFormat="false" ht="15" hidden="false" customHeight="false" outlineLevel="0" collapsed="false">
      <c r="A3" s="4" t="s">
        <v>21</v>
      </c>
      <c r="B3" s="5" t="n">
        <v>7.58</v>
      </c>
      <c r="C3" s="5" t="n">
        <v>8.47</v>
      </c>
      <c r="D3" s="5" t="n">
        <v>7.04</v>
      </c>
      <c r="E3" s="5" t="n">
        <v>3.94</v>
      </c>
      <c r="F3" s="5" t="n">
        <v>3.25</v>
      </c>
      <c r="G3" s="5" t="n">
        <v>6.76</v>
      </c>
      <c r="H3" s="5" t="n">
        <v>8.8</v>
      </c>
      <c r="I3" s="5" t="n">
        <v>2.06</v>
      </c>
      <c r="J3" s="5" t="n">
        <v>12.86</v>
      </c>
      <c r="K3" s="5" t="n">
        <v>3.53</v>
      </c>
      <c r="L3" s="5" t="n">
        <v>4.53</v>
      </c>
      <c r="M3" s="5" t="n">
        <v>6.44</v>
      </c>
      <c r="N3" s="0" t="n">
        <f aca="false">AVERAGE(B3:D3)</f>
        <v>7.69666666666667</v>
      </c>
      <c r="O3" s="0" t="n">
        <f aca="false">STDEV(B3:D3)</f>
        <v>0.722103409030406</v>
      </c>
      <c r="P3" s="6" t="n">
        <f aca="false">AVERAGE(E3:G3)</f>
        <v>4.65</v>
      </c>
      <c r="Q3" s="0" t="n">
        <f aca="false">STDEV(E3:G3)</f>
        <v>1.8595967304768</v>
      </c>
      <c r="R3" s="0" t="n">
        <f aca="false">AVERAGE(H3:J3)</f>
        <v>7.90666666666667</v>
      </c>
      <c r="S3" s="0" t="n">
        <f aca="false">STDEV(H3:J3)</f>
        <v>5.45513825061596</v>
      </c>
      <c r="T3" s="0" t="n">
        <f aca="false">AVERAGE(K3:M3)</f>
        <v>4.83333333333333</v>
      </c>
      <c r="U3" s="0" t="n">
        <f aca="false">STDEV(K3:M3)</f>
        <v>1.47852403880807</v>
      </c>
    </row>
    <row r="4" customFormat="false" ht="15" hidden="false" customHeight="false" outlineLevel="0" collapsed="false">
      <c r="A4" s="4" t="s">
        <v>22</v>
      </c>
      <c r="B4" s="5" t="n">
        <v>2.3</v>
      </c>
      <c r="C4" s="5" t="n">
        <v>4.9</v>
      </c>
      <c r="D4" s="5" t="n">
        <v>2.11</v>
      </c>
      <c r="E4" s="5" t="n">
        <v>0</v>
      </c>
      <c r="F4" s="5" t="n">
        <v>0</v>
      </c>
      <c r="G4" s="5" t="n">
        <v>3.19</v>
      </c>
      <c r="H4" s="5" t="n">
        <v>0</v>
      </c>
      <c r="I4" s="5" t="n">
        <v>0</v>
      </c>
      <c r="J4" s="5" t="n">
        <v>4.53</v>
      </c>
      <c r="K4" s="5" t="n">
        <v>0</v>
      </c>
      <c r="L4" s="5" t="n">
        <v>0</v>
      </c>
      <c r="M4" s="5" t="n">
        <v>0</v>
      </c>
      <c r="N4" s="0" t="n">
        <f aca="false">AVERAGE(B4:D4)</f>
        <v>3.10333333333333</v>
      </c>
      <c r="O4" s="0" t="n">
        <f aca="false">STDEV(B4:D4)</f>
        <v>1.55885641844698</v>
      </c>
      <c r="P4" s="0" t="n">
        <f aca="false">AVERAGE(E4:G4)</f>
        <v>1.06333333333333</v>
      </c>
      <c r="Q4" s="0" t="n">
        <f aca="false">STDEV(E4:G4)</f>
        <v>1.84174735871491</v>
      </c>
      <c r="R4" s="0" t="n">
        <f aca="false">AVERAGE(H4:J4)</f>
        <v>1.51</v>
      </c>
      <c r="S4" s="0" t="n">
        <f aca="false">STDEV(H4:J4)</f>
        <v>2.615396719429</v>
      </c>
      <c r="T4" s="0" t="n">
        <f aca="false">AVERAGE(K4:M4)</f>
        <v>0</v>
      </c>
      <c r="U4" s="0" t="n">
        <f aca="false">STDEV(K4:M4)</f>
        <v>0</v>
      </c>
    </row>
    <row r="5" customFormat="false" ht="15" hidden="false" customHeight="false" outlineLevel="0" collapsed="false">
      <c r="A5" s="4" t="s">
        <v>23</v>
      </c>
      <c r="B5" s="5" t="n">
        <v>9.94</v>
      </c>
      <c r="C5" s="5" t="n">
        <v>14.4</v>
      </c>
      <c r="D5" s="5" t="n">
        <v>8.71</v>
      </c>
      <c r="E5" s="5" t="n">
        <v>3.57</v>
      </c>
      <c r="F5" s="5" t="n">
        <v>1.93</v>
      </c>
      <c r="G5" s="5" t="n">
        <v>6.69</v>
      </c>
      <c r="H5" s="5" t="n">
        <v>0</v>
      </c>
      <c r="I5" s="5" t="n">
        <v>0</v>
      </c>
      <c r="J5" s="5" t="n">
        <v>17.09</v>
      </c>
      <c r="K5" s="5" t="n">
        <v>0</v>
      </c>
      <c r="L5" s="5" t="n">
        <v>0</v>
      </c>
      <c r="M5" s="5" t="n">
        <v>0</v>
      </c>
      <c r="N5" s="0" t="n">
        <f aca="false">AVERAGE(B5:D5)</f>
        <v>11.0166666666667</v>
      </c>
      <c r="O5" s="0" t="n">
        <f aca="false">STDEV(B5:D5)</f>
        <v>2.99389935257238</v>
      </c>
      <c r="P5" s="0" t="n">
        <f aca="false">AVERAGE(E5:G5)</f>
        <v>4.06333333333333</v>
      </c>
      <c r="Q5" s="0" t="n">
        <f aca="false">STDEV(E5:G5)</f>
        <v>2.4180432860752</v>
      </c>
      <c r="R5" s="0" t="n">
        <f aca="false">AVERAGE(H5:J5)</f>
        <v>5.69666666666667</v>
      </c>
      <c r="S5" s="0" t="n">
        <f aca="false">STDEV(H5:J5)</f>
        <v>9.86691610045071</v>
      </c>
      <c r="T5" s="0" t="n">
        <f aca="false">AVERAGE(K5:M5)</f>
        <v>0</v>
      </c>
      <c r="U5" s="0" t="n">
        <f aca="false">STDEV(K5:M5)</f>
        <v>0</v>
      </c>
    </row>
    <row r="6" customFormat="false" ht="15" hidden="false" customHeight="false" outlineLevel="0" collapsed="false">
      <c r="A6" s="4" t="s">
        <v>24</v>
      </c>
      <c r="B6" s="5" t="n">
        <v>27.43</v>
      </c>
      <c r="C6" s="5" t="n">
        <v>53.54</v>
      </c>
      <c r="D6" s="5" t="n">
        <v>27.97</v>
      </c>
      <c r="E6" s="5" t="n">
        <v>11.4</v>
      </c>
      <c r="F6" s="5" t="n">
        <v>3.1</v>
      </c>
      <c r="G6" s="5" t="n">
        <v>20.64</v>
      </c>
      <c r="H6" s="5" t="n">
        <v>0</v>
      </c>
      <c r="I6" s="5" t="n">
        <v>0</v>
      </c>
      <c r="J6" s="5" t="n">
        <v>52.56</v>
      </c>
      <c r="K6" s="5" t="n">
        <v>0</v>
      </c>
      <c r="L6" s="5" t="n">
        <v>0</v>
      </c>
      <c r="M6" s="5" t="n">
        <v>0</v>
      </c>
      <c r="N6" s="0" t="n">
        <f aca="false">AVERAGE(B6:D6)</f>
        <v>36.3133333333333</v>
      </c>
      <c r="O6" s="0" t="n">
        <f aca="false">STDEV(B6:D6)</f>
        <v>14.9211739931325</v>
      </c>
      <c r="P6" s="0" t="n">
        <f aca="false">AVERAGE(E6:G6)</f>
        <v>11.7133333333333</v>
      </c>
      <c r="Q6" s="0" t="n">
        <f aca="false">STDEV(E6:G6)</f>
        <v>8.7741970192909</v>
      </c>
      <c r="R6" s="0" t="n">
        <f aca="false">AVERAGE(H6:J6)</f>
        <v>17.52</v>
      </c>
      <c r="S6" s="0" t="n">
        <f aca="false">STDEV(H6:J6)</f>
        <v>30.3455301486067</v>
      </c>
      <c r="T6" s="0" t="n">
        <f aca="false">AVERAGE(K6:M6)</f>
        <v>0</v>
      </c>
      <c r="U6" s="0" t="n">
        <f aca="false">STDEV(K6:M6)</f>
        <v>0</v>
      </c>
    </row>
    <row r="7" customFormat="false" ht="15" hidden="false" customHeight="false" outlineLevel="0" collapsed="false">
      <c r="A7" s="4" t="s">
        <v>25</v>
      </c>
      <c r="B7" s="5" t="n">
        <v>3.98</v>
      </c>
      <c r="C7" s="5" t="n">
        <v>8.98</v>
      </c>
      <c r="D7" s="5" t="n">
        <v>4.14</v>
      </c>
      <c r="E7" s="5" t="n">
        <v>1.04</v>
      </c>
      <c r="F7" s="5" t="n">
        <v>0</v>
      </c>
      <c r="G7" s="5" t="n">
        <v>3.21</v>
      </c>
      <c r="H7" s="5" t="n">
        <v>0</v>
      </c>
      <c r="I7" s="5" t="n">
        <v>0</v>
      </c>
      <c r="J7" s="5" t="n">
        <v>8.57</v>
      </c>
      <c r="K7" s="5" t="n">
        <v>0</v>
      </c>
      <c r="L7" s="5" t="n">
        <v>0</v>
      </c>
      <c r="M7" s="5" t="n">
        <v>0</v>
      </c>
      <c r="N7" s="0" t="n">
        <f aca="false">AVERAGE(B7:D7)</f>
        <v>5.7</v>
      </c>
      <c r="O7" s="0" t="n">
        <f aca="false">STDEV(B7:D7)</f>
        <v>2.84168963822582</v>
      </c>
      <c r="P7" s="0" t="n">
        <f aca="false">AVERAGE(E7:G7)</f>
        <v>1.41666666666667</v>
      </c>
      <c r="Q7" s="0" t="n">
        <f aca="false">STDEV(E7:G7)</f>
        <v>1.63781358320577</v>
      </c>
      <c r="R7" s="0" t="n">
        <f aca="false">AVERAGE(H7:J7)</f>
        <v>2.85666666666667</v>
      </c>
      <c r="S7" s="0" t="n">
        <f aca="false">STDEV(H7:J7)</f>
        <v>4.94789180695509</v>
      </c>
      <c r="T7" s="0" t="n">
        <f aca="false">AVERAGE(K7:M7)</f>
        <v>0</v>
      </c>
      <c r="U7" s="0" t="n">
        <f aca="false">STDEV(K7:M7)</f>
        <v>0</v>
      </c>
    </row>
    <row r="8" customFormat="false" ht="15" hidden="false" customHeight="false" outlineLevel="0" collapsed="false">
      <c r="A8" s="4" t="s">
        <v>26</v>
      </c>
      <c r="B8" s="5" t="n">
        <v>3.75</v>
      </c>
      <c r="C8" s="5" t="n">
        <v>8.32</v>
      </c>
      <c r="D8" s="5" t="n">
        <v>3.03</v>
      </c>
      <c r="E8" s="5" t="n">
        <v>1.74</v>
      </c>
      <c r="F8" s="5" t="n">
        <v>0</v>
      </c>
      <c r="G8" s="5" t="n">
        <v>2.72</v>
      </c>
      <c r="H8" s="5" t="n">
        <v>0</v>
      </c>
      <c r="I8" s="5" t="n">
        <v>0</v>
      </c>
      <c r="J8" s="5" t="n">
        <v>7.29</v>
      </c>
      <c r="K8" s="5" t="n">
        <v>0</v>
      </c>
      <c r="L8" s="5" t="n">
        <v>0</v>
      </c>
      <c r="M8" s="5" t="n">
        <v>0</v>
      </c>
      <c r="N8" s="0" t="n">
        <f aca="false">AVERAGE(B8:D8)</f>
        <v>5.03333333333333</v>
      </c>
      <c r="O8" s="0" t="n">
        <f aca="false">STDEV(B8:D8)</f>
        <v>2.86901260599066</v>
      </c>
      <c r="P8" s="0" t="n">
        <f aca="false">AVERAGE(E8:G8)</f>
        <v>1.48666666666667</v>
      </c>
      <c r="Q8" s="0" t="n">
        <f aca="false">STDEV(E8:G8)</f>
        <v>1.37758242342639</v>
      </c>
      <c r="R8" s="0" t="n">
        <f aca="false">AVERAGE(H8:J8)</f>
        <v>2.43</v>
      </c>
      <c r="S8" s="0" t="n">
        <f aca="false">STDEV(H8:J8)</f>
        <v>4.20888346239237</v>
      </c>
      <c r="T8" s="0" t="n">
        <f aca="false">AVERAGE(K8:M8)</f>
        <v>0</v>
      </c>
      <c r="U8" s="0" t="n">
        <f aca="false">STDEV(K8:M8)</f>
        <v>0</v>
      </c>
    </row>
    <row r="9" customFormat="false" ht="15" hidden="false" customHeight="false" outlineLevel="0" collapsed="false">
      <c r="A9" s="4" t="s">
        <v>27</v>
      </c>
      <c r="B9" s="5" t="n">
        <v>0</v>
      </c>
      <c r="C9" s="5" t="n">
        <v>0</v>
      </c>
      <c r="D9" s="5" t="n">
        <v>1.21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0" t="n">
        <f aca="false">AVERAGE(B9:D9)</f>
        <v>0.403333333333333</v>
      </c>
      <c r="O9" s="0" t="n">
        <f aca="false">STDEV(B9:D9)</f>
        <v>0.698593825719447</v>
      </c>
      <c r="P9" s="0" t="n">
        <f aca="false">AVERAGE(E9:G9)</f>
        <v>0</v>
      </c>
      <c r="Q9" s="0" t="n">
        <f aca="false">STDEV(E9:G9)</f>
        <v>0</v>
      </c>
      <c r="R9" s="0" t="n">
        <f aca="false">AVERAGE(H9:J9)</f>
        <v>0</v>
      </c>
      <c r="S9" s="0" t="n">
        <f aca="false">STDEV(H9:J9)</f>
        <v>0</v>
      </c>
      <c r="T9" s="0" t="n">
        <f aca="false">AVERAGE(K9:M9)</f>
        <v>0</v>
      </c>
      <c r="U9" s="0" t="n">
        <f aca="false">STDEV(K9:M9)</f>
        <v>0</v>
      </c>
    </row>
    <row r="10" customFormat="false" ht="15" hidden="false" customHeight="false" outlineLevel="0" collapsed="false">
      <c r="A10" s="4" t="s">
        <v>28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47.8666666666667</v>
      </c>
      <c r="I10" s="5" t="n">
        <v>17.06</v>
      </c>
      <c r="J10" s="5" t="n">
        <v>18.46</v>
      </c>
      <c r="K10" s="5" t="n">
        <v>28.83</v>
      </c>
      <c r="L10" s="5" t="n">
        <v>38.81</v>
      </c>
      <c r="M10" s="5" t="n">
        <v>43.8</v>
      </c>
      <c r="N10" s="0" t="n">
        <f aca="false">AVERAGE(B10:D10)</f>
        <v>0</v>
      </c>
      <c r="O10" s="0" t="n">
        <f aca="false">STDEV(B10:D10)</f>
        <v>0</v>
      </c>
      <c r="P10" s="0" t="n">
        <f aca="false">AVERAGE(E10:G10)</f>
        <v>0</v>
      </c>
      <c r="Q10" s="0" t="n">
        <f aca="false">STDEV(E10:G10)</f>
        <v>0</v>
      </c>
      <c r="R10" s="0" t="n">
        <f aca="false">AVERAGE(H10:J10)</f>
        <v>27.7955555555556</v>
      </c>
      <c r="S10" s="0" t="n">
        <f aca="false">STDEV(H10:J10)</f>
        <v>17.3961813604574</v>
      </c>
      <c r="T10" s="0" t="n">
        <f aca="false">AVERAGE(K10:M10)</f>
        <v>37.1466666666667</v>
      </c>
      <c r="U10" s="0" t="n">
        <f aca="false">STDEV(K10:M10)</f>
        <v>7.62235090594321</v>
      </c>
    </row>
    <row r="11" customFormat="false" ht="15" hidden="false" customHeight="false" outlineLevel="0" collapsed="false">
      <c r="A11" s="4" t="s">
        <v>29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18.97</v>
      </c>
      <c r="J11" s="5" t="n">
        <v>12.9</v>
      </c>
      <c r="K11" s="5" t="n">
        <v>22.55</v>
      </c>
      <c r="L11" s="5" t="n">
        <v>11.02</v>
      </c>
      <c r="M11" s="5" t="n">
        <v>0</v>
      </c>
      <c r="N11" s="0" t="n">
        <f aca="false">AVERAGE(B11:D11)</f>
        <v>0</v>
      </c>
      <c r="O11" s="0" t="n">
        <f aca="false">STDEV(B11:D11)</f>
        <v>0</v>
      </c>
      <c r="P11" s="0" t="n">
        <f aca="false">AVERAGE(E11:G11)</f>
        <v>0</v>
      </c>
      <c r="Q11" s="0" t="n">
        <f aca="false">STDEV(E11:G11)</f>
        <v>0</v>
      </c>
      <c r="R11" s="0" t="n">
        <f aca="false">AVERAGE(H11:J11)</f>
        <v>10.6233333333333</v>
      </c>
      <c r="S11" s="0" t="n">
        <f aca="false">STDEV(H11:J11)</f>
        <v>9.68775687831468</v>
      </c>
      <c r="T11" s="0" t="n">
        <f aca="false">AVERAGE(K11:M11)</f>
        <v>11.19</v>
      </c>
      <c r="U11" s="0" t="n">
        <f aca="false">STDEV(K11:M11)</f>
        <v>11.2759611563716</v>
      </c>
    </row>
    <row r="12" customFormat="false" ht="15" hidden="false" customHeight="false" outlineLevel="0" collapsed="false">
      <c r="A12" s="4" t="s">
        <v>30</v>
      </c>
      <c r="B12" s="5" t="n">
        <v>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36.24</v>
      </c>
      <c r="J12" s="5" t="n">
        <v>40.16</v>
      </c>
      <c r="K12" s="5" t="n">
        <v>138.65</v>
      </c>
      <c r="L12" s="5" t="n">
        <v>150.35</v>
      </c>
      <c r="M12" s="5" t="n">
        <v>83.36</v>
      </c>
      <c r="N12" s="0" t="n">
        <f aca="false">AVERAGE(B12:D12)</f>
        <v>0</v>
      </c>
      <c r="O12" s="0" t="n">
        <f aca="false">STDEV(B12:D12)</f>
        <v>0</v>
      </c>
      <c r="P12" s="0" t="n">
        <f aca="false">AVERAGE(E12:G12)</f>
        <v>0</v>
      </c>
      <c r="Q12" s="0" t="n">
        <f aca="false">STDEV(E12:G12)</f>
        <v>0</v>
      </c>
      <c r="R12" s="0" t="n">
        <f aca="false">AVERAGE(H12:J12)</f>
        <v>25.4666666666667</v>
      </c>
      <c r="S12" s="0" t="n">
        <f aca="false">STDEV(H12:J12)</f>
        <v>22.1417012294298</v>
      </c>
      <c r="T12" s="0" t="n">
        <f aca="false">AVERAGE(K12:M12)</f>
        <v>124.12</v>
      </c>
      <c r="U12" s="0" t="n">
        <f aca="false">STDEV(K12:M12)</f>
        <v>35.7806609776846</v>
      </c>
    </row>
    <row r="13" customFormat="false" ht="15" hidden="false" customHeight="false" outlineLevel="0" collapsed="false">
      <c r="A13" s="4" t="s">
        <v>31</v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20.19</v>
      </c>
      <c r="J13" s="5" t="n">
        <v>38.21</v>
      </c>
      <c r="K13" s="5" t="n">
        <v>52.63</v>
      </c>
      <c r="L13" s="5" t="n">
        <v>92.65</v>
      </c>
      <c r="M13" s="5" t="n">
        <v>20.72</v>
      </c>
      <c r="N13" s="0" t="n">
        <f aca="false">AVERAGE(B13:D13)</f>
        <v>0</v>
      </c>
      <c r="O13" s="0" t="n">
        <f aca="false">STDEV(B13:D13)</f>
        <v>0</v>
      </c>
      <c r="P13" s="0" t="n">
        <f aca="false">AVERAGE(E13:G13)</f>
        <v>0</v>
      </c>
      <c r="Q13" s="0" t="n">
        <f aca="false">STDEV(E13:G13)</f>
        <v>0</v>
      </c>
      <c r="R13" s="0" t="n">
        <f aca="false">AVERAGE(H13:J13)</f>
        <v>19.4666666666667</v>
      </c>
      <c r="S13" s="0" t="n">
        <f aca="false">STDEV(H13:J13)</f>
        <v>19.115267022287</v>
      </c>
      <c r="T13" s="0" t="n">
        <f aca="false">AVERAGE(K13:M13)</f>
        <v>55.3333333333333</v>
      </c>
      <c r="U13" s="0" t="n">
        <f aca="false">STDEV(K13:M13)</f>
        <v>36.0411186470861</v>
      </c>
    </row>
    <row r="14" customFormat="false" ht="15" hidden="false" customHeight="false" outlineLevel="0" collapsed="false">
      <c r="A14" s="4" t="s">
        <v>32</v>
      </c>
      <c r="B14" s="5" t="n">
        <v>11.72</v>
      </c>
      <c r="C14" s="5" t="n">
        <v>0</v>
      </c>
      <c r="D14" s="5" t="n">
        <v>20.12</v>
      </c>
      <c r="E14" s="5" t="n">
        <v>20.44</v>
      </c>
      <c r="F14" s="5" t="n">
        <v>24.56</v>
      </c>
      <c r="G14" s="5" t="n">
        <v>23.55</v>
      </c>
      <c r="H14" s="5" t="n">
        <v>70.72</v>
      </c>
      <c r="I14" s="5" t="n">
        <v>33.42</v>
      </c>
      <c r="J14" s="5" t="n">
        <v>49.5</v>
      </c>
      <c r="K14" s="5" t="n">
        <v>86.83</v>
      </c>
      <c r="L14" s="5" t="n">
        <v>167.53</v>
      </c>
      <c r="M14" s="5" t="n">
        <v>83.6</v>
      </c>
      <c r="N14" s="0" t="n">
        <f aca="false">AVERAGE(B14:D14)</f>
        <v>10.6133333333333</v>
      </c>
      <c r="O14" s="0" t="n">
        <f aca="false">STDEV(B14:D14)</f>
        <v>10.1055496304423</v>
      </c>
      <c r="P14" s="0" t="n">
        <f aca="false">AVERAGE(E14:G14)</f>
        <v>22.85</v>
      </c>
      <c r="Q14" s="0" t="n">
        <f aca="false">STDEV(E14:G14)</f>
        <v>2.14734720061754</v>
      </c>
      <c r="R14" s="0" t="n">
        <f aca="false">AVERAGE(H14:J14)</f>
        <v>51.2133333333333</v>
      </c>
      <c r="S14" s="0" t="n">
        <f aca="false">STDEV(H14:J14)</f>
        <v>18.7089319132155</v>
      </c>
      <c r="T14" s="0" t="n">
        <f aca="false">AVERAGE(K14:M14)</f>
        <v>112.653333333333</v>
      </c>
      <c r="U14" s="0" t="n">
        <f aca="false">STDEV(K14:M14)</f>
        <v>47.5520202865592</v>
      </c>
    </row>
    <row r="15" customFormat="false" ht="15" hidden="false" customHeight="false" outlineLevel="0" collapsed="false">
      <c r="A15" s="4" t="s">
        <v>33</v>
      </c>
      <c r="B15" s="5" t="n">
        <v>259.35</v>
      </c>
      <c r="C15" s="5" t="n">
        <v>284.38</v>
      </c>
      <c r="D15" s="5" t="n">
        <v>354.46</v>
      </c>
      <c r="E15" s="5" t="n">
        <v>253.64</v>
      </c>
      <c r="F15" s="5" t="n">
        <v>240.7</v>
      </c>
      <c r="G15" s="5" t="n">
        <v>266.43</v>
      </c>
      <c r="H15" s="5" t="n">
        <v>604.933333333333</v>
      </c>
      <c r="I15" s="5" t="n">
        <v>390.02</v>
      </c>
      <c r="J15" s="5" t="n">
        <v>406.9</v>
      </c>
      <c r="K15" s="5" t="n">
        <v>337.01</v>
      </c>
      <c r="L15" s="5" t="n">
        <v>516.47</v>
      </c>
      <c r="M15" s="5" t="n">
        <v>453.88</v>
      </c>
      <c r="N15" s="0" t="n">
        <f aca="false">AVERAGE(B15:D15)</f>
        <v>299.396666666667</v>
      </c>
      <c r="O15" s="0" t="n">
        <f aca="false">STDEV(B15:D15)</f>
        <v>49.3011483977131</v>
      </c>
      <c r="P15" s="0" t="n">
        <f aca="false">AVERAGE(E15:G15)</f>
        <v>253.59</v>
      </c>
      <c r="Q15" s="0" t="n">
        <f aca="false">STDEV(E15:G15)</f>
        <v>12.8650728719273</v>
      </c>
      <c r="R15" s="0" t="n">
        <f aca="false">AVERAGE(H15:J15)</f>
        <v>467.284444444444</v>
      </c>
      <c r="S15" s="0" t="n">
        <f aca="false">STDEV(H15:J15)</f>
        <v>119.505841109375</v>
      </c>
      <c r="T15" s="0" t="n">
        <f aca="false">AVERAGE(K15:M15)</f>
        <v>435.786666666667</v>
      </c>
      <c r="U15" s="0" t="n">
        <f aca="false">STDEV(K15:M15)</f>
        <v>91.0878665538574</v>
      </c>
    </row>
    <row r="16" customFormat="false" ht="15" hidden="false" customHeight="false" outlineLevel="0" collapsed="false">
      <c r="A16" s="4" t="s">
        <v>34</v>
      </c>
      <c r="B16" s="5" t="n">
        <v>0</v>
      </c>
      <c r="C16" s="5" t="n">
        <v>6.02</v>
      </c>
      <c r="D16" s="5" t="n">
        <v>4.54</v>
      </c>
      <c r="E16" s="5" t="n">
        <v>2.75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4.75</v>
      </c>
      <c r="K16" s="5" t="n">
        <v>0</v>
      </c>
      <c r="L16" s="5" t="n">
        <v>0</v>
      </c>
      <c r="M16" s="5" t="n">
        <v>0</v>
      </c>
      <c r="N16" s="0" t="n">
        <f aca="false">AVERAGE(B16:D16)</f>
        <v>3.52</v>
      </c>
      <c r="O16" s="0" t="n">
        <f aca="false">STDEV(B16:D16)</f>
        <v>3.136941185295</v>
      </c>
      <c r="P16" s="0" t="n">
        <f aca="false">AVERAGE(E16:G16)</f>
        <v>0.916666666666667</v>
      </c>
      <c r="Q16" s="0" t="n">
        <f aca="false">STDEV(E16:G16)</f>
        <v>1.58771324027147</v>
      </c>
      <c r="R16" s="0" t="n">
        <f aca="false">AVERAGE(H16:J16)</f>
        <v>1.58333333333333</v>
      </c>
      <c r="S16" s="0" t="n">
        <f aca="false">STDEV(H16:J16)</f>
        <v>2.74241377865072</v>
      </c>
      <c r="T16" s="0" t="n">
        <f aca="false">AVERAGE(K16:M16)</f>
        <v>0</v>
      </c>
      <c r="U16" s="0" t="n">
        <f aca="false">STDEV(K16:M16)</f>
        <v>0</v>
      </c>
    </row>
    <row r="17" customFormat="false" ht="15" hidden="false" customHeight="false" outlineLevel="0" collapsed="false">
      <c r="A17" s="4" t="s">
        <v>35</v>
      </c>
      <c r="B17" s="5" t="n">
        <v>0</v>
      </c>
      <c r="C17" s="5" t="n">
        <v>4.32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3.88</v>
      </c>
      <c r="K17" s="5" t="n">
        <v>0</v>
      </c>
      <c r="L17" s="5" t="n">
        <v>0</v>
      </c>
      <c r="M17" s="5" t="n">
        <v>0</v>
      </c>
      <c r="N17" s="0" t="n">
        <f aca="false">AVERAGE(B17:D17)</f>
        <v>1.44</v>
      </c>
      <c r="O17" s="0" t="n">
        <f aca="false">STDEV(B17:D17)</f>
        <v>2.49415316289918</v>
      </c>
      <c r="P17" s="0" t="n">
        <f aca="false">AVERAGE(E17:G17)</f>
        <v>0</v>
      </c>
      <c r="Q17" s="0" t="n">
        <f aca="false">STDEV(E17:G17)</f>
        <v>0</v>
      </c>
      <c r="R17" s="0" t="n">
        <f aca="false">AVERAGE(H17:J17)</f>
        <v>1.29333333333333</v>
      </c>
      <c r="S17" s="0" t="n">
        <f aca="false">STDEV(H17:J17)</f>
        <v>2.24011904445575</v>
      </c>
      <c r="T17" s="0" t="n">
        <f aca="false">AVERAGE(K17:M17)</f>
        <v>0</v>
      </c>
      <c r="U17" s="0" t="n">
        <f aca="false">STDEV(K17:M17)</f>
        <v>0</v>
      </c>
    </row>
    <row r="18" customFormat="false" ht="15" hidden="false" customHeight="false" outlineLevel="0" collapsed="false">
      <c r="A18" s="4" t="s">
        <v>36</v>
      </c>
      <c r="B18" s="5" t="n">
        <v>3.9</v>
      </c>
      <c r="C18" s="5" t="n">
        <v>4.22</v>
      </c>
      <c r="D18" s="5" t="n">
        <v>6.9</v>
      </c>
      <c r="E18" s="5" t="n">
        <v>15.54</v>
      </c>
      <c r="F18" s="5" t="n">
        <v>13.57</v>
      </c>
      <c r="G18" s="5" t="n">
        <v>12.1</v>
      </c>
      <c r="H18" s="5" t="n">
        <v>67.7866666666667</v>
      </c>
      <c r="I18" s="5" t="n">
        <v>79.91</v>
      </c>
      <c r="J18" s="5" t="n">
        <v>78.93</v>
      </c>
      <c r="K18" s="5" t="n">
        <v>121</v>
      </c>
      <c r="L18" s="5" t="n">
        <v>201.61</v>
      </c>
      <c r="M18" s="5" t="n">
        <v>90.98</v>
      </c>
      <c r="N18" s="0" t="n">
        <f aca="false">AVERAGE(B18:D18)</f>
        <v>5.00666666666667</v>
      </c>
      <c r="O18" s="0" t="n">
        <f aca="false">STDEV(B18:D18)</f>
        <v>1.6474626955817</v>
      </c>
      <c r="P18" s="0" t="n">
        <f aca="false">AVERAGE(E18:G18)</f>
        <v>13.7366666666667</v>
      </c>
      <c r="Q18" s="0" t="n">
        <f aca="false">STDEV(E18:G18)</f>
        <v>1.72604557684128</v>
      </c>
      <c r="R18" s="0" t="n">
        <f aca="false">AVERAGE(H18:J18)</f>
        <v>75.5422222222222</v>
      </c>
      <c r="S18" s="0" t="n">
        <f aca="false">STDEV(H18:J18)</f>
        <v>6.73435828282704</v>
      </c>
      <c r="T18" s="0" t="n">
        <f aca="false">AVERAGE(K18:M18)</f>
        <v>137.863333333333</v>
      </c>
      <c r="U18" s="0" t="n">
        <f aca="false">STDEV(K18:M18)</f>
        <v>57.2103857121531</v>
      </c>
    </row>
    <row r="19" customFormat="false" ht="15" hidden="false" customHeight="false" outlineLevel="0" collapsed="false">
      <c r="A19" s="4" t="s">
        <v>37</v>
      </c>
      <c r="B19" s="5" t="n">
        <v>0</v>
      </c>
      <c r="C19" s="5" t="n">
        <v>1.3</v>
      </c>
      <c r="D19" s="5" t="n">
        <v>1.94</v>
      </c>
      <c r="E19" s="5" t="n">
        <v>1.87</v>
      </c>
      <c r="F19" s="5" t="n">
        <v>1.67</v>
      </c>
      <c r="G19" s="5" t="n">
        <v>2.46</v>
      </c>
      <c r="H19" s="5" t="n">
        <v>12.1333333333333</v>
      </c>
      <c r="I19" s="5" t="n">
        <v>11.99</v>
      </c>
      <c r="J19" s="5" t="n">
        <v>10.53</v>
      </c>
      <c r="K19" s="5" t="n">
        <v>40.37</v>
      </c>
      <c r="L19" s="5" t="n">
        <v>88.43</v>
      </c>
      <c r="M19" s="5" t="n">
        <v>20.44</v>
      </c>
      <c r="N19" s="0" t="n">
        <f aca="false">AVERAGE(B19:D19)</f>
        <v>1.08</v>
      </c>
      <c r="O19" s="0" t="n">
        <f aca="false">STDEV(B19:D19)</f>
        <v>0.988534268500592</v>
      </c>
      <c r="P19" s="0" t="n">
        <f aca="false">AVERAGE(E19:G19)</f>
        <v>2</v>
      </c>
      <c r="Q19" s="0" t="n">
        <f aca="false">STDEV(E19:G19)</f>
        <v>0.410731055558257</v>
      </c>
      <c r="R19" s="0" t="n">
        <f aca="false">AVERAGE(H19:J19)</f>
        <v>11.5511111111111</v>
      </c>
      <c r="S19" s="0" t="n">
        <f aca="false">STDEV(H19:J19)</f>
        <v>0.887207437433332</v>
      </c>
      <c r="T19" s="0" t="n">
        <f aca="false">AVERAGE(K19:M19)</f>
        <v>49.7466666666667</v>
      </c>
      <c r="U19" s="0" t="n">
        <f aca="false">STDEV(K19:M19)</f>
        <v>34.9514153266121</v>
      </c>
    </row>
    <row r="20" customFormat="false" ht="15" hidden="false" customHeight="false" outlineLevel="0" collapsed="false">
      <c r="A20" s="4" t="s">
        <v>38</v>
      </c>
      <c r="B20" s="5" t="n">
        <v>0</v>
      </c>
      <c r="C20" s="5" t="n">
        <v>0</v>
      </c>
      <c r="D20" s="5" t="n">
        <v>1.65</v>
      </c>
      <c r="E20" s="5" t="n">
        <v>4.17</v>
      </c>
      <c r="F20" s="5" t="n">
        <v>2.45</v>
      </c>
      <c r="G20" s="5" t="n">
        <v>0</v>
      </c>
      <c r="H20" s="5" t="n">
        <v>30.32</v>
      </c>
      <c r="I20" s="5" t="n">
        <v>36.33</v>
      </c>
      <c r="J20" s="5" t="n">
        <v>37.64</v>
      </c>
      <c r="K20" s="5" t="n">
        <v>38.66</v>
      </c>
      <c r="L20" s="5" t="n">
        <v>65.63</v>
      </c>
      <c r="M20" s="5" t="n">
        <v>32.9</v>
      </c>
      <c r="N20" s="0" t="n">
        <f aca="false">AVERAGE(B20:D20)</f>
        <v>0.55</v>
      </c>
      <c r="O20" s="0" t="n">
        <f aca="false">STDEV(B20:D20)</f>
        <v>0.952627944162883</v>
      </c>
      <c r="P20" s="0" t="n">
        <f aca="false">AVERAGE(E20:G20)</f>
        <v>2.20666666666667</v>
      </c>
      <c r="Q20" s="0" t="n">
        <f aca="false">STDEV(E20:G20)</f>
        <v>2.09562242146178</v>
      </c>
      <c r="R20" s="0" t="n">
        <f aca="false">AVERAGE(H20:J20)</f>
        <v>34.7633333333333</v>
      </c>
      <c r="S20" s="0" t="n">
        <f aca="false">STDEV(H20:J20)</f>
        <v>3.90338741778642</v>
      </c>
      <c r="T20" s="0" t="n">
        <f aca="false">AVERAGE(K20:M20)</f>
        <v>45.73</v>
      </c>
      <c r="U20" s="0" t="n">
        <f aca="false">STDEV(K20:M20)</f>
        <v>17.4728904306071</v>
      </c>
    </row>
    <row r="21" customFormat="false" ht="15" hidden="false" customHeight="false" outlineLevel="0" collapsed="false">
      <c r="A21" s="4" t="s">
        <v>39</v>
      </c>
      <c r="B21" s="5" t="n">
        <v>31.12</v>
      </c>
      <c r="C21" s="5" t="n">
        <v>25.27</v>
      </c>
      <c r="D21" s="5" t="n">
        <v>39.52</v>
      </c>
      <c r="E21" s="5" t="n">
        <v>77.9</v>
      </c>
      <c r="F21" s="5" t="n">
        <v>75.44</v>
      </c>
      <c r="G21" s="5" t="n">
        <v>76.77</v>
      </c>
      <c r="H21" s="5" t="n">
        <v>186.613333333333</v>
      </c>
      <c r="I21" s="5" t="n">
        <v>205.11</v>
      </c>
      <c r="J21" s="5" t="n">
        <v>250.4</v>
      </c>
      <c r="K21" s="5" t="n">
        <v>531.41</v>
      </c>
      <c r="L21" s="5" t="n">
        <v>882.99</v>
      </c>
      <c r="M21" s="5" t="n">
        <v>390.06</v>
      </c>
      <c r="N21" s="0" t="n">
        <f aca="false">AVERAGE(B21:D21)</f>
        <v>31.97</v>
      </c>
      <c r="O21" s="0" t="n">
        <f aca="false">STDEV(B21:D21)</f>
        <v>7.16292538003852</v>
      </c>
      <c r="P21" s="0" t="n">
        <f aca="false">AVERAGE(E21:G21)</f>
        <v>76.7033333333333</v>
      </c>
      <c r="Q21" s="0" t="n">
        <f aca="false">STDEV(E21:G21)</f>
        <v>1.23135426800468</v>
      </c>
      <c r="R21" s="0" t="n">
        <f aca="false">AVERAGE(H21:J21)</f>
        <v>214.041111111111</v>
      </c>
      <c r="S21" s="0" t="n">
        <f aca="false">STDEV(H21:J21)</f>
        <v>32.8178041674086</v>
      </c>
      <c r="T21" s="0" t="n">
        <f aca="false">AVERAGE(K21:M21)</f>
        <v>601.486666666667</v>
      </c>
      <c r="U21" s="0" t="n">
        <f aca="false">STDEV(K21:M21)</f>
        <v>253.826812282181</v>
      </c>
    </row>
    <row r="22" customFormat="false" ht="15" hidden="false" customHeight="false" outlineLevel="0" collapsed="false">
      <c r="A22" s="4" t="s">
        <v>40</v>
      </c>
      <c r="B22" s="5" t="n">
        <v>22.55</v>
      </c>
      <c r="C22" s="5" t="n">
        <v>25.78</v>
      </c>
      <c r="D22" s="5" t="n">
        <v>35.53</v>
      </c>
      <c r="E22" s="5" t="n">
        <v>28.85</v>
      </c>
      <c r="F22" s="5" t="n">
        <v>26.56</v>
      </c>
      <c r="G22" s="5" t="n">
        <v>28.01</v>
      </c>
      <c r="H22" s="5" t="n">
        <v>74.2933333333333</v>
      </c>
      <c r="I22" s="5" t="n">
        <v>68.63</v>
      </c>
      <c r="J22" s="5" t="n">
        <v>83.92</v>
      </c>
      <c r="K22" s="5" t="n">
        <v>143.75</v>
      </c>
      <c r="L22" s="5" t="n">
        <v>240.47</v>
      </c>
      <c r="M22" s="5" t="n">
        <v>114.12</v>
      </c>
      <c r="N22" s="0" t="n">
        <f aca="false">AVERAGE(B22:D22)</f>
        <v>27.9533333333333</v>
      </c>
      <c r="O22" s="0" t="n">
        <f aca="false">STDEV(B22:D22)</f>
        <v>6.75741321315585</v>
      </c>
      <c r="P22" s="0" t="n">
        <f aca="false">AVERAGE(E22:G22)</f>
        <v>27.8066666666667</v>
      </c>
      <c r="Q22" s="0" t="n">
        <f aca="false">STDEV(E22:G22)</f>
        <v>1.1584616235911</v>
      </c>
      <c r="R22" s="0" t="n">
        <f aca="false">AVERAGE(H22:J22)</f>
        <v>75.6144444444444</v>
      </c>
      <c r="S22" s="0" t="n">
        <f aca="false">STDEV(H22:J22)</f>
        <v>7.73013751015634</v>
      </c>
      <c r="T22" s="0" t="n">
        <f aca="false">AVERAGE(K22:M22)</f>
        <v>166.113333333333</v>
      </c>
      <c r="U22" s="0" t="n">
        <f aca="false">STDEV(K22:M22)</f>
        <v>66.0769977627111</v>
      </c>
    </row>
    <row r="23" customFormat="false" ht="15" hidden="false" customHeight="false" outlineLevel="0" collapsed="false">
      <c r="A23" s="4" t="s">
        <v>41</v>
      </c>
      <c r="B23" s="5" t="n">
        <v>0</v>
      </c>
      <c r="C23" s="5" t="n">
        <v>0</v>
      </c>
      <c r="D23" s="5" t="n">
        <v>0</v>
      </c>
      <c r="E23" s="5" t="n">
        <v>2.5</v>
      </c>
      <c r="F23" s="5" t="n">
        <v>1.87</v>
      </c>
      <c r="G23" s="5" t="n">
        <v>0</v>
      </c>
      <c r="H23" s="5" t="n">
        <v>5.22666666666667</v>
      </c>
      <c r="I23" s="5" t="n">
        <v>7.73</v>
      </c>
      <c r="J23" s="5" t="n">
        <v>8.88</v>
      </c>
      <c r="K23" s="5" t="n">
        <v>28.53</v>
      </c>
      <c r="L23" s="5" t="n">
        <v>49.55</v>
      </c>
      <c r="M23" s="5" t="n">
        <v>15.7</v>
      </c>
      <c r="N23" s="0" t="n">
        <f aca="false">AVERAGE(B23:D23)</f>
        <v>0</v>
      </c>
      <c r="O23" s="0" t="n">
        <f aca="false">STDEV(B23:D23)</f>
        <v>0</v>
      </c>
      <c r="P23" s="0" t="n">
        <f aca="false">AVERAGE(E23:G23)</f>
        <v>1.45666666666667</v>
      </c>
      <c r="Q23" s="0" t="n">
        <f aca="false">STDEV(E23:G23)</f>
        <v>1.30024356692634</v>
      </c>
      <c r="R23" s="0" t="n">
        <f aca="false">AVERAGE(H23:J23)</f>
        <v>7.27888888888889</v>
      </c>
      <c r="S23" s="0" t="n">
        <f aca="false">STDEV(H23:J23)</f>
        <v>1.86797672283062</v>
      </c>
      <c r="T23" s="0" t="n">
        <f aca="false">AVERAGE(K23:M23)</f>
        <v>31.26</v>
      </c>
      <c r="U23" s="0" t="n">
        <f aca="false">STDEV(K23:M23)</f>
        <v>17.0893329302229</v>
      </c>
    </row>
    <row r="24" customFormat="false" ht="15" hidden="false" customHeight="false" outlineLevel="0" collapsed="false">
      <c r="A24" s="4" t="s">
        <v>42</v>
      </c>
      <c r="B24" s="5" t="n">
        <v>5.46</v>
      </c>
      <c r="C24" s="5" t="n">
        <v>5.88</v>
      </c>
      <c r="D24" s="5" t="n">
        <v>5.72</v>
      </c>
      <c r="E24" s="5" t="n">
        <v>4.78</v>
      </c>
      <c r="F24" s="5" t="n">
        <v>4.49</v>
      </c>
      <c r="G24" s="5" t="n">
        <v>6.61</v>
      </c>
      <c r="H24" s="5" t="n">
        <v>21.3866666666667</v>
      </c>
      <c r="I24" s="5" t="n">
        <v>12.12</v>
      </c>
      <c r="J24" s="5" t="n">
        <v>13.09</v>
      </c>
      <c r="K24" s="5" t="n">
        <v>12.35</v>
      </c>
      <c r="L24" s="5" t="n">
        <v>15.23</v>
      </c>
      <c r="M24" s="5" t="n">
        <v>15.84</v>
      </c>
      <c r="N24" s="0" t="n">
        <f aca="false">AVERAGE(B24:D24)</f>
        <v>5.68666666666667</v>
      </c>
      <c r="O24" s="0" t="n">
        <f aca="false">STDEV(B24:D24)</f>
        <v>0.211974841274462</v>
      </c>
      <c r="P24" s="0" t="n">
        <f aca="false">AVERAGE(E24:G24)</f>
        <v>5.29333333333333</v>
      </c>
      <c r="Q24" s="0" t="n">
        <f aca="false">STDEV(E24:G24)</f>
        <v>1.1494491434306</v>
      </c>
      <c r="R24" s="0" t="n">
        <f aca="false">AVERAGE(H24:J24)</f>
        <v>15.5322222222222</v>
      </c>
      <c r="S24" s="0" t="n">
        <f aca="false">STDEV(H24:J24)</f>
        <v>5.0932420730626</v>
      </c>
      <c r="T24" s="0" t="n">
        <f aca="false">AVERAGE(K24:M24)</f>
        <v>14.4733333333333</v>
      </c>
      <c r="U24" s="0" t="n">
        <f aca="false">STDEV(K24:M24)</f>
        <v>1.86398319019602</v>
      </c>
    </row>
    <row r="25" customFormat="false" ht="15" hidden="false" customHeight="false" outlineLevel="0" collapsed="false">
      <c r="A25" s="4" t="s">
        <v>43</v>
      </c>
      <c r="B25" s="5" t="n">
        <v>8.7</v>
      </c>
      <c r="C25" s="5" t="n">
        <v>5.72</v>
      </c>
      <c r="D25" s="5" t="n">
        <v>12.12</v>
      </c>
      <c r="E25" s="5" t="n">
        <v>16.87</v>
      </c>
      <c r="F25" s="5" t="n">
        <v>18.12</v>
      </c>
      <c r="G25" s="5" t="n">
        <v>13.85</v>
      </c>
      <c r="H25" s="5" t="n">
        <v>78.56</v>
      </c>
      <c r="I25" s="5" t="n">
        <v>97.14</v>
      </c>
      <c r="J25" s="5" t="n">
        <v>103.9</v>
      </c>
      <c r="K25" s="5" t="n">
        <v>182.13</v>
      </c>
      <c r="L25" s="5" t="n">
        <v>289.01</v>
      </c>
      <c r="M25" s="5" t="n">
        <v>125.9</v>
      </c>
      <c r="N25" s="0" t="n">
        <f aca="false">AVERAGE(B25:D25)</f>
        <v>8.84666666666667</v>
      </c>
      <c r="O25" s="0" t="n">
        <f aca="false">STDEV(B25:D25)</f>
        <v>3.20251984120838</v>
      </c>
      <c r="P25" s="0" t="n">
        <f aca="false">AVERAGE(E25:G25)</f>
        <v>16.28</v>
      </c>
      <c r="Q25" s="0" t="n">
        <f aca="false">STDEV(E25:G25)</f>
        <v>2.19529041358997</v>
      </c>
      <c r="R25" s="0" t="n">
        <f aca="false">AVERAGE(H25:J25)</f>
        <v>93.2</v>
      </c>
      <c r="S25" s="0" t="n">
        <f aca="false">STDEV(H25:J25)</f>
        <v>13.1214176063412</v>
      </c>
      <c r="T25" s="0" t="n">
        <f aca="false">AVERAGE(K25:M25)</f>
        <v>199.013333333333</v>
      </c>
      <c r="U25" s="0" t="n">
        <f aca="false">STDEV(K25:M25)</f>
        <v>82.8553150578364</v>
      </c>
    </row>
    <row r="26" customFormat="false" ht="15" hidden="false" customHeight="false" outlineLevel="0" collapsed="false">
      <c r="A26" s="4" t="s">
        <v>44</v>
      </c>
      <c r="B26" s="5" t="n">
        <v>11.18</v>
      </c>
      <c r="C26" s="5" t="n">
        <v>13.17</v>
      </c>
      <c r="D26" s="5" t="n">
        <v>21.22</v>
      </c>
      <c r="E26" s="5" t="n">
        <v>19.08</v>
      </c>
      <c r="F26" s="5" t="n">
        <v>17.09</v>
      </c>
      <c r="G26" s="5" t="n">
        <v>15.04</v>
      </c>
      <c r="H26" s="5" t="n">
        <v>61.6</v>
      </c>
      <c r="I26" s="5" t="n">
        <v>70.03</v>
      </c>
      <c r="J26" s="5" t="n">
        <v>68.39</v>
      </c>
      <c r="K26" s="5" t="n">
        <v>125.11</v>
      </c>
      <c r="L26" s="5" t="n">
        <v>196.84</v>
      </c>
      <c r="M26" s="5" t="n">
        <v>79.08</v>
      </c>
      <c r="N26" s="0" t="n">
        <f aca="false">AVERAGE(B26:D26)</f>
        <v>15.19</v>
      </c>
      <c r="O26" s="0" t="n">
        <f aca="false">STDEV(B26:D26)</f>
        <v>5.31607938240203</v>
      </c>
      <c r="P26" s="0" t="n">
        <f aca="false">AVERAGE(E26:G26)</f>
        <v>17.07</v>
      </c>
      <c r="Q26" s="0" t="n">
        <f aca="false">STDEV(E26:G26)</f>
        <v>2.0200742560609</v>
      </c>
      <c r="R26" s="0" t="n">
        <f aca="false">AVERAGE(H26:J26)</f>
        <v>66.6733333333333</v>
      </c>
      <c r="S26" s="0" t="n">
        <f aca="false">STDEV(H26:J26)</f>
        <v>4.46950034493044</v>
      </c>
      <c r="T26" s="0" t="n">
        <f aca="false">AVERAGE(K26:M26)</f>
        <v>133.676666666667</v>
      </c>
      <c r="U26" s="0" t="n">
        <f aca="false">STDEV(K26:M26)</f>
        <v>59.3455578230868</v>
      </c>
    </row>
    <row r="27" customFormat="false" ht="15" hidden="false" customHeight="false" outlineLevel="0" collapsed="false">
      <c r="A27" s="4" t="s">
        <v>45</v>
      </c>
      <c r="B27" s="5" t="n">
        <v>6.96</v>
      </c>
      <c r="C27" s="5" t="n">
        <v>7.51</v>
      </c>
      <c r="D27" s="5" t="n">
        <v>11.77</v>
      </c>
      <c r="E27" s="5" t="n">
        <v>11.75</v>
      </c>
      <c r="F27" s="5" t="n">
        <v>9.53</v>
      </c>
      <c r="G27" s="5" t="n">
        <v>10.71</v>
      </c>
      <c r="H27" s="5" t="n">
        <v>29.4133333333333</v>
      </c>
      <c r="I27" s="5" t="n">
        <v>26.45</v>
      </c>
      <c r="J27" s="5" t="n">
        <v>35.37</v>
      </c>
      <c r="K27" s="5" t="n">
        <v>57.07</v>
      </c>
      <c r="L27" s="5" t="n">
        <v>97.03</v>
      </c>
      <c r="M27" s="5" t="n">
        <v>43.68</v>
      </c>
      <c r="N27" s="0" t="n">
        <f aca="false">AVERAGE(B27:D27)</f>
        <v>8.74666666666667</v>
      </c>
      <c r="O27" s="0" t="n">
        <f aca="false">STDEV(B27:D27)</f>
        <v>2.63268557433913</v>
      </c>
      <c r="P27" s="0" t="n">
        <f aca="false">AVERAGE(E27:G27)</f>
        <v>10.6633333333333</v>
      </c>
      <c r="Q27" s="0" t="n">
        <f aca="false">STDEV(E27:G27)</f>
        <v>1.11073549206521</v>
      </c>
      <c r="R27" s="0" t="n">
        <f aca="false">AVERAGE(H27:J27)</f>
        <v>30.4111111111111</v>
      </c>
      <c r="S27" s="0" t="n">
        <f aca="false">STDEV(H27:J27)</f>
        <v>4.54293631590521</v>
      </c>
      <c r="T27" s="0" t="n">
        <f aca="false">AVERAGE(K27:M27)</f>
        <v>65.9266666666667</v>
      </c>
      <c r="U27" s="0" t="n">
        <f aca="false">STDEV(K27:M27)</f>
        <v>27.7558288172653</v>
      </c>
    </row>
    <row r="28" customFormat="false" ht="15" hidden="false" customHeight="false" outlineLevel="0" collapsed="false">
      <c r="A28" s="4" t="s">
        <v>46</v>
      </c>
      <c r="B28" s="5" t="n">
        <v>6.54</v>
      </c>
      <c r="C28" s="5" t="n">
        <v>8.54</v>
      </c>
      <c r="D28" s="5" t="n">
        <v>11.46</v>
      </c>
      <c r="E28" s="5" t="n">
        <v>11.8</v>
      </c>
      <c r="F28" s="5" t="n">
        <v>9.82</v>
      </c>
      <c r="G28" s="5" t="n">
        <v>10.54</v>
      </c>
      <c r="H28" s="5" t="n">
        <v>28.5866666666667</v>
      </c>
      <c r="I28" s="5" t="n">
        <v>25.29</v>
      </c>
      <c r="J28" s="5" t="n">
        <v>42.91</v>
      </c>
      <c r="K28" s="5" t="n">
        <v>46.29</v>
      </c>
      <c r="L28" s="5" t="n">
        <v>62.63</v>
      </c>
      <c r="M28" s="5" t="n">
        <v>58.72</v>
      </c>
      <c r="N28" s="0" t="n">
        <f aca="false">AVERAGE(B28:D28)</f>
        <v>8.84666666666667</v>
      </c>
      <c r="O28" s="0" t="n">
        <f aca="false">STDEV(B28:D28)</f>
        <v>2.47429451224654</v>
      </c>
      <c r="P28" s="0" t="n">
        <f aca="false">AVERAGE(E28:G28)</f>
        <v>10.72</v>
      </c>
      <c r="Q28" s="0" t="n">
        <f aca="false">STDEV(E28:G28)</f>
        <v>1.0021975853094</v>
      </c>
      <c r="R28" s="0" t="n">
        <f aca="false">AVERAGE(H28:J28)</f>
        <v>32.2622222222222</v>
      </c>
      <c r="S28" s="0" t="n">
        <f aca="false">STDEV(H28:J28)</f>
        <v>9.3674106070718</v>
      </c>
      <c r="T28" s="0" t="n">
        <f aca="false">AVERAGE(K28:M28)</f>
        <v>55.88</v>
      </c>
      <c r="U28" s="0" t="n">
        <f aca="false">STDEV(K28:M28)</f>
        <v>8.53218026063679</v>
      </c>
    </row>
    <row r="29" customFormat="false" ht="15" hidden="false" customHeight="false" outlineLevel="0" collapsed="false">
      <c r="A29" s="4" t="s">
        <v>47</v>
      </c>
      <c r="B29" s="5" t="n">
        <v>0</v>
      </c>
      <c r="C29" s="5" t="n">
        <v>1.18</v>
      </c>
      <c r="D29" s="5" t="n">
        <v>1.91</v>
      </c>
      <c r="E29" s="5" t="n">
        <v>1.89</v>
      </c>
      <c r="F29" s="5" t="n">
        <v>2.05</v>
      </c>
      <c r="G29" s="5" t="n">
        <v>0</v>
      </c>
      <c r="H29" s="5" t="n">
        <v>6.58666666666667</v>
      </c>
      <c r="I29" s="5" t="n">
        <v>6.74</v>
      </c>
      <c r="J29" s="5" t="n">
        <v>7.45</v>
      </c>
      <c r="K29" s="5" t="n">
        <v>14.67</v>
      </c>
      <c r="L29" s="5" t="n">
        <v>16.11</v>
      </c>
      <c r="M29" s="5" t="n">
        <v>12.74</v>
      </c>
      <c r="N29" s="0" t="n">
        <f aca="false">AVERAGE(B29:D29)</f>
        <v>1.03</v>
      </c>
      <c r="O29" s="0" t="n">
        <f aca="false">STDEV(B29:D29)</f>
        <v>0.963794583923359</v>
      </c>
      <c r="P29" s="0" t="n">
        <f aca="false">AVERAGE(E29:G29)</f>
        <v>1.31333333333333</v>
      </c>
      <c r="Q29" s="0" t="n">
        <f aca="false">STDEV(E29:G29)</f>
        <v>1.14019004263909</v>
      </c>
      <c r="R29" s="0" t="n">
        <f aca="false">AVERAGE(H29:J29)</f>
        <v>6.92555555555556</v>
      </c>
      <c r="S29" s="0" t="n">
        <f aca="false">STDEV(H29:J29)</f>
        <v>0.460607489365141</v>
      </c>
      <c r="T29" s="0" t="n">
        <f aca="false">AVERAGE(K29:M29)</f>
        <v>14.5066666666667</v>
      </c>
      <c r="U29" s="0" t="n">
        <f aca="false">STDEV(K29:M29)</f>
        <v>1.69092676758437</v>
      </c>
    </row>
    <row r="30" customFormat="false" ht="15" hidden="false" customHeight="false" outlineLevel="0" collapsed="false">
      <c r="A30" s="4" t="s">
        <v>48</v>
      </c>
      <c r="B30" s="5" t="n">
        <v>0</v>
      </c>
      <c r="C30" s="5" t="n">
        <v>1.98</v>
      </c>
      <c r="D30" s="5" t="n">
        <v>0</v>
      </c>
      <c r="E30" s="5" t="n">
        <v>1.19</v>
      </c>
      <c r="F30" s="5" t="n">
        <v>0.65</v>
      </c>
      <c r="G30" s="5" t="n">
        <v>1.84</v>
      </c>
      <c r="H30" s="5" t="n">
        <v>3.22666666666667</v>
      </c>
      <c r="I30" s="5" t="n">
        <v>8.26</v>
      </c>
      <c r="J30" s="5" t="n">
        <v>10.92</v>
      </c>
      <c r="K30" s="5" t="n">
        <v>9.06</v>
      </c>
      <c r="L30" s="5" t="n">
        <v>14.98</v>
      </c>
      <c r="M30" s="5" t="n">
        <v>13.7</v>
      </c>
      <c r="N30" s="0" t="n">
        <f aca="false">AVERAGE(B30:D30)</f>
        <v>0.66</v>
      </c>
      <c r="O30" s="0" t="n">
        <f aca="false">STDEV(B30:D30)</f>
        <v>1.14315353299546</v>
      </c>
      <c r="P30" s="0" t="n">
        <f aca="false">AVERAGE(E30:G30)</f>
        <v>1.22666666666667</v>
      </c>
      <c r="Q30" s="0" t="n">
        <f aca="false">STDEV(E30:G30)</f>
        <v>0.595846736445987</v>
      </c>
      <c r="R30" s="0" t="n">
        <f aca="false">AVERAGE(H30:J30)</f>
        <v>7.46888888888889</v>
      </c>
      <c r="S30" s="0" t="n">
        <f aca="false">STDEV(H30:J30)</f>
        <v>3.90720322443523</v>
      </c>
      <c r="T30" s="0" t="n">
        <f aca="false">AVERAGE(K30:M30)</f>
        <v>12.58</v>
      </c>
      <c r="U30" s="0" t="n">
        <f aca="false">STDEV(K30:M30)</f>
        <v>3.11486757342909</v>
      </c>
    </row>
    <row r="31" customFormat="false" ht="15" hidden="false" customHeight="false" outlineLevel="0" collapsed="false">
      <c r="A31" s="4" t="s">
        <v>49</v>
      </c>
      <c r="B31" s="5" t="n">
        <v>4.99</v>
      </c>
      <c r="C31" s="5" t="n">
        <v>5.41</v>
      </c>
      <c r="D31" s="5" t="n">
        <v>8.73</v>
      </c>
      <c r="E31" s="5" t="n">
        <v>8.85</v>
      </c>
      <c r="F31" s="5" t="n">
        <v>4.7</v>
      </c>
      <c r="G31" s="5" t="n">
        <v>5.88</v>
      </c>
      <c r="H31" s="5" t="n">
        <v>17.5466666666667</v>
      </c>
      <c r="I31" s="5" t="n">
        <v>20.95</v>
      </c>
      <c r="J31" s="5" t="n">
        <v>27.31</v>
      </c>
      <c r="K31" s="5" t="n">
        <v>29.73</v>
      </c>
      <c r="L31" s="5" t="n">
        <v>34.91</v>
      </c>
      <c r="M31" s="5" t="n">
        <v>33.58</v>
      </c>
      <c r="N31" s="0" t="n">
        <f aca="false">AVERAGE(B31:D31)</f>
        <v>6.37666666666667</v>
      </c>
      <c r="O31" s="0" t="n">
        <f aca="false">STDEV(B31:D31)</f>
        <v>2.04883706851798</v>
      </c>
      <c r="P31" s="0" t="n">
        <f aca="false">AVERAGE(E31:G31)</f>
        <v>6.47666666666667</v>
      </c>
      <c r="Q31" s="0" t="n">
        <f aca="false">STDEV(E31:G31)</f>
        <v>2.13837165463194</v>
      </c>
      <c r="R31" s="0" t="n">
        <f aca="false">AVERAGE(H31:J31)</f>
        <v>21.9355555555556</v>
      </c>
      <c r="S31" s="0" t="n">
        <f aca="false">STDEV(H31:J31)</f>
        <v>4.95571985278215</v>
      </c>
      <c r="T31" s="0" t="n">
        <f aca="false">AVERAGE(K31:M31)</f>
        <v>32.74</v>
      </c>
      <c r="U31" s="0" t="n">
        <f aca="false">STDEV(K31:M31)</f>
        <v>2.69022303908059</v>
      </c>
    </row>
    <row r="32" customFormat="false" ht="15" hidden="false" customHeight="false" outlineLevel="0" collapsed="false">
      <c r="A32" s="4" t="s">
        <v>50</v>
      </c>
      <c r="B32" s="5" t="n">
        <v>2.91</v>
      </c>
      <c r="C32" s="5" t="n">
        <v>3.05</v>
      </c>
      <c r="D32" s="5" t="n">
        <v>3.3</v>
      </c>
      <c r="E32" s="5" t="n">
        <v>7.37</v>
      </c>
      <c r="F32" s="5" t="n">
        <v>8.02</v>
      </c>
      <c r="G32" s="5" t="n">
        <v>6.85</v>
      </c>
      <c r="H32" s="5" t="n">
        <v>20.7733333333333</v>
      </c>
      <c r="I32" s="5" t="n">
        <v>20.26</v>
      </c>
      <c r="J32" s="5" t="n">
        <v>29.99</v>
      </c>
      <c r="K32" s="5" t="n">
        <v>35.65</v>
      </c>
      <c r="L32" s="5" t="n">
        <v>44.71</v>
      </c>
      <c r="M32" s="5" t="n">
        <v>41.68</v>
      </c>
      <c r="N32" s="0" t="n">
        <f aca="false">AVERAGE(B32:D32)</f>
        <v>3.08666666666667</v>
      </c>
      <c r="O32" s="0" t="n">
        <f aca="false">STDEV(B32:D32)</f>
        <v>0.197568553503166</v>
      </c>
      <c r="P32" s="0" t="n">
        <f aca="false">AVERAGE(E32:G32)</f>
        <v>7.41333333333333</v>
      </c>
      <c r="Q32" s="0" t="n">
        <f aca="false">STDEV(E32:G32)</f>
        <v>0.586202467866976</v>
      </c>
      <c r="R32" s="0" t="n">
        <f aca="false">AVERAGE(H32:J32)</f>
        <v>23.6744444444444</v>
      </c>
      <c r="S32" s="0" t="n">
        <f aca="false">STDEV(H32:J32)</f>
        <v>5.47545059874156</v>
      </c>
      <c r="T32" s="0" t="n">
        <f aca="false">AVERAGE(K32:M32)</f>
        <v>40.68</v>
      </c>
      <c r="U32" s="0" t="n">
        <f aca="false">STDEV(K32:M32)</f>
        <v>4.61203859480816</v>
      </c>
    </row>
    <row r="33" customFormat="false" ht="15" hidden="false" customHeight="false" outlineLevel="0" collapsed="false">
      <c r="A33" s="4" t="s">
        <v>51</v>
      </c>
      <c r="B33" s="5" t="n">
        <v>2.98</v>
      </c>
      <c r="C33" s="5" t="n">
        <v>4.53</v>
      </c>
      <c r="D33" s="5" t="n">
        <v>5.26</v>
      </c>
      <c r="E33" s="5" t="n">
        <v>4.15</v>
      </c>
      <c r="F33" s="5" t="n">
        <v>3</v>
      </c>
      <c r="G33" s="5" t="n">
        <v>3.55</v>
      </c>
      <c r="H33" s="5" t="n">
        <v>9.76</v>
      </c>
      <c r="I33" s="5" t="n">
        <v>8.86</v>
      </c>
      <c r="J33" s="5" t="n">
        <v>15.94</v>
      </c>
      <c r="K33" s="5" t="n">
        <v>14.66</v>
      </c>
      <c r="L33" s="5" t="n">
        <v>20.03</v>
      </c>
      <c r="M33" s="5" t="n">
        <v>15.26</v>
      </c>
      <c r="N33" s="0" t="n">
        <f aca="false">AVERAGE(B33:D33)</f>
        <v>4.25666666666667</v>
      </c>
      <c r="O33" s="0" t="n">
        <f aca="false">STDEV(B33:D33)</f>
        <v>1.16431668086193</v>
      </c>
      <c r="P33" s="0" t="n">
        <f aca="false">AVERAGE(E33:G33)</f>
        <v>3.56666666666667</v>
      </c>
      <c r="Q33" s="0" t="n">
        <f aca="false">STDEV(E33:G33)</f>
        <v>0.575181130891247</v>
      </c>
      <c r="R33" s="0" t="n">
        <f aca="false">AVERAGE(H33:J33)</f>
        <v>11.52</v>
      </c>
      <c r="S33" s="0" t="n">
        <f aca="false">STDEV(H33:J33)</f>
        <v>3.8541925224358</v>
      </c>
      <c r="T33" s="0" t="n">
        <f aca="false">AVERAGE(K33:M33)</f>
        <v>16.65</v>
      </c>
      <c r="U33" s="0" t="n">
        <f aca="false">STDEV(K33:M33)</f>
        <v>2.94249893797772</v>
      </c>
    </row>
    <row r="34" customFormat="false" ht="15" hidden="false" customHeight="false" outlineLevel="0" collapsed="false">
      <c r="A34" s="4" t="s">
        <v>52</v>
      </c>
      <c r="B34" s="5" t="n">
        <v>0</v>
      </c>
      <c r="C34" s="5" t="n">
        <v>1.63</v>
      </c>
      <c r="D34" s="5" t="n">
        <v>1.64</v>
      </c>
      <c r="E34" s="5" t="n">
        <v>1.7</v>
      </c>
      <c r="F34" s="5" t="n">
        <v>0</v>
      </c>
      <c r="G34" s="5" t="n">
        <v>1.67</v>
      </c>
      <c r="H34" s="5" t="n">
        <v>0</v>
      </c>
      <c r="I34" s="5" t="n">
        <v>2.66</v>
      </c>
      <c r="J34" s="5" t="n">
        <v>0</v>
      </c>
      <c r="K34" s="5" t="n">
        <v>3.09</v>
      </c>
      <c r="L34" s="5" t="n">
        <v>3.82</v>
      </c>
      <c r="M34" s="5" t="n">
        <v>4.14</v>
      </c>
      <c r="N34" s="0" t="n">
        <f aca="false">AVERAGE(B34:D34)</f>
        <v>1.09</v>
      </c>
      <c r="O34" s="0" t="n">
        <f aca="false">STDEV(B34:D34)</f>
        <v>0.943980932010811</v>
      </c>
      <c r="P34" s="0" t="n">
        <f aca="false">AVERAGE(E34:G34)</f>
        <v>1.12333333333333</v>
      </c>
      <c r="Q34" s="0" t="n">
        <f aca="false">STDEV(E34:G34)</f>
        <v>0.972950838086557</v>
      </c>
      <c r="R34" s="0" t="n">
        <f aca="false">AVERAGE(H34:J34)</f>
        <v>0.886666666666667</v>
      </c>
      <c r="S34" s="0" t="n">
        <f aca="false">STDEV(H34:J34)</f>
        <v>1.5357517160444</v>
      </c>
      <c r="T34" s="0" t="n">
        <f aca="false">AVERAGE(K34:M34)</f>
        <v>3.68333333333333</v>
      </c>
      <c r="U34" s="0" t="n">
        <f aca="false">STDEV(K34:M34)</f>
        <v>0.538175931581238</v>
      </c>
    </row>
    <row r="35" customFormat="false" ht="15" hidden="false" customHeight="false" outlineLevel="0" collapsed="false">
      <c r="A35" s="4" t="s">
        <v>53</v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0.92</v>
      </c>
      <c r="K35" s="5" t="n">
        <v>2.02</v>
      </c>
      <c r="L35" s="5" t="n">
        <v>1.29</v>
      </c>
      <c r="M35" s="5" t="n">
        <v>0</v>
      </c>
      <c r="N35" s="0" t="n">
        <f aca="false">AVERAGE(B35:D35)</f>
        <v>0</v>
      </c>
      <c r="O35" s="0" t="n">
        <f aca="false">STDEV(B35:D35)</f>
        <v>0</v>
      </c>
      <c r="P35" s="0" t="n">
        <f aca="false">AVERAGE(E35:G35)</f>
        <v>0</v>
      </c>
      <c r="Q35" s="0" t="n">
        <f aca="false">STDEV(E35:G35)</f>
        <v>0</v>
      </c>
      <c r="R35" s="0" t="n">
        <f aca="false">AVERAGE(H35:J35)</f>
        <v>0.306666666666667</v>
      </c>
      <c r="S35" s="0" t="n">
        <f aca="false">STDEV(H35:J35)</f>
        <v>0.531162247654456</v>
      </c>
      <c r="T35" s="0" t="n">
        <f aca="false">AVERAGE(K35:M35)</f>
        <v>1.10333333333333</v>
      </c>
      <c r="U35" s="0" t="n">
        <f aca="false">STDEV(K35:M35)</f>
        <v>1.02285548017955</v>
      </c>
    </row>
    <row r="36" customFormat="false" ht="15" hidden="false" customHeight="false" outlineLevel="0" collapsed="false">
      <c r="A36" s="4" t="s">
        <v>54</v>
      </c>
      <c r="B36" s="5" t="n">
        <v>0</v>
      </c>
      <c r="C36" s="5" t="n">
        <v>0</v>
      </c>
      <c r="D36" s="5" t="n">
        <v>0</v>
      </c>
      <c r="E36" s="5" t="n">
        <v>1.93</v>
      </c>
      <c r="F36" s="5" t="n">
        <v>0</v>
      </c>
      <c r="G36" s="5" t="n">
        <v>0</v>
      </c>
      <c r="H36" s="5" t="n">
        <v>6.56</v>
      </c>
      <c r="I36" s="5" t="n">
        <v>9.69</v>
      </c>
      <c r="J36" s="5" t="n">
        <v>10.3</v>
      </c>
      <c r="K36" s="5" t="n">
        <v>11.29</v>
      </c>
      <c r="L36" s="5" t="n">
        <v>11.82</v>
      </c>
      <c r="M36" s="5" t="n">
        <v>10.22</v>
      </c>
      <c r="N36" s="0" t="n">
        <f aca="false">AVERAGE(B36:D36)</f>
        <v>0</v>
      </c>
      <c r="O36" s="0" t="n">
        <f aca="false">STDEV(B36:D36)</f>
        <v>0</v>
      </c>
      <c r="P36" s="0" t="n">
        <f aca="false">AVERAGE(E36:G36)</f>
        <v>0.643333333333333</v>
      </c>
      <c r="Q36" s="0" t="n">
        <f aca="false">STDEV(E36:G36)</f>
        <v>1.11428601953598</v>
      </c>
      <c r="R36" s="0" t="n">
        <f aca="false">AVERAGE(H36:J36)</f>
        <v>8.85</v>
      </c>
      <c r="S36" s="0" t="n">
        <f aca="false">STDEV(H36:J36)</f>
        <v>2.00651439067852</v>
      </c>
      <c r="T36" s="0" t="n">
        <f aca="false">AVERAGE(K36:M36)</f>
        <v>11.11</v>
      </c>
      <c r="U36" s="0" t="n">
        <f aca="false">STDEV(K36:M36)</f>
        <v>0.815046010971159</v>
      </c>
    </row>
    <row r="37" customFormat="false" ht="15" hidden="false" customHeight="false" outlineLevel="0" collapsed="false">
      <c r="A37" s="4" t="s">
        <v>55</v>
      </c>
      <c r="B37" s="5" t="n">
        <v>0</v>
      </c>
      <c r="C37" s="5" t="n">
        <v>0</v>
      </c>
      <c r="D37" s="5" t="n">
        <v>1.64</v>
      </c>
      <c r="E37" s="5" t="n">
        <v>0</v>
      </c>
      <c r="F37" s="5" t="n">
        <v>0</v>
      </c>
      <c r="G37" s="5" t="n">
        <v>1.25</v>
      </c>
      <c r="H37" s="5" t="n">
        <v>0</v>
      </c>
      <c r="I37" s="5" t="n">
        <v>5.88</v>
      </c>
      <c r="J37" s="5" t="n">
        <v>7.94</v>
      </c>
      <c r="K37" s="5" t="n">
        <v>9.12</v>
      </c>
      <c r="L37" s="5" t="n">
        <v>14.96</v>
      </c>
      <c r="M37" s="5" t="n">
        <v>9.48</v>
      </c>
      <c r="N37" s="0" t="n">
        <f aca="false">AVERAGE(B37:D37)</f>
        <v>0.546666666666667</v>
      </c>
      <c r="O37" s="0" t="n">
        <f aca="false">STDEV(B37:D37)</f>
        <v>0.946854441470986</v>
      </c>
      <c r="P37" s="0" t="n">
        <f aca="false">AVERAGE(E37:G37)</f>
        <v>0.416666666666667</v>
      </c>
      <c r="Q37" s="0" t="n">
        <f aca="false">STDEV(E37:G37)</f>
        <v>0.721687836487032</v>
      </c>
      <c r="R37" s="0" t="n">
        <f aca="false">AVERAGE(H37:J37)</f>
        <v>4.60666666666667</v>
      </c>
      <c r="S37" s="0" t="n">
        <f aca="false">STDEV(H37:J37)</f>
        <v>4.12030743189551</v>
      </c>
      <c r="T37" s="0" t="n">
        <f aca="false">AVERAGE(K37:M37)</f>
        <v>11.1866666666667</v>
      </c>
      <c r="U37" s="0" t="n">
        <f aca="false">STDEV(K37:M37)</f>
        <v>3.27275622882813</v>
      </c>
    </row>
    <row r="38" customFormat="false" ht="15" hidden="false" customHeight="false" outlineLevel="0" collapsed="false">
      <c r="A38" s="4" t="s">
        <v>56</v>
      </c>
      <c r="B38" s="5" t="n">
        <v>0</v>
      </c>
      <c r="C38" s="5" t="n">
        <v>0.56</v>
      </c>
      <c r="D38" s="5" t="n">
        <v>0</v>
      </c>
      <c r="E38" s="5" t="n">
        <v>1.82</v>
      </c>
      <c r="F38" s="5" t="n">
        <v>0</v>
      </c>
      <c r="G38" s="5" t="n">
        <v>0</v>
      </c>
      <c r="H38" s="5" t="n">
        <v>0</v>
      </c>
      <c r="I38" s="5" t="n">
        <v>2.21</v>
      </c>
      <c r="J38" s="5" t="n">
        <v>3.74</v>
      </c>
      <c r="K38" s="5" t="n">
        <v>4.1</v>
      </c>
      <c r="L38" s="5" t="n">
        <v>5.71</v>
      </c>
      <c r="M38" s="5" t="n">
        <v>3.78</v>
      </c>
      <c r="N38" s="0" t="n">
        <f aca="false">AVERAGE(B38:D38)</f>
        <v>0.186666666666667</v>
      </c>
      <c r="O38" s="0" t="n">
        <f aca="false">STDEV(B38:D38)</f>
        <v>0.32331615074619</v>
      </c>
      <c r="P38" s="0" t="n">
        <f aca="false">AVERAGE(E38:G38)</f>
        <v>0.606666666666667</v>
      </c>
      <c r="Q38" s="0" t="n">
        <f aca="false">STDEV(E38:G38)</f>
        <v>1.05077748992512</v>
      </c>
      <c r="R38" s="0" t="n">
        <f aca="false">AVERAGE(H38:J38)</f>
        <v>1.98333333333333</v>
      </c>
      <c r="S38" s="0" t="n">
        <f aca="false">STDEV(H38:J38)</f>
        <v>1.88027480261087</v>
      </c>
      <c r="T38" s="0" t="n">
        <f aca="false">AVERAGE(K38:M38)</f>
        <v>4.53</v>
      </c>
      <c r="U38" s="0" t="n">
        <f aca="false">STDEV(K38:M38)</f>
        <v>1.03435970532499</v>
      </c>
    </row>
    <row r="39" customFormat="false" ht="15" hidden="false" customHeight="false" outlineLevel="0" collapsed="false">
      <c r="A39" s="4" t="s">
        <v>57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0.3</v>
      </c>
      <c r="G39" s="5" t="n">
        <v>0</v>
      </c>
      <c r="H39" s="5" t="n">
        <v>5.94666666666667</v>
      </c>
      <c r="I39" s="5" t="n">
        <v>5.29</v>
      </c>
      <c r="J39" s="5" t="n">
        <v>4.09</v>
      </c>
      <c r="K39" s="5" t="n">
        <v>7.88</v>
      </c>
      <c r="L39" s="5" t="n">
        <v>14.73</v>
      </c>
      <c r="M39" s="5" t="n">
        <v>5.08</v>
      </c>
      <c r="N39" s="0" t="n">
        <f aca="false">AVERAGE(B39:D39)</f>
        <v>0</v>
      </c>
      <c r="O39" s="0" t="n">
        <f aca="false">STDEV(B39:D39)</f>
        <v>0</v>
      </c>
      <c r="P39" s="0" t="n">
        <f aca="false">AVERAGE(E39:G39)</f>
        <v>0.1</v>
      </c>
      <c r="Q39" s="0" t="n">
        <f aca="false">STDEV(E39:G39)</f>
        <v>0.173205080756888</v>
      </c>
      <c r="R39" s="0" t="n">
        <f aca="false">AVERAGE(H39:J39)</f>
        <v>5.10888888888889</v>
      </c>
      <c r="S39" s="0" t="n">
        <f aca="false">STDEV(H39:J39)</f>
        <v>0.941490150614284</v>
      </c>
      <c r="T39" s="0" t="n">
        <f aca="false">AVERAGE(K39:M39)</f>
        <v>9.23</v>
      </c>
      <c r="U39" s="0" t="n">
        <f aca="false">STDEV(K39:M39)</f>
        <v>4.96462485994662</v>
      </c>
    </row>
    <row r="40" customFormat="false" ht="15" hidden="false" customHeight="false" outlineLevel="0" collapsed="false">
      <c r="A40" s="4" t="s">
        <v>58</v>
      </c>
      <c r="B40" s="5" t="n">
        <v>0</v>
      </c>
      <c r="C40" s="5" t="n">
        <v>1.46</v>
      </c>
      <c r="D40" s="5" t="n">
        <v>1.96</v>
      </c>
      <c r="E40" s="5" t="n">
        <v>2.57</v>
      </c>
      <c r="F40" s="5" t="n">
        <v>0</v>
      </c>
      <c r="G40" s="5" t="n">
        <v>1.48</v>
      </c>
      <c r="H40" s="5" t="n">
        <v>8.34666666666667</v>
      </c>
      <c r="I40" s="5" t="n">
        <v>7.29</v>
      </c>
      <c r="J40" s="5" t="n">
        <v>9.29</v>
      </c>
      <c r="K40" s="5" t="n">
        <v>25.84</v>
      </c>
      <c r="L40" s="5" t="n">
        <v>51.44</v>
      </c>
      <c r="M40" s="5" t="n">
        <v>18.08</v>
      </c>
      <c r="N40" s="0" t="n">
        <f aca="false">AVERAGE(B40:D40)</f>
        <v>1.14</v>
      </c>
      <c r="O40" s="0" t="n">
        <f aca="false">STDEV(B40:D40)</f>
        <v>1.01843016451792</v>
      </c>
      <c r="P40" s="0" t="n">
        <f aca="false">AVERAGE(E40:G40)</f>
        <v>1.35</v>
      </c>
      <c r="Q40" s="0" t="n">
        <f aca="false">STDEV(E40:G40)</f>
        <v>1.28992247829085</v>
      </c>
      <c r="R40" s="0" t="n">
        <f aca="false">AVERAGE(H40:J40)</f>
        <v>8.30888888888889</v>
      </c>
      <c r="S40" s="0" t="n">
        <f aca="false">STDEV(H40:J40)</f>
        <v>1.00053504205019</v>
      </c>
      <c r="T40" s="0" t="n">
        <f aca="false">AVERAGE(K40:M40)</f>
        <v>31.7866666666667</v>
      </c>
      <c r="U40" s="0" t="n">
        <f aca="false">STDEV(K40:M40)</f>
        <v>17.4569336749996</v>
      </c>
    </row>
    <row r="41" customFormat="false" ht="15" hidden="false" customHeight="false" outlineLevel="0" collapsed="false">
      <c r="A41" s="4" t="s">
        <v>59</v>
      </c>
      <c r="B41" s="5" t="n">
        <v>0</v>
      </c>
      <c r="C41" s="5" t="n">
        <v>0</v>
      </c>
      <c r="D41" s="5" t="n">
        <v>1.9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3.49</v>
      </c>
      <c r="J41" s="5" t="n">
        <v>6.31</v>
      </c>
      <c r="K41" s="5" t="n">
        <v>11.43</v>
      </c>
      <c r="L41" s="5" t="n">
        <v>18.69</v>
      </c>
      <c r="M41" s="5" t="n">
        <v>5.68</v>
      </c>
      <c r="N41" s="0" t="n">
        <f aca="false">AVERAGE(B41:D41)</f>
        <v>0.633333333333333</v>
      </c>
      <c r="O41" s="0" t="n">
        <f aca="false">STDEV(B41:D41)</f>
        <v>1.09696551146029</v>
      </c>
      <c r="P41" s="0" t="n">
        <f aca="false">AVERAGE(E41:G41)</f>
        <v>0</v>
      </c>
      <c r="Q41" s="0" t="n">
        <f aca="false">STDEV(E41:G41)</f>
        <v>0</v>
      </c>
      <c r="R41" s="0" t="n">
        <f aca="false">AVERAGE(H41:J41)</f>
        <v>3.26666666666667</v>
      </c>
      <c r="S41" s="0" t="n">
        <f aca="false">STDEV(H41:J41)</f>
        <v>3.16092286102229</v>
      </c>
      <c r="T41" s="0" t="n">
        <f aca="false">AVERAGE(K41:M41)</f>
        <v>11.9333333333333</v>
      </c>
      <c r="U41" s="0" t="n">
        <f aca="false">STDEV(K41:M41)</f>
        <v>6.51958843281793</v>
      </c>
    </row>
    <row r="42" customFormat="false" ht="15" hidden="false" customHeight="false" outlineLevel="0" collapsed="false">
      <c r="A42" s="4" t="s">
        <v>60</v>
      </c>
      <c r="B42" s="5" t="n">
        <v>0</v>
      </c>
      <c r="C42" s="5" t="n">
        <v>0</v>
      </c>
      <c r="D42" s="5" t="n">
        <v>1.14</v>
      </c>
      <c r="E42" s="5" t="n">
        <v>0.79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2.17</v>
      </c>
      <c r="K42" s="5" t="n">
        <v>4.26</v>
      </c>
      <c r="L42" s="5" t="n">
        <v>3.72</v>
      </c>
      <c r="M42" s="5" t="n">
        <v>5.62</v>
      </c>
      <c r="N42" s="0" t="n">
        <f aca="false">AVERAGE(B42:D42)</f>
        <v>0.38</v>
      </c>
      <c r="O42" s="0" t="n">
        <f aca="false">STDEV(B42:D42)</f>
        <v>0.658179306876173</v>
      </c>
      <c r="P42" s="0" t="n">
        <f aca="false">AVERAGE(E42:G42)</f>
        <v>0.263333333333333</v>
      </c>
      <c r="Q42" s="0" t="n">
        <f aca="false">STDEV(E42:G42)</f>
        <v>0.456106712659804</v>
      </c>
      <c r="R42" s="0" t="n">
        <f aca="false">AVERAGE(H42:J42)</f>
        <v>0.723333333333333</v>
      </c>
      <c r="S42" s="0" t="n">
        <f aca="false">STDEV(H42:J42)</f>
        <v>1.25285008414149</v>
      </c>
      <c r="T42" s="0" t="n">
        <f aca="false">AVERAGE(K42:M42)</f>
        <v>4.53333333333333</v>
      </c>
      <c r="U42" s="0" t="n">
        <f aca="false">STDEV(K42:M42)</f>
        <v>0.979047155827202</v>
      </c>
    </row>
    <row r="43" customFormat="false" ht="15" hidden="false" customHeight="false" outlineLevel="0" collapsed="false">
      <c r="A43" s="4" t="s">
        <v>61</v>
      </c>
      <c r="B43" s="5" t="n">
        <v>0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1.77</v>
      </c>
      <c r="K43" s="5" t="n">
        <v>2.2</v>
      </c>
      <c r="L43" s="5" t="n">
        <v>2.06</v>
      </c>
      <c r="M43" s="5" t="n">
        <v>1.96</v>
      </c>
      <c r="N43" s="0" t="n">
        <f aca="false">AVERAGE(B43:D43)</f>
        <v>0</v>
      </c>
      <c r="O43" s="0" t="n">
        <f aca="false">STDEV(B43:D43)</f>
        <v>0</v>
      </c>
      <c r="P43" s="0" t="n">
        <f aca="false">AVERAGE(E43:G43)</f>
        <v>0</v>
      </c>
      <c r="Q43" s="0" t="n">
        <f aca="false">STDEV(E43:G43)</f>
        <v>0</v>
      </c>
      <c r="R43" s="0" t="n">
        <f aca="false">AVERAGE(H43:J43)</f>
        <v>0.59</v>
      </c>
      <c r="S43" s="0" t="n">
        <f aca="false">STDEV(H43:J43)</f>
        <v>1.02190997646564</v>
      </c>
      <c r="T43" s="0" t="n">
        <f aca="false">AVERAGE(K43:M43)</f>
        <v>2.07333333333333</v>
      </c>
      <c r="U43" s="0" t="n">
        <f aca="false">STDEV(K43:M43)</f>
        <v>0.120554275466834</v>
      </c>
    </row>
    <row r="44" customFormat="false" ht="15" hidden="false" customHeight="false" outlineLevel="0" collapsed="false">
      <c r="A44" s="4" t="s">
        <v>62</v>
      </c>
      <c r="B44" s="5" t="n">
        <v>12.69</v>
      </c>
      <c r="C44" s="5" t="n">
        <v>9.49</v>
      </c>
      <c r="D44" s="5" t="n">
        <v>18.59</v>
      </c>
      <c r="E44" s="5" t="n">
        <v>49.01</v>
      </c>
      <c r="F44" s="5" t="n">
        <v>31.98</v>
      </c>
      <c r="G44" s="5" t="n">
        <v>36.52</v>
      </c>
      <c r="H44" s="5" t="n">
        <v>103.466666666667</v>
      </c>
      <c r="I44" s="5" t="n">
        <v>106.93</v>
      </c>
      <c r="J44" s="5" t="n">
        <v>123.65</v>
      </c>
      <c r="K44" s="5" t="n">
        <v>149.92</v>
      </c>
      <c r="L44" s="5" t="n">
        <v>296.51</v>
      </c>
      <c r="M44" s="5" t="n">
        <v>99.74</v>
      </c>
      <c r="N44" s="0" t="n">
        <f aca="false">AVERAGE(B44:D44)</f>
        <v>13.59</v>
      </c>
      <c r="O44" s="0" t="n">
        <f aca="false">STDEV(B44:D44)</f>
        <v>4.61627555503352</v>
      </c>
      <c r="P44" s="0" t="n">
        <f aca="false">AVERAGE(E44:G44)</f>
        <v>39.17</v>
      </c>
      <c r="Q44" s="0" t="n">
        <f aca="false">STDEV(E44:G44)</f>
        <v>8.81884913126424</v>
      </c>
      <c r="R44" s="0" t="n">
        <f aca="false">AVERAGE(H44:J44)</f>
        <v>111.348888888889</v>
      </c>
      <c r="S44" s="0" t="n">
        <f aca="false">STDEV(H44:J44)</f>
        <v>10.7928990716289</v>
      </c>
      <c r="T44" s="0" t="n">
        <f aca="false">AVERAGE(K44:M44)</f>
        <v>182.056666666667</v>
      </c>
      <c r="U44" s="0" t="n">
        <f aca="false">STDEV(K44:M44)</f>
        <v>102.245695426914</v>
      </c>
    </row>
    <row r="45" customFormat="false" ht="15" hidden="false" customHeight="false" outlineLevel="0" collapsed="false">
      <c r="A45" s="4" t="s">
        <v>63</v>
      </c>
      <c r="B45" s="5" t="n">
        <v>0</v>
      </c>
      <c r="C45" s="5" t="n">
        <v>0</v>
      </c>
      <c r="D45" s="5" t="n">
        <v>7.48</v>
      </c>
      <c r="E45" s="5" t="n">
        <v>15.75</v>
      </c>
      <c r="F45" s="5" t="n">
        <v>10.95</v>
      </c>
      <c r="G45" s="5" t="n">
        <v>8.64</v>
      </c>
      <c r="H45" s="5" t="n">
        <v>40.88</v>
      </c>
      <c r="I45" s="5" t="n">
        <v>63.79</v>
      </c>
      <c r="J45" s="5" t="n">
        <v>57.18</v>
      </c>
      <c r="K45" s="5" t="n">
        <v>85.09</v>
      </c>
      <c r="L45" s="5" t="n">
        <v>148.95</v>
      </c>
      <c r="M45" s="5" t="n">
        <v>56.86</v>
      </c>
      <c r="N45" s="0" t="n">
        <f aca="false">AVERAGE(B45:D45)</f>
        <v>2.49333333333333</v>
      </c>
      <c r="O45" s="0" t="n">
        <f aca="false">STDEV(B45:D45)</f>
        <v>4.3185800135384</v>
      </c>
      <c r="P45" s="0" t="n">
        <f aca="false">AVERAGE(E45:G45)</f>
        <v>11.78</v>
      </c>
      <c r="Q45" s="0" t="n">
        <f aca="false">STDEV(E45:G45)</f>
        <v>3.6269408597329</v>
      </c>
      <c r="R45" s="0" t="n">
        <f aca="false">AVERAGE(H45:J45)</f>
        <v>53.95</v>
      </c>
      <c r="S45" s="0" t="n">
        <f aca="false">STDEV(H45:J45)</f>
        <v>11.7915944638543</v>
      </c>
      <c r="T45" s="0" t="n">
        <f aca="false">AVERAGE(K45:M45)</f>
        <v>96.9666666666667</v>
      </c>
      <c r="U45" s="0" t="n">
        <f aca="false">STDEV(K45:M45)</f>
        <v>47.1797989963219</v>
      </c>
    </row>
    <row r="46" customFormat="false" ht="15" hidden="false" customHeight="false" outlineLevel="0" collapsed="false">
      <c r="A46" s="4" t="s">
        <v>64</v>
      </c>
      <c r="B46" s="5" t="n">
        <v>0</v>
      </c>
      <c r="C46" s="5" t="n">
        <v>0</v>
      </c>
      <c r="D46" s="5" t="n">
        <v>0</v>
      </c>
      <c r="E46" s="5" t="n">
        <v>13.75</v>
      </c>
      <c r="F46" s="5" t="n">
        <v>7.31</v>
      </c>
      <c r="G46" s="5" t="n">
        <v>8.36</v>
      </c>
      <c r="H46" s="5" t="n">
        <v>11.6533333333333</v>
      </c>
      <c r="I46" s="5" t="n">
        <v>15.82</v>
      </c>
      <c r="J46" s="5" t="n">
        <v>24.66</v>
      </c>
      <c r="K46" s="5" t="n">
        <v>60.83</v>
      </c>
      <c r="L46" s="5" t="n">
        <v>104.93</v>
      </c>
      <c r="M46" s="5" t="n">
        <v>43.22</v>
      </c>
      <c r="N46" s="0" t="n">
        <f aca="false">AVERAGE(B46:D46)</f>
        <v>0</v>
      </c>
      <c r="O46" s="0" t="n">
        <f aca="false">STDEV(B46:D46)</f>
        <v>0</v>
      </c>
      <c r="P46" s="0" t="n">
        <f aca="false">AVERAGE(E46:G46)</f>
        <v>9.80666666666667</v>
      </c>
      <c r="Q46" s="0" t="n">
        <f aca="false">STDEV(E46:G46)</f>
        <v>3.4551459207005</v>
      </c>
      <c r="R46" s="0" t="n">
        <f aca="false">AVERAGE(H46:J46)</f>
        <v>17.3777777777778</v>
      </c>
      <c r="S46" s="0" t="n">
        <f aca="false">STDEV(H46:J46)</f>
        <v>6.64178802342775</v>
      </c>
      <c r="T46" s="0" t="n">
        <f aca="false">AVERAGE(K46:M46)</f>
        <v>69.66</v>
      </c>
      <c r="U46" s="0" t="n">
        <f aca="false">STDEV(K46:M46)</f>
        <v>31.7884837637784</v>
      </c>
    </row>
    <row r="47" customFormat="false" ht="15" hidden="false" customHeight="false" outlineLevel="0" collapsed="false">
      <c r="A47" s="4" t="s">
        <v>65</v>
      </c>
      <c r="B47" s="5" t="n">
        <v>0</v>
      </c>
      <c r="C47" s="5" t="n">
        <v>0</v>
      </c>
      <c r="D47" s="5" t="n">
        <v>6.06</v>
      </c>
      <c r="E47" s="5" t="n">
        <v>12.54</v>
      </c>
      <c r="F47" s="5" t="n">
        <v>10.81</v>
      </c>
      <c r="G47" s="5" t="n">
        <v>9.41</v>
      </c>
      <c r="H47" s="5" t="n">
        <v>17.2</v>
      </c>
      <c r="I47" s="5" t="n">
        <v>14.61</v>
      </c>
      <c r="J47" s="5" t="n">
        <v>35.1</v>
      </c>
      <c r="K47" s="5" t="n">
        <v>62.34</v>
      </c>
      <c r="L47" s="5" t="n">
        <v>108.24</v>
      </c>
      <c r="M47" s="5" t="n">
        <v>24.6</v>
      </c>
      <c r="N47" s="0" t="n">
        <f aca="false">AVERAGE(B47:D47)</f>
        <v>2.02</v>
      </c>
      <c r="O47" s="0" t="n">
        <f aca="false">STDEV(B47:D47)</f>
        <v>3.49874263128913</v>
      </c>
      <c r="P47" s="0" t="n">
        <f aca="false">AVERAGE(E47:G47)</f>
        <v>10.92</v>
      </c>
      <c r="Q47" s="0" t="n">
        <f aca="false">STDEV(E47:G47)</f>
        <v>1.56789668026946</v>
      </c>
      <c r="R47" s="0" t="n">
        <f aca="false">AVERAGE(H47:J47)</f>
        <v>22.3033333333333</v>
      </c>
      <c r="S47" s="0" t="n">
        <f aca="false">STDEV(H47:J47)</f>
        <v>11.1576446140453</v>
      </c>
      <c r="T47" s="0" t="n">
        <f aca="false">AVERAGE(K47:M47)</f>
        <v>65.06</v>
      </c>
      <c r="U47" s="0" t="n">
        <f aca="false">STDEV(K47:M47)</f>
        <v>41.8862889260913</v>
      </c>
    </row>
    <row r="48" customFormat="false" ht="15" hidden="false" customHeight="false" outlineLevel="0" collapsed="false">
      <c r="A48" s="4" t="s">
        <v>66</v>
      </c>
      <c r="B48" s="5" t="n">
        <v>10.48</v>
      </c>
      <c r="C48" s="5" t="n">
        <v>5.64</v>
      </c>
      <c r="D48" s="5" t="n">
        <v>7.85</v>
      </c>
      <c r="E48" s="5" t="n">
        <v>15.45</v>
      </c>
      <c r="F48" s="5" t="n">
        <v>14.36</v>
      </c>
      <c r="G48" s="5" t="n">
        <v>12.08</v>
      </c>
      <c r="H48" s="5" t="n">
        <v>42.72</v>
      </c>
      <c r="I48" s="5" t="n">
        <v>21.13</v>
      </c>
      <c r="J48" s="5" t="n">
        <v>27.71</v>
      </c>
      <c r="K48" s="5" t="n">
        <v>48.18</v>
      </c>
      <c r="L48" s="5" t="n">
        <v>79.52</v>
      </c>
      <c r="M48" s="5" t="n">
        <v>31.44</v>
      </c>
      <c r="N48" s="0" t="n">
        <f aca="false">AVERAGE(B48:D48)</f>
        <v>7.99</v>
      </c>
      <c r="O48" s="0" t="n">
        <f aca="false">STDEV(B48:D48)</f>
        <v>2.42303528657756</v>
      </c>
      <c r="P48" s="0" t="n">
        <f aca="false">AVERAGE(E48:G48)</f>
        <v>13.9633333333333</v>
      </c>
      <c r="Q48" s="0" t="n">
        <f aca="false">STDEV(E48:G48)</f>
        <v>1.71966081927028</v>
      </c>
      <c r="R48" s="0" t="n">
        <f aca="false">AVERAGE(H48:J48)</f>
        <v>30.52</v>
      </c>
      <c r="S48" s="0" t="n">
        <f aca="false">STDEV(H48:J48)</f>
        <v>11.0658980656791</v>
      </c>
      <c r="T48" s="0" t="n">
        <f aca="false">AVERAGE(K48:M48)</f>
        <v>53.0466666666667</v>
      </c>
      <c r="U48" s="0" t="n">
        <f aca="false">STDEV(K48:M48)</f>
        <v>24.4066575616845</v>
      </c>
    </row>
    <row r="49" customFormat="false" ht="15" hidden="false" customHeight="false" outlineLevel="0" collapsed="false">
      <c r="A49" s="4" t="s">
        <v>67</v>
      </c>
      <c r="B49" s="5" t="n">
        <v>0</v>
      </c>
      <c r="C49" s="5" t="n">
        <v>0</v>
      </c>
      <c r="D49" s="5" t="n">
        <v>12.68</v>
      </c>
      <c r="E49" s="5" t="n">
        <v>17.22</v>
      </c>
      <c r="F49" s="5" t="n">
        <v>10.83</v>
      </c>
      <c r="G49" s="5" t="n">
        <v>10.69</v>
      </c>
      <c r="H49" s="5" t="n">
        <v>30.6133333333333</v>
      </c>
      <c r="I49" s="5" t="n">
        <v>40.29</v>
      </c>
      <c r="J49" s="5" t="n">
        <v>63.3</v>
      </c>
      <c r="K49" s="5" t="n">
        <v>42.16</v>
      </c>
      <c r="L49" s="5" t="n">
        <v>72.34</v>
      </c>
      <c r="M49" s="5" t="n">
        <v>47.08</v>
      </c>
      <c r="N49" s="0" t="n">
        <f aca="false">AVERAGE(B49:D49)</f>
        <v>4.22666666666667</v>
      </c>
      <c r="O49" s="0" t="n">
        <f aca="false">STDEV(B49:D49)</f>
        <v>7.32080141332446</v>
      </c>
      <c r="P49" s="0" t="n">
        <f aca="false">AVERAGE(E49:G49)</f>
        <v>12.9133333333333</v>
      </c>
      <c r="Q49" s="0" t="n">
        <f aca="false">STDEV(E49:G49)</f>
        <v>3.73033957346155</v>
      </c>
      <c r="R49" s="0" t="n">
        <f aca="false">AVERAGE(H49:J49)</f>
        <v>44.7344444444444</v>
      </c>
      <c r="S49" s="0" t="n">
        <f aca="false">STDEV(H49:J49)</f>
        <v>16.7904544089569</v>
      </c>
      <c r="T49" s="0" t="n">
        <f aca="false">AVERAGE(K49:M49)</f>
        <v>53.86</v>
      </c>
      <c r="U49" s="0" t="n">
        <f aca="false">STDEV(K49:M49)</f>
        <v>16.1921091893552</v>
      </c>
    </row>
    <row r="50" customFormat="false" ht="15" hidden="false" customHeight="false" outlineLevel="0" collapsed="false">
      <c r="A50" s="4" t="s">
        <v>68</v>
      </c>
      <c r="B50" s="5" t="n">
        <v>0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13.92</v>
      </c>
      <c r="J50" s="5" t="n">
        <v>18.02</v>
      </c>
      <c r="K50" s="5" t="n">
        <v>14.19</v>
      </c>
      <c r="L50" s="5" t="n">
        <v>16.47</v>
      </c>
      <c r="M50" s="5" t="n">
        <v>17.04</v>
      </c>
      <c r="N50" s="0" t="n">
        <f aca="false">AVERAGE(B50:D50)</f>
        <v>0</v>
      </c>
      <c r="O50" s="0" t="n">
        <f aca="false">STDEV(B50:D50)</f>
        <v>0</v>
      </c>
      <c r="P50" s="0" t="n">
        <f aca="false">AVERAGE(E50:G50)</f>
        <v>0</v>
      </c>
      <c r="Q50" s="0" t="n">
        <f aca="false">STDEV(E50:G50)</f>
        <v>0</v>
      </c>
      <c r="R50" s="0" t="n">
        <f aca="false">AVERAGE(H50:J50)</f>
        <v>10.6466666666667</v>
      </c>
      <c r="S50" s="0" t="n">
        <f aca="false">STDEV(H50:J50)</f>
        <v>9.44542922970329</v>
      </c>
      <c r="T50" s="0" t="n">
        <f aca="false">AVERAGE(K50:M50)</f>
        <v>15.9</v>
      </c>
      <c r="U50" s="0" t="n">
        <f aca="false">STDEV(K50:M50)</f>
        <v>1.50807824730682</v>
      </c>
    </row>
    <row r="51" customFormat="false" ht="15" hidden="false" customHeight="false" outlineLevel="0" collapsed="false">
      <c r="A51" s="4" t="s">
        <v>69</v>
      </c>
      <c r="B51" s="5" t="n">
        <v>0</v>
      </c>
      <c r="C51" s="5" t="n">
        <v>0</v>
      </c>
      <c r="D51" s="5" t="n">
        <v>0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7.63</v>
      </c>
      <c r="L51" s="5" t="n">
        <v>0</v>
      </c>
      <c r="M51" s="5" t="n">
        <v>0</v>
      </c>
      <c r="N51" s="0" t="n">
        <f aca="false">AVERAGE(B51:D51)</f>
        <v>0</v>
      </c>
      <c r="O51" s="0" t="n">
        <f aca="false">STDEV(B51:D51)</f>
        <v>0</v>
      </c>
      <c r="P51" s="0" t="n">
        <f aca="false">AVERAGE(E51:G51)</f>
        <v>0</v>
      </c>
      <c r="Q51" s="0" t="n">
        <f aca="false">STDEV(E51:G51)</f>
        <v>0</v>
      </c>
      <c r="R51" s="0" t="n">
        <f aca="false">AVERAGE(H51:J51)</f>
        <v>0</v>
      </c>
      <c r="S51" s="0" t="n">
        <f aca="false">STDEV(H51:J51)</f>
        <v>0</v>
      </c>
      <c r="T51" s="0" t="n">
        <f aca="false">AVERAGE(K51:M51)</f>
        <v>2.54333333333333</v>
      </c>
      <c r="U51" s="0" t="n">
        <f aca="false">STDEV(K51:M51)</f>
        <v>4.40518255391684</v>
      </c>
    </row>
    <row r="52" customFormat="false" ht="15" hidden="false" customHeight="false" outlineLevel="0" collapsed="false">
      <c r="A52" s="4" t="s">
        <v>70</v>
      </c>
      <c r="B52" s="5" t="n">
        <v>10.15</v>
      </c>
      <c r="C52" s="5" t="n">
        <v>6.57</v>
      </c>
      <c r="D52" s="5" t="n">
        <v>8.25</v>
      </c>
      <c r="E52" s="5" t="n">
        <v>15.8</v>
      </c>
      <c r="F52" s="5" t="n">
        <v>12.12</v>
      </c>
      <c r="G52" s="5" t="n">
        <v>15.77</v>
      </c>
      <c r="H52" s="5" t="n">
        <v>29.4933333333333</v>
      </c>
      <c r="I52" s="5" t="n">
        <v>23.21</v>
      </c>
      <c r="J52" s="5" t="n">
        <v>33.45</v>
      </c>
      <c r="K52" s="5" t="n">
        <v>35.04</v>
      </c>
      <c r="L52" s="5" t="n">
        <v>44.43</v>
      </c>
      <c r="M52" s="5" t="n">
        <v>37.54</v>
      </c>
      <c r="N52" s="0" t="n">
        <f aca="false">AVERAGE(B52:D52)</f>
        <v>8.32333333333333</v>
      </c>
      <c r="O52" s="0" t="n">
        <f aca="false">STDEV(B52:D52)</f>
        <v>1.79112627509434</v>
      </c>
      <c r="P52" s="0" t="n">
        <f aca="false">AVERAGE(E52:G52)</f>
        <v>14.5633333333333</v>
      </c>
      <c r="Q52" s="0" t="n">
        <f aca="false">STDEV(E52:G52)</f>
        <v>2.11604190254667</v>
      </c>
      <c r="R52" s="0" t="n">
        <f aca="false">AVERAGE(H52:J52)</f>
        <v>28.7177777777778</v>
      </c>
      <c r="S52" s="0" t="n">
        <f aca="false">STDEV(H52:J52)</f>
        <v>5.16386626616286</v>
      </c>
      <c r="T52" s="0" t="n">
        <f aca="false">AVERAGE(K52:M52)</f>
        <v>39.0033333333333</v>
      </c>
      <c r="U52" s="0" t="n">
        <f aca="false">STDEV(K52:M52)</f>
        <v>4.86302717793489</v>
      </c>
    </row>
    <row r="53" customFormat="false" ht="15" hidden="false" customHeight="false" outlineLevel="0" collapsed="false">
      <c r="A53" s="4" t="s">
        <v>71</v>
      </c>
      <c r="B53" s="5" t="n">
        <v>0</v>
      </c>
      <c r="C53" s="5" t="n">
        <v>6.85</v>
      </c>
      <c r="D53" s="5" t="n">
        <v>10.61</v>
      </c>
      <c r="E53" s="5" t="n">
        <v>11.59</v>
      </c>
      <c r="F53" s="5" t="n">
        <v>9.99</v>
      </c>
      <c r="G53" s="5" t="n">
        <v>0</v>
      </c>
      <c r="H53" s="5" t="n">
        <v>28.96</v>
      </c>
      <c r="I53" s="5" t="n">
        <v>29.62</v>
      </c>
      <c r="J53" s="5" t="n">
        <v>40.83</v>
      </c>
      <c r="K53" s="5" t="n">
        <v>41.39</v>
      </c>
      <c r="L53" s="5" t="n">
        <v>49.76</v>
      </c>
      <c r="M53" s="5" t="n">
        <v>30.76</v>
      </c>
      <c r="N53" s="0" t="n">
        <f aca="false">AVERAGE(B53:D53)</f>
        <v>5.82</v>
      </c>
      <c r="O53" s="0" t="n">
        <f aca="false">STDEV(B53:D53)</f>
        <v>5.37947023414016</v>
      </c>
      <c r="P53" s="0" t="n">
        <f aca="false">AVERAGE(E53:G53)</f>
        <v>7.19333333333333</v>
      </c>
      <c r="Q53" s="0" t="n">
        <f aca="false">STDEV(E53:G53)</f>
        <v>6.28076693830724</v>
      </c>
      <c r="R53" s="0" t="n">
        <f aca="false">AVERAGE(H53:J53)</f>
        <v>33.1366666666667</v>
      </c>
      <c r="S53" s="0" t="n">
        <f aca="false">STDEV(H53:J53)</f>
        <v>6.67078955846557</v>
      </c>
      <c r="T53" s="0" t="n">
        <f aca="false">AVERAGE(K53:M53)</f>
        <v>40.6366666666667</v>
      </c>
      <c r="U53" s="0" t="n">
        <f aca="false">STDEV(K53:M53)</f>
        <v>9.52237540392802</v>
      </c>
    </row>
    <row r="54" customFormat="false" ht="15" hidden="false" customHeight="false" outlineLevel="0" collapsed="false">
      <c r="A54" s="4" t="s">
        <v>72</v>
      </c>
      <c r="B54" s="5" t="n">
        <v>0</v>
      </c>
      <c r="C54" s="5" t="n">
        <v>0</v>
      </c>
      <c r="D54" s="5" t="n">
        <v>0</v>
      </c>
      <c r="E54" s="5" t="n">
        <v>0</v>
      </c>
      <c r="F54" s="5" t="n">
        <v>0</v>
      </c>
      <c r="G54" s="5" t="n">
        <v>0</v>
      </c>
      <c r="H54" s="5" t="n">
        <v>0</v>
      </c>
      <c r="I54" s="5" t="n">
        <v>9.72</v>
      </c>
      <c r="J54" s="5" t="n">
        <v>14.59</v>
      </c>
      <c r="K54" s="5" t="n">
        <v>12.35</v>
      </c>
      <c r="L54" s="5" t="n">
        <v>23.44</v>
      </c>
      <c r="M54" s="5" t="n">
        <v>0</v>
      </c>
      <c r="N54" s="0" t="n">
        <f aca="false">AVERAGE(B54:D54)</f>
        <v>0</v>
      </c>
      <c r="O54" s="0" t="n">
        <f aca="false">STDEV(B54:D54)</f>
        <v>0</v>
      </c>
      <c r="P54" s="0" t="n">
        <f aca="false">AVERAGE(E54:G54)</f>
        <v>0</v>
      </c>
      <c r="Q54" s="0" t="n">
        <f aca="false">STDEV(E54:G54)</f>
        <v>0</v>
      </c>
      <c r="R54" s="0" t="n">
        <f aca="false">AVERAGE(H54:J54)</f>
        <v>8.10333333333333</v>
      </c>
      <c r="S54" s="0" t="n">
        <f aca="false">STDEV(H54:J54)</f>
        <v>7.42813794522782</v>
      </c>
      <c r="T54" s="0" t="n">
        <f aca="false">AVERAGE(K54:M54)</f>
        <v>11.93</v>
      </c>
      <c r="U54" s="0" t="n">
        <f aca="false">STDEV(K54:M54)</f>
        <v>11.7256428395206</v>
      </c>
    </row>
    <row r="55" customFormat="false" ht="15" hidden="false" customHeight="false" outlineLevel="0" collapsed="false">
      <c r="A55" s="4" t="s">
        <v>73</v>
      </c>
      <c r="B55" s="5" t="n">
        <v>0</v>
      </c>
      <c r="C55" s="5" t="n">
        <v>0</v>
      </c>
      <c r="D55" s="5" t="n">
        <v>0</v>
      </c>
      <c r="E55" s="5" t="n">
        <v>0</v>
      </c>
      <c r="F55" s="5" t="n">
        <v>0</v>
      </c>
      <c r="G55" s="5" t="n">
        <v>0</v>
      </c>
      <c r="H55" s="5" t="n">
        <v>0</v>
      </c>
      <c r="I55" s="5" t="n">
        <v>8.12</v>
      </c>
      <c r="J55" s="5" t="n">
        <v>8.26</v>
      </c>
      <c r="K55" s="5" t="n">
        <v>19.34</v>
      </c>
      <c r="L55" s="5" t="n">
        <v>18</v>
      </c>
      <c r="M55" s="5" t="n">
        <v>0</v>
      </c>
      <c r="N55" s="0" t="n">
        <f aca="false">AVERAGE(B55:D55)</f>
        <v>0</v>
      </c>
      <c r="O55" s="0" t="n">
        <f aca="false">STDEV(B55:D55)</f>
        <v>0</v>
      </c>
      <c r="P55" s="0" t="n">
        <f aca="false">AVERAGE(E55:G55)</f>
        <v>0</v>
      </c>
      <c r="Q55" s="0" t="n">
        <f aca="false">STDEV(E55:G55)</f>
        <v>0</v>
      </c>
      <c r="R55" s="0" t="n">
        <f aca="false">AVERAGE(H55:J55)</f>
        <v>5.46</v>
      </c>
      <c r="S55" s="0" t="n">
        <f aca="false">STDEV(H55:J55)</f>
        <v>4.72901681113527</v>
      </c>
      <c r="T55" s="0" t="n">
        <f aca="false">AVERAGE(K55:M55)</f>
        <v>12.4466666666667</v>
      </c>
      <c r="U55" s="0" t="n">
        <f aca="false">STDEV(K55:M55)</f>
        <v>10.799932098552</v>
      </c>
    </row>
    <row r="56" customFormat="false" ht="15" hidden="false" customHeight="false" outlineLevel="0" collapsed="false">
      <c r="A56" s="4" t="s">
        <v>74</v>
      </c>
      <c r="B56" s="5" t="n">
        <v>0</v>
      </c>
      <c r="C56" s="5" t="n">
        <v>0</v>
      </c>
      <c r="D56" s="5" t="n">
        <v>0</v>
      </c>
      <c r="E56" s="5" t="n">
        <v>0</v>
      </c>
      <c r="F56" s="5" t="n">
        <v>0</v>
      </c>
      <c r="G56" s="5" t="n">
        <v>0</v>
      </c>
      <c r="H56" s="5" t="n">
        <v>0</v>
      </c>
      <c r="I56" s="5" t="n">
        <v>0</v>
      </c>
      <c r="J56" s="5" t="n">
        <v>9.36</v>
      </c>
      <c r="K56" s="5" t="n">
        <v>13.32</v>
      </c>
      <c r="L56" s="5" t="n">
        <v>13.53</v>
      </c>
      <c r="M56" s="5" t="n">
        <v>0</v>
      </c>
      <c r="N56" s="0" t="n">
        <f aca="false">AVERAGE(B56:D56)</f>
        <v>0</v>
      </c>
      <c r="O56" s="0" t="n">
        <f aca="false">STDEV(B56:D56)</f>
        <v>0</v>
      </c>
      <c r="P56" s="0" t="n">
        <f aca="false">AVERAGE(E56:G56)</f>
        <v>0</v>
      </c>
      <c r="Q56" s="0" t="n">
        <f aca="false">STDEV(E56:G56)</f>
        <v>0</v>
      </c>
      <c r="R56" s="0" t="n">
        <f aca="false">AVERAGE(H56:J56)</f>
        <v>3.12</v>
      </c>
      <c r="S56" s="0" t="n">
        <f aca="false">STDEV(H56:J56)</f>
        <v>5.4039985196149</v>
      </c>
      <c r="T56" s="0" t="n">
        <f aca="false">AVERAGE(K56:M56)</f>
        <v>8.95</v>
      </c>
      <c r="U56" s="0" t="n">
        <f aca="false">STDEV(K56:M56)</f>
        <v>7.7516385364644</v>
      </c>
    </row>
    <row r="57" customFormat="false" ht="15" hidden="false" customHeight="false" outlineLevel="0" collapsed="false">
      <c r="A57" s="4" t="s">
        <v>75</v>
      </c>
      <c r="B57" s="5" t="n">
        <v>0</v>
      </c>
      <c r="C57" s="5" t="n">
        <v>0</v>
      </c>
      <c r="D57" s="5" t="n">
        <v>0</v>
      </c>
      <c r="E57" s="5" t="n">
        <v>4.66</v>
      </c>
      <c r="F57" s="5" t="n">
        <v>3.24</v>
      </c>
      <c r="G57" s="5" t="n">
        <v>0</v>
      </c>
      <c r="H57" s="5" t="n">
        <v>15.2</v>
      </c>
      <c r="I57" s="5" t="n">
        <v>11.61</v>
      </c>
      <c r="J57" s="5" t="n">
        <v>16.69</v>
      </c>
      <c r="K57" s="5" t="n">
        <v>35.61</v>
      </c>
      <c r="L57" s="5" t="n">
        <v>56.85</v>
      </c>
      <c r="M57" s="5" t="n">
        <v>24.92</v>
      </c>
      <c r="N57" s="0" t="n">
        <f aca="false">AVERAGE(B57:D57)</f>
        <v>0</v>
      </c>
      <c r="O57" s="0" t="n">
        <f aca="false">STDEV(B57:D57)</f>
        <v>0</v>
      </c>
      <c r="P57" s="0" t="n">
        <f aca="false">AVERAGE(E57:G57)</f>
        <v>2.63333333333333</v>
      </c>
      <c r="Q57" s="0" t="n">
        <f aca="false">STDEV(E57:G57)</f>
        <v>2.38850022678109</v>
      </c>
      <c r="R57" s="0" t="n">
        <f aca="false">AVERAGE(H57:J57)</f>
        <v>14.5</v>
      </c>
      <c r="S57" s="0" t="n">
        <f aca="false">STDEV(H57:J57)</f>
        <v>2.61134065184916</v>
      </c>
      <c r="T57" s="0" t="n">
        <f aca="false">AVERAGE(K57:M57)</f>
        <v>39.1266666666667</v>
      </c>
      <c r="U57" s="0" t="n">
        <f aca="false">STDEV(K57:M57)</f>
        <v>16.2528899994227</v>
      </c>
    </row>
    <row r="58" customFormat="false" ht="15" hidden="false" customHeight="false" outlineLevel="0" collapsed="false">
      <c r="A58" s="4" t="s">
        <v>76</v>
      </c>
      <c r="B58" s="5" t="n">
        <v>0</v>
      </c>
      <c r="C58" s="5" t="n">
        <v>0</v>
      </c>
      <c r="D58" s="5" t="n">
        <v>0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0</v>
      </c>
      <c r="J58" s="5" t="n">
        <v>2.49</v>
      </c>
      <c r="K58" s="5" t="n">
        <v>11.03</v>
      </c>
      <c r="L58" s="5" t="n">
        <v>16.89</v>
      </c>
      <c r="M58" s="5" t="n">
        <v>0</v>
      </c>
      <c r="N58" s="0" t="n">
        <f aca="false">AVERAGE(B58:D58)</f>
        <v>0</v>
      </c>
      <c r="O58" s="0" t="n">
        <f aca="false">STDEV(B58:D58)</f>
        <v>0</v>
      </c>
      <c r="P58" s="0" t="n">
        <f aca="false">AVERAGE(E58:G58)</f>
        <v>0</v>
      </c>
      <c r="Q58" s="0" t="n">
        <f aca="false">STDEV(E58:G58)</f>
        <v>0</v>
      </c>
      <c r="R58" s="0" t="n">
        <f aca="false">AVERAGE(H58:J58)</f>
        <v>0.83</v>
      </c>
      <c r="S58" s="0" t="n">
        <f aca="false">STDEV(H58:J58)</f>
        <v>1.43760217028217</v>
      </c>
      <c r="T58" s="0" t="n">
        <f aca="false">AVERAGE(K58:M58)</f>
        <v>9.30666666666667</v>
      </c>
      <c r="U58" s="0" t="n">
        <f aca="false">STDEV(K58:M58)</f>
        <v>8.57586341620092</v>
      </c>
    </row>
    <row r="59" customFormat="false" ht="15" hidden="false" customHeight="false" outlineLevel="0" collapsed="false">
      <c r="A59" s="4" t="s">
        <v>77</v>
      </c>
      <c r="B59" s="5" t="n">
        <v>0</v>
      </c>
      <c r="C59" s="5" t="n">
        <v>0</v>
      </c>
      <c r="D59" s="5" t="n">
        <v>0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10.56</v>
      </c>
      <c r="J59" s="5" t="n">
        <v>9.58</v>
      </c>
      <c r="K59" s="5" t="n">
        <v>17.2</v>
      </c>
      <c r="L59" s="5" t="n">
        <v>24.53</v>
      </c>
      <c r="M59" s="5" t="n">
        <v>11.3</v>
      </c>
      <c r="N59" s="0" t="n">
        <f aca="false">AVERAGE(B59:D59)</f>
        <v>0</v>
      </c>
      <c r="O59" s="0" t="n">
        <f aca="false">STDEV(B59:D59)</f>
        <v>0</v>
      </c>
      <c r="P59" s="0" t="n">
        <f aca="false">AVERAGE(E59:G59)</f>
        <v>0</v>
      </c>
      <c r="Q59" s="0" t="n">
        <f aca="false">STDEV(E59:G59)</f>
        <v>0</v>
      </c>
      <c r="R59" s="0" t="n">
        <f aca="false">AVERAGE(H59:J59)</f>
        <v>6.71333333333333</v>
      </c>
      <c r="S59" s="0" t="n">
        <f aca="false">STDEV(H59:J59)</f>
        <v>5.83452940118853</v>
      </c>
      <c r="T59" s="0" t="n">
        <f aca="false">AVERAGE(K59:M59)</f>
        <v>17.6766666666667</v>
      </c>
      <c r="U59" s="0" t="n">
        <f aca="false">STDEV(K59:M59)</f>
        <v>6.62786793270154</v>
      </c>
    </row>
    <row r="60" customFormat="false" ht="15" hidden="false" customHeight="false" outlineLevel="0" collapsed="false">
      <c r="A60" s="4" t="s">
        <v>78</v>
      </c>
      <c r="B60" s="5" t="n">
        <v>0</v>
      </c>
      <c r="C60" s="5" t="n">
        <v>0</v>
      </c>
      <c r="D60" s="5" t="n">
        <v>0</v>
      </c>
      <c r="E60" s="5" t="n">
        <v>0</v>
      </c>
      <c r="F60" s="5" t="n">
        <v>0</v>
      </c>
      <c r="G60" s="5" t="n">
        <v>0</v>
      </c>
      <c r="H60" s="5" t="n">
        <v>0</v>
      </c>
      <c r="I60" s="5" t="n">
        <v>0</v>
      </c>
      <c r="J60" s="5" t="n">
        <v>1.6</v>
      </c>
      <c r="K60" s="5" t="n">
        <v>5.8</v>
      </c>
      <c r="L60" s="5" t="n">
        <v>9.05</v>
      </c>
      <c r="M60" s="5" t="n">
        <v>0</v>
      </c>
      <c r="N60" s="0" t="n">
        <f aca="false">AVERAGE(B60:D60)</f>
        <v>0</v>
      </c>
      <c r="O60" s="0" t="n">
        <f aca="false">STDEV(B60:D60)</f>
        <v>0</v>
      </c>
      <c r="P60" s="0" t="n">
        <f aca="false">AVERAGE(E60:G60)</f>
        <v>0</v>
      </c>
      <c r="Q60" s="0" t="n">
        <f aca="false">STDEV(E60:G60)</f>
        <v>0</v>
      </c>
      <c r="R60" s="0" t="n">
        <f aca="false">AVERAGE(H60:J60)</f>
        <v>0.533333333333333</v>
      </c>
      <c r="S60" s="0" t="n">
        <f aca="false">STDEV(H60:J60)</f>
        <v>0.923760430703401</v>
      </c>
      <c r="T60" s="0" t="n">
        <f aca="false">AVERAGE(K60:M60)</f>
        <v>4.95</v>
      </c>
      <c r="U60" s="0" t="n">
        <f aca="false">STDEV(K60:M60)</f>
        <v>4.58448470386804</v>
      </c>
    </row>
    <row r="61" customFormat="false" ht="15" hidden="false" customHeight="false" outlineLevel="0" collapsed="false">
      <c r="A61" s="4" t="s">
        <v>79</v>
      </c>
      <c r="B61" s="5" t="n">
        <v>0</v>
      </c>
      <c r="C61" s="5" t="n">
        <v>0</v>
      </c>
      <c r="D61" s="5" t="n">
        <v>0</v>
      </c>
      <c r="E61" s="5" t="n">
        <v>0</v>
      </c>
      <c r="F61" s="5" t="n">
        <v>0</v>
      </c>
      <c r="G61" s="5" t="n">
        <v>0</v>
      </c>
      <c r="H61" s="5" t="n">
        <v>7.68</v>
      </c>
      <c r="I61" s="5" t="n">
        <v>5.95</v>
      </c>
      <c r="J61" s="5" t="n">
        <v>8.25</v>
      </c>
      <c r="K61" s="5" t="n">
        <v>19.23</v>
      </c>
      <c r="L61" s="5" t="n">
        <v>33.26</v>
      </c>
      <c r="M61" s="5" t="n">
        <v>13.04</v>
      </c>
      <c r="N61" s="0" t="n">
        <f aca="false">AVERAGE(B61:D61)</f>
        <v>0</v>
      </c>
      <c r="O61" s="0" t="n">
        <f aca="false">STDEV(B61:D61)</f>
        <v>0</v>
      </c>
      <c r="P61" s="0" t="n">
        <f aca="false">AVERAGE(E61:G61)</f>
        <v>0</v>
      </c>
      <c r="Q61" s="0" t="n">
        <f aca="false">STDEV(E61:G61)</f>
        <v>0</v>
      </c>
      <c r="R61" s="0" t="n">
        <f aca="false">AVERAGE(H61:J61)</f>
        <v>7.29333333333333</v>
      </c>
      <c r="S61" s="0" t="n">
        <f aca="false">STDEV(H61:J61)</f>
        <v>1.19776180158383</v>
      </c>
      <c r="T61" s="0" t="n">
        <f aca="false">AVERAGE(K61:M61)</f>
        <v>21.8433333333333</v>
      </c>
      <c r="U61" s="0" t="n">
        <f aca="false">STDEV(K61:M61)</f>
        <v>10.3602236140603</v>
      </c>
    </row>
    <row r="62" customFormat="false" ht="15" hidden="false" customHeight="false" outlineLevel="0" collapsed="false">
      <c r="A62" s="4" t="s">
        <v>80</v>
      </c>
      <c r="B62" s="5" t="n">
        <v>0</v>
      </c>
      <c r="C62" s="5" t="n">
        <v>0</v>
      </c>
      <c r="D62" s="5" t="n">
        <v>0</v>
      </c>
      <c r="E62" s="5" t="n">
        <v>0</v>
      </c>
      <c r="F62" s="5" t="n">
        <v>0</v>
      </c>
      <c r="G62" s="5" t="n">
        <v>0</v>
      </c>
      <c r="H62" s="5" t="n">
        <v>0</v>
      </c>
      <c r="I62" s="5" t="n">
        <v>3.19</v>
      </c>
      <c r="J62" s="5" t="n">
        <v>3.52</v>
      </c>
      <c r="K62" s="5" t="n">
        <v>10.8</v>
      </c>
      <c r="L62" s="5" t="n">
        <v>13.98</v>
      </c>
      <c r="M62" s="5" t="n">
        <v>0</v>
      </c>
      <c r="N62" s="0" t="n">
        <f aca="false">AVERAGE(B62:D62)</f>
        <v>0</v>
      </c>
      <c r="O62" s="0" t="n">
        <f aca="false">STDEV(B62:D62)</f>
        <v>0</v>
      </c>
      <c r="P62" s="0" t="n">
        <f aca="false">AVERAGE(E62:G62)</f>
        <v>0</v>
      </c>
      <c r="Q62" s="0" t="n">
        <f aca="false">STDEV(E62:G62)</f>
        <v>0</v>
      </c>
      <c r="R62" s="0" t="n">
        <f aca="false">AVERAGE(H62:J62)</f>
        <v>2.23666666666667</v>
      </c>
      <c r="S62" s="0" t="n">
        <f aca="false">STDEV(H62:J62)</f>
        <v>1.94402503413236</v>
      </c>
      <c r="T62" s="0" t="n">
        <f aca="false">AVERAGE(K62:M62)</f>
        <v>8.26</v>
      </c>
      <c r="U62" s="0" t="n">
        <f aca="false">STDEV(K62:M62)</f>
        <v>7.32794650635497</v>
      </c>
    </row>
    <row r="63" customFormat="false" ht="15" hidden="false" customHeight="false" outlineLevel="0" collapsed="false">
      <c r="A63" s="4" t="s">
        <v>81</v>
      </c>
      <c r="B63" s="5" t="n">
        <v>0</v>
      </c>
      <c r="C63" s="5" t="n">
        <v>0</v>
      </c>
      <c r="D63" s="5" t="n">
        <v>0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16.51</v>
      </c>
      <c r="J63" s="5" t="n">
        <v>10.37</v>
      </c>
      <c r="K63" s="5" t="n">
        <v>0</v>
      </c>
      <c r="L63" s="5" t="n">
        <v>20.29</v>
      </c>
      <c r="M63" s="5" t="n">
        <v>0</v>
      </c>
      <c r="N63" s="0" t="n">
        <f aca="false">AVERAGE(B63:D63)</f>
        <v>0</v>
      </c>
      <c r="O63" s="0" t="n">
        <f aca="false">STDEV(B63:D63)</f>
        <v>0</v>
      </c>
      <c r="P63" s="0" t="n">
        <f aca="false">AVERAGE(E63:G63)</f>
        <v>0</v>
      </c>
      <c r="Q63" s="0" t="n">
        <f aca="false">STDEV(E63:G63)</f>
        <v>0</v>
      </c>
      <c r="R63" s="0" t="n">
        <f aca="false">AVERAGE(H63:J63)</f>
        <v>8.96</v>
      </c>
      <c r="S63" s="0" t="n">
        <f aca="false">STDEV(H63:J63)</f>
        <v>8.34482474351619</v>
      </c>
      <c r="T63" s="0" t="n">
        <f aca="false">AVERAGE(K63:M63)</f>
        <v>6.76333333333333</v>
      </c>
      <c r="U63" s="0" t="n">
        <f aca="false">STDEV(K63:M63)</f>
        <v>11.7144369618575</v>
      </c>
    </row>
    <row r="64" customFormat="false" ht="15" hidden="false" customHeight="false" outlineLevel="0" collapsed="false">
      <c r="A64" s="4" t="s">
        <v>82</v>
      </c>
      <c r="B64" s="5" t="n">
        <v>0</v>
      </c>
      <c r="C64" s="5" t="n">
        <v>0</v>
      </c>
      <c r="D64" s="5" t="n">
        <v>0</v>
      </c>
      <c r="E64" s="5" t="n">
        <v>10.98</v>
      </c>
      <c r="F64" s="5" t="n">
        <v>0</v>
      </c>
      <c r="G64" s="5" t="n">
        <v>0</v>
      </c>
      <c r="H64" s="5" t="n">
        <v>29.2533333333333</v>
      </c>
      <c r="I64" s="5" t="n">
        <v>37.2</v>
      </c>
      <c r="J64" s="5" t="n">
        <v>33.71</v>
      </c>
      <c r="K64" s="5" t="n">
        <v>43.38</v>
      </c>
      <c r="L64" s="5" t="n">
        <v>76.02</v>
      </c>
      <c r="M64" s="5" t="n">
        <v>31.08</v>
      </c>
      <c r="N64" s="0" t="n">
        <f aca="false">AVERAGE(B64:D64)</f>
        <v>0</v>
      </c>
      <c r="O64" s="0" t="n">
        <f aca="false">STDEV(B64:D64)</f>
        <v>0</v>
      </c>
      <c r="P64" s="0" t="n">
        <f aca="false">AVERAGE(E64:G64)</f>
        <v>3.66</v>
      </c>
      <c r="Q64" s="0" t="n">
        <f aca="false">STDEV(E64:G64)</f>
        <v>6.33930595570209</v>
      </c>
      <c r="R64" s="0" t="n">
        <f aca="false">AVERAGE(H64:J64)</f>
        <v>33.3877777777778</v>
      </c>
      <c r="S64" s="0" t="n">
        <f aca="false">STDEV(H64:J64)</f>
        <v>3.98312040342095</v>
      </c>
      <c r="T64" s="0" t="n">
        <f aca="false">AVERAGE(K64:M64)</f>
        <v>50.16</v>
      </c>
      <c r="U64" s="0" t="n">
        <f aca="false">STDEV(K64:M64)</f>
        <v>23.2244956888196</v>
      </c>
    </row>
    <row r="65" customFormat="false" ht="15" hidden="false" customHeight="false" outlineLevel="0" collapsed="false">
      <c r="A65" s="4" t="s">
        <v>83</v>
      </c>
      <c r="B65" s="5" t="n">
        <v>0</v>
      </c>
      <c r="C65" s="5" t="n">
        <v>0</v>
      </c>
      <c r="D65" s="5" t="n">
        <v>0</v>
      </c>
      <c r="E65" s="5" t="n">
        <v>5.61</v>
      </c>
      <c r="F65" s="5" t="n">
        <v>0</v>
      </c>
      <c r="G65" s="5" t="n">
        <v>0</v>
      </c>
      <c r="H65" s="5" t="n">
        <v>0</v>
      </c>
      <c r="I65" s="5" t="n">
        <v>21.91</v>
      </c>
      <c r="J65" s="5" t="n">
        <v>21.73</v>
      </c>
      <c r="K65" s="5" t="n">
        <v>31.41</v>
      </c>
      <c r="L65" s="5" t="n">
        <v>46.54</v>
      </c>
      <c r="M65" s="5" t="n">
        <v>0</v>
      </c>
      <c r="N65" s="0" t="n">
        <f aca="false">AVERAGE(B65:D65)</f>
        <v>0</v>
      </c>
      <c r="O65" s="0" t="n">
        <f aca="false">STDEV(B65:D65)</f>
        <v>0</v>
      </c>
      <c r="P65" s="0" t="n">
        <f aca="false">AVERAGE(E65:G65)</f>
        <v>1.87</v>
      </c>
      <c r="Q65" s="0" t="n">
        <f aca="false">STDEV(E65:G65)</f>
        <v>3.2389350101538</v>
      </c>
      <c r="R65" s="0" t="n">
        <f aca="false">AVERAGE(H65:J65)</f>
        <v>14.5466666666667</v>
      </c>
      <c r="S65" s="0" t="n">
        <f aca="false">STDEV(H65:J65)</f>
        <v>12.5981043547564</v>
      </c>
      <c r="T65" s="0" t="n">
        <f aca="false">AVERAGE(K65:M65)</f>
        <v>25.9833333333333</v>
      </c>
      <c r="U65" s="0" t="n">
        <f aca="false">STDEV(K65:M65)</f>
        <v>23.7398279971303</v>
      </c>
    </row>
    <row r="66" customFormat="false" ht="15" hidden="false" customHeight="false" outlineLevel="0" collapsed="false">
      <c r="A66" s="4" t="s">
        <v>84</v>
      </c>
      <c r="B66" s="5" t="n">
        <v>21.38</v>
      </c>
      <c r="C66" s="5" t="n">
        <v>22.31</v>
      </c>
      <c r="D66" s="5" t="n">
        <v>33</v>
      </c>
      <c r="E66" s="5" t="n">
        <v>18.25</v>
      </c>
      <c r="F66" s="5" t="n">
        <v>25.63</v>
      </c>
      <c r="G66" s="5" t="n">
        <v>19.28</v>
      </c>
      <c r="H66" s="5" t="n">
        <v>51.44</v>
      </c>
      <c r="I66" s="5" t="n">
        <v>36.88</v>
      </c>
      <c r="J66" s="5" t="n">
        <v>34.1</v>
      </c>
      <c r="K66" s="5" t="n">
        <v>33.45</v>
      </c>
      <c r="L66" s="5" t="n">
        <v>44.63</v>
      </c>
      <c r="M66" s="5" t="n">
        <v>39.38</v>
      </c>
      <c r="N66" s="0" t="n">
        <f aca="false">AVERAGE(B66:D66)</f>
        <v>25.5633333333333</v>
      </c>
      <c r="O66" s="0" t="n">
        <f aca="false">STDEV(B66:D66)</f>
        <v>6.4571071954346</v>
      </c>
      <c r="P66" s="0" t="n">
        <f aca="false">AVERAGE(E66:G66)</f>
        <v>21.0533333333333</v>
      </c>
      <c r="Q66" s="0" t="n">
        <f aca="false">STDEV(E66:G66)</f>
        <v>3.99682790889642</v>
      </c>
      <c r="R66" s="0" t="n">
        <f aca="false">AVERAGE(H66:J66)</f>
        <v>40.8066666666667</v>
      </c>
      <c r="S66" s="0" t="n">
        <f aca="false">STDEV(H66:J66)</f>
        <v>9.31305177336265</v>
      </c>
      <c r="T66" s="0" t="n">
        <f aca="false">AVERAGE(K66:M66)</f>
        <v>39.1533333333333</v>
      </c>
      <c r="U66" s="0" t="n">
        <f aca="false">STDEV(K66:M66)</f>
        <v>5.5934455689971</v>
      </c>
    </row>
    <row r="67" customFormat="false" ht="15" hidden="false" customHeight="false" outlineLevel="0" collapsed="false">
      <c r="A67" s="4" t="s">
        <v>85</v>
      </c>
      <c r="B67" s="5" t="n">
        <v>0</v>
      </c>
      <c r="C67" s="5" t="n">
        <v>0</v>
      </c>
      <c r="D67" s="5" t="n">
        <v>0</v>
      </c>
      <c r="E67" s="5" t="n">
        <v>0</v>
      </c>
      <c r="F67" s="5" t="n">
        <v>0</v>
      </c>
      <c r="G67" s="5" t="n">
        <v>0</v>
      </c>
      <c r="H67" s="5" t="n">
        <v>0</v>
      </c>
      <c r="I67" s="5" t="n">
        <v>9.8</v>
      </c>
      <c r="J67" s="5" t="n">
        <v>0</v>
      </c>
      <c r="K67" s="5" t="n">
        <v>0</v>
      </c>
      <c r="L67" s="5" t="n">
        <v>0</v>
      </c>
      <c r="M67" s="5" t="n">
        <v>0</v>
      </c>
      <c r="N67" s="0" t="n">
        <f aca="false">AVERAGE(B67:D67)</f>
        <v>0</v>
      </c>
      <c r="O67" s="0" t="n">
        <f aca="false">STDEV(B67:D67)</f>
        <v>0</v>
      </c>
      <c r="P67" s="0" t="n">
        <f aca="false">AVERAGE(E67:G67)</f>
        <v>0</v>
      </c>
      <c r="Q67" s="0" t="n">
        <f aca="false">STDEV(E67:G67)</f>
        <v>0</v>
      </c>
      <c r="R67" s="0" t="n">
        <f aca="false">AVERAGE(H67:J67)</f>
        <v>3.26666666666667</v>
      </c>
      <c r="S67" s="0" t="n">
        <f aca="false">STDEV(H67:J67)</f>
        <v>5.65803263805833</v>
      </c>
      <c r="T67" s="0" t="n">
        <f aca="false">AVERAGE(K67:M67)</f>
        <v>0</v>
      </c>
      <c r="U67" s="0" t="n">
        <f aca="false">STDEV(K67:M67)</f>
        <v>0</v>
      </c>
    </row>
    <row r="68" customFormat="false" ht="15" hidden="false" customHeight="false" outlineLevel="0" collapsed="false">
      <c r="A68" s="4" t="s">
        <v>86</v>
      </c>
      <c r="B68" s="5" t="n">
        <v>0</v>
      </c>
      <c r="C68" s="5" t="n">
        <v>0</v>
      </c>
      <c r="D68" s="5" t="n">
        <v>0</v>
      </c>
      <c r="E68" s="5" t="n">
        <v>0</v>
      </c>
      <c r="F68" s="5" t="n">
        <v>0</v>
      </c>
      <c r="G68" s="5" t="n">
        <v>0</v>
      </c>
      <c r="H68" s="5" t="n">
        <v>0</v>
      </c>
      <c r="I68" s="5" t="n">
        <v>10.25</v>
      </c>
      <c r="J68" s="5" t="n">
        <v>9.3</v>
      </c>
      <c r="K68" s="5" t="n">
        <v>8.26</v>
      </c>
      <c r="L68" s="5" t="n">
        <v>0</v>
      </c>
      <c r="M68" s="5" t="n">
        <v>0</v>
      </c>
      <c r="N68" s="0" t="n">
        <f aca="false">AVERAGE(B68:D68)</f>
        <v>0</v>
      </c>
      <c r="O68" s="0" t="n">
        <f aca="false">STDEV(B68:D68)</f>
        <v>0</v>
      </c>
      <c r="P68" s="0" t="n">
        <f aca="false">AVERAGE(E68:G68)</f>
        <v>0</v>
      </c>
      <c r="Q68" s="0" t="n">
        <f aca="false">STDEV(E68:G68)</f>
        <v>0</v>
      </c>
      <c r="R68" s="0" t="n">
        <f aca="false">AVERAGE(H68:J68)</f>
        <v>6.51666666666667</v>
      </c>
      <c r="S68" s="0" t="n">
        <f aca="false">STDEV(H68:J68)</f>
        <v>5.66355306617086</v>
      </c>
      <c r="T68" s="0" t="n">
        <f aca="false">AVERAGE(K68:M68)</f>
        <v>2.75333333333333</v>
      </c>
      <c r="U68" s="0" t="n">
        <f aca="false">STDEV(K68:M68)</f>
        <v>4.76891322350631</v>
      </c>
    </row>
    <row r="69" customFormat="false" ht="15" hidden="false" customHeight="false" outlineLevel="0" collapsed="false">
      <c r="A69" s="4" t="s">
        <v>87</v>
      </c>
      <c r="B69" s="5" t="n">
        <v>0</v>
      </c>
      <c r="C69" s="5" t="n">
        <v>0</v>
      </c>
      <c r="D69" s="5" t="n">
        <v>0</v>
      </c>
      <c r="E69" s="5" t="n">
        <v>4.51</v>
      </c>
      <c r="F69" s="5" t="n">
        <v>0</v>
      </c>
      <c r="G69" s="5" t="n">
        <v>0</v>
      </c>
      <c r="H69" s="5" t="n">
        <v>0</v>
      </c>
      <c r="I69" s="5" t="n">
        <v>12.08</v>
      </c>
      <c r="J69" s="5" t="n">
        <v>15.01</v>
      </c>
      <c r="K69" s="5" t="n">
        <v>11.04</v>
      </c>
      <c r="L69" s="5" t="n">
        <v>13.64</v>
      </c>
      <c r="M69" s="5" t="n">
        <v>0</v>
      </c>
      <c r="N69" s="0" t="n">
        <f aca="false">AVERAGE(B69:D69)</f>
        <v>0</v>
      </c>
      <c r="O69" s="0" t="n">
        <f aca="false">STDEV(B69:D69)</f>
        <v>0</v>
      </c>
      <c r="P69" s="0" t="n">
        <f aca="false">AVERAGE(E69:G69)</f>
        <v>1.50333333333333</v>
      </c>
      <c r="Q69" s="0" t="n">
        <f aca="false">STDEV(E69:G69)</f>
        <v>2.60384971404521</v>
      </c>
      <c r="R69" s="0" t="n">
        <f aca="false">AVERAGE(H69:J69)</f>
        <v>9.03</v>
      </c>
      <c r="S69" s="0" t="n">
        <f aca="false">STDEV(H69:J69)</f>
        <v>7.95624911626075</v>
      </c>
      <c r="T69" s="0" t="n">
        <f aca="false">AVERAGE(K69:M69)</f>
        <v>8.22666666666667</v>
      </c>
      <c r="U69" s="0" t="n">
        <f aca="false">STDEV(K69:M69)</f>
        <v>7.2421359648472</v>
      </c>
    </row>
    <row r="70" customFormat="false" ht="15" hidden="false" customHeight="false" outlineLevel="0" collapsed="false">
      <c r="A70" s="4" t="s">
        <v>88</v>
      </c>
      <c r="B70" s="5" t="n">
        <v>0</v>
      </c>
      <c r="C70" s="5" t="n">
        <v>0</v>
      </c>
      <c r="D70" s="5" t="n">
        <v>0</v>
      </c>
      <c r="E70" s="5" t="n">
        <v>0</v>
      </c>
      <c r="F70" s="5" t="n">
        <v>0</v>
      </c>
      <c r="G70" s="5" t="n">
        <v>3.26</v>
      </c>
      <c r="H70" s="5" t="n">
        <v>0</v>
      </c>
      <c r="I70" s="5" t="n">
        <v>0</v>
      </c>
      <c r="J70" s="5" t="n">
        <v>0</v>
      </c>
      <c r="K70" s="5" t="n">
        <v>6.84</v>
      </c>
      <c r="L70" s="5" t="n">
        <v>5.96</v>
      </c>
      <c r="M70" s="5" t="n">
        <v>0</v>
      </c>
      <c r="N70" s="0" t="n">
        <f aca="false">AVERAGE(B70:D70)</f>
        <v>0</v>
      </c>
      <c r="O70" s="0" t="n">
        <f aca="false">STDEV(B70:D70)</f>
        <v>0</v>
      </c>
      <c r="P70" s="0" t="n">
        <f aca="false">AVERAGE(E70:G70)</f>
        <v>1.08666666666667</v>
      </c>
      <c r="Q70" s="0" t="n">
        <f aca="false">STDEV(E70:G70)</f>
        <v>1.88216187755818</v>
      </c>
      <c r="R70" s="0" t="n">
        <f aca="false">AVERAGE(H70:J70)</f>
        <v>0</v>
      </c>
      <c r="S70" s="0" t="n">
        <f aca="false">STDEV(H70:J70)</f>
        <v>0</v>
      </c>
      <c r="T70" s="0" t="n">
        <f aca="false">AVERAGE(K70:M70)</f>
        <v>4.26666666666667</v>
      </c>
      <c r="U70" s="0" t="n">
        <f aca="false">STDEV(K70:M70)</f>
        <v>3.72114677664471</v>
      </c>
    </row>
    <row r="71" customFormat="false" ht="15" hidden="false" customHeight="false" outlineLevel="0" collapsed="false">
      <c r="A71" s="4" t="s">
        <v>89</v>
      </c>
      <c r="B71" s="5" t="n">
        <v>0</v>
      </c>
      <c r="C71" s="5" t="n">
        <v>0</v>
      </c>
      <c r="D71" s="5" t="n">
        <v>0</v>
      </c>
      <c r="E71" s="5" t="n">
        <v>0</v>
      </c>
      <c r="F71" s="5" t="n">
        <v>0</v>
      </c>
      <c r="G71" s="5" t="n">
        <v>0</v>
      </c>
      <c r="H71" s="5" t="n">
        <v>0</v>
      </c>
      <c r="I71" s="5" t="n">
        <v>0</v>
      </c>
      <c r="J71" s="5" t="n">
        <v>0</v>
      </c>
      <c r="K71" s="5" t="n">
        <v>3.29</v>
      </c>
      <c r="L71" s="5" t="n">
        <v>0.39</v>
      </c>
      <c r="M71" s="5" t="n">
        <v>0</v>
      </c>
      <c r="N71" s="0" t="n">
        <f aca="false">AVERAGE(B71:D71)</f>
        <v>0</v>
      </c>
      <c r="O71" s="0" t="n">
        <f aca="false">STDEV(B71:D71)</f>
        <v>0</v>
      </c>
      <c r="P71" s="0" t="n">
        <f aca="false">AVERAGE(E71:G71)</f>
        <v>0</v>
      </c>
      <c r="Q71" s="0" t="n">
        <f aca="false">STDEV(E71:G71)</f>
        <v>0</v>
      </c>
      <c r="R71" s="0" t="n">
        <f aca="false">AVERAGE(H71:J71)</f>
        <v>0</v>
      </c>
      <c r="S71" s="0" t="n">
        <f aca="false">STDEV(H71:J71)</f>
        <v>0</v>
      </c>
      <c r="T71" s="0" t="n">
        <f aca="false">AVERAGE(K71:M71)</f>
        <v>1.22666666666667</v>
      </c>
      <c r="U71" s="0" t="n">
        <f aca="false">STDEV(K71:M71)</f>
        <v>1.79750753359571</v>
      </c>
    </row>
    <row r="72" customFormat="false" ht="15" hidden="false" customHeight="false" outlineLevel="0" collapsed="false">
      <c r="A72" s="4" t="s">
        <v>90</v>
      </c>
      <c r="B72" s="5" t="n">
        <v>0</v>
      </c>
      <c r="C72" s="5" t="n">
        <v>0</v>
      </c>
      <c r="D72" s="5" t="n">
        <v>0</v>
      </c>
      <c r="E72" s="5" t="n">
        <v>0</v>
      </c>
      <c r="F72" s="5" t="n">
        <v>0</v>
      </c>
      <c r="G72" s="5" t="n">
        <v>0</v>
      </c>
      <c r="H72" s="5" t="n">
        <v>0</v>
      </c>
      <c r="I72" s="5" t="n">
        <v>0</v>
      </c>
      <c r="J72" s="5" t="n">
        <v>5.49</v>
      </c>
      <c r="K72" s="5" t="n">
        <v>35.45</v>
      </c>
      <c r="L72" s="5" t="n">
        <v>42.46</v>
      </c>
      <c r="M72" s="5" t="n">
        <v>21.74</v>
      </c>
      <c r="N72" s="0" t="n">
        <f aca="false">AVERAGE(B72:D72)</f>
        <v>0</v>
      </c>
      <c r="O72" s="0" t="n">
        <f aca="false">STDEV(B72:D72)</f>
        <v>0</v>
      </c>
      <c r="P72" s="0" t="n">
        <f aca="false">AVERAGE(E72:G72)</f>
        <v>0</v>
      </c>
      <c r="Q72" s="0" t="n">
        <f aca="false">STDEV(E72:G72)</f>
        <v>0</v>
      </c>
      <c r="R72" s="0" t="n">
        <f aca="false">AVERAGE(H72:J72)</f>
        <v>1.83</v>
      </c>
      <c r="S72" s="0" t="n">
        <f aca="false">STDEV(H72:J72)</f>
        <v>3.16965297785105</v>
      </c>
      <c r="T72" s="0" t="n">
        <f aca="false">AVERAGE(K72:M72)</f>
        <v>33.2166666666667</v>
      </c>
      <c r="U72" s="0" t="n">
        <f aca="false">STDEV(K72:M72)</f>
        <v>10.5389958408443</v>
      </c>
    </row>
    <row r="73" customFormat="false" ht="15" hidden="false" customHeight="false" outlineLevel="0" collapsed="false">
      <c r="A73" s="4" t="s">
        <v>91</v>
      </c>
      <c r="B73" s="5" t="n">
        <v>0</v>
      </c>
      <c r="C73" s="5" t="n">
        <v>0</v>
      </c>
      <c r="D73" s="5" t="n">
        <v>0</v>
      </c>
      <c r="E73" s="5" t="n">
        <v>0</v>
      </c>
      <c r="F73" s="5" t="n">
        <v>0</v>
      </c>
      <c r="G73" s="5" t="n">
        <v>0</v>
      </c>
      <c r="H73" s="5" t="n">
        <v>0</v>
      </c>
      <c r="I73" s="5" t="n">
        <v>0</v>
      </c>
      <c r="J73" s="5" t="n">
        <v>0</v>
      </c>
      <c r="K73" s="5" t="n">
        <v>16.38</v>
      </c>
      <c r="L73" s="5" t="n">
        <v>18.18</v>
      </c>
      <c r="M73" s="5" t="n">
        <v>7.42</v>
      </c>
      <c r="N73" s="0" t="n">
        <f aca="false">AVERAGE(B73:D73)</f>
        <v>0</v>
      </c>
      <c r="O73" s="0" t="n">
        <f aca="false">STDEV(B73:D73)</f>
        <v>0</v>
      </c>
      <c r="P73" s="0" t="n">
        <f aca="false">AVERAGE(E73:G73)</f>
        <v>0</v>
      </c>
      <c r="Q73" s="0" t="n">
        <f aca="false">STDEV(E73:G73)</f>
        <v>0</v>
      </c>
      <c r="R73" s="0" t="n">
        <f aca="false">AVERAGE(H73:J73)</f>
        <v>0</v>
      </c>
      <c r="S73" s="0" t="n">
        <f aca="false">STDEV(H73:J73)</f>
        <v>0</v>
      </c>
      <c r="T73" s="0" t="n">
        <f aca="false">AVERAGE(K73:M73)</f>
        <v>13.9933333333333</v>
      </c>
      <c r="U73" s="0" t="n">
        <f aca="false">STDEV(K73:M73)</f>
        <v>5.76337863872688</v>
      </c>
    </row>
    <row r="74" customFormat="false" ht="15" hidden="false" customHeight="false" outlineLevel="0" collapsed="false">
      <c r="A74" s="4" t="s">
        <v>92</v>
      </c>
      <c r="B74" s="5" t="n">
        <v>0</v>
      </c>
      <c r="C74" s="5" t="n">
        <v>0</v>
      </c>
      <c r="D74" s="5" t="n">
        <v>0</v>
      </c>
      <c r="E74" s="5" t="n">
        <v>0</v>
      </c>
      <c r="F74" s="5" t="n">
        <v>0</v>
      </c>
      <c r="G74" s="5" t="n">
        <v>0</v>
      </c>
      <c r="H74" s="5" t="n">
        <v>0</v>
      </c>
      <c r="I74" s="5" t="n">
        <v>0</v>
      </c>
      <c r="J74" s="5" t="n">
        <v>0</v>
      </c>
      <c r="K74" s="5" t="n">
        <v>36.89</v>
      </c>
      <c r="L74" s="5" t="n">
        <v>28.34</v>
      </c>
      <c r="M74" s="5" t="n">
        <v>8.96</v>
      </c>
      <c r="N74" s="0" t="n">
        <f aca="false">AVERAGE(B74:D74)</f>
        <v>0</v>
      </c>
      <c r="O74" s="0" t="n">
        <f aca="false">STDEV(B74:D74)</f>
        <v>0</v>
      </c>
      <c r="P74" s="0" t="n">
        <f aca="false">AVERAGE(E74:G74)</f>
        <v>0</v>
      </c>
      <c r="Q74" s="0" t="n">
        <f aca="false">STDEV(E74:G74)</f>
        <v>0</v>
      </c>
      <c r="R74" s="0" t="n">
        <f aca="false">AVERAGE(H74:J74)</f>
        <v>0</v>
      </c>
      <c r="S74" s="0" t="n">
        <f aca="false">STDEV(H74:J74)</f>
        <v>0</v>
      </c>
      <c r="T74" s="0" t="n">
        <f aca="false">AVERAGE(K74:M74)</f>
        <v>24.73</v>
      </c>
      <c r="U74" s="0" t="n">
        <f aca="false">STDEV(K74:M74)</f>
        <v>14.3106708438144</v>
      </c>
    </row>
    <row r="75" customFormat="false" ht="15" hidden="false" customHeight="false" outlineLevel="0" collapsed="false">
      <c r="A75" s="4" t="s">
        <v>93</v>
      </c>
      <c r="B75" s="5" t="n">
        <v>0</v>
      </c>
      <c r="C75" s="5" t="n">
        <v>0</v>
      </c>
      <c r="D75" s="5" t="n">
        <v>2.67</v>
      </c>
      <c r="E75" s="5" t="n">
        <v>1.93</v>
      </c>
      <c r="F75" s="5" t="n">
        <v>0</v>
      </c>
      <c r="G75" s="5" t="n">
        <v>0</v>
      </c>
      <c r="H75" s="5" t="n">
        <v>0</v>
      </c>
      <c r="I75" s="5" t="n">
        <v>0</v>
      </c>
      <c r="J75" s="5" t="n">
        <v>4.8</v>
      </c>
      <c r="K75" s="5" t="n">
        <v>41.22</v>
      </c>
      <c r="L75" s="5" t="n">
        <v>61.34</v>
      </c>
      <c r="M75" s="5" t="n">
        <v>21.86</v>
      </c>
      <c r="N75" s="0" t="n">
        <f aca="false">AVERAGE(B75:D75)</f>
        <v>0.89</v>
      </c>
      <c r="O75" s="0" t="n">
        <f aca="false">STDEV(B75:D75)</f>
        <v>1.5415252187363</v>
      </c>
      <c r="P75" s="0" t="n">
        <f aca="false">AVERAGE(E75:G75)</f>
        <v>0.643333333333333</v>
      </c>
      <c r="Q75" s="0" t="n">
        <f aca="false">STDEV(E75:G75)</f>
        <v>1.11428601953598</v>
      </c>
      <c r="R75" s="0" t="n">
        <f aca="false">AVERAGE(H75:J75)</f>
        <v>1.6</v>
      </c>
      <c r="S75" s="0" t="n">
        <f aca="false">STDEV(H75:J75)</f>
        <v>2.7712812921102</v>
      </c>
      <c r="T75" s="0" t="n">
        <f aca="false">AVERAGE(K75:M75)</f>
        <v>41.4733333333333</v>
      </c>
      <c r="U75" s="0" t="n">
        <f aca="false">STDEV(K75:M75)</f>
        <v>19.7412191450613</v>
      </c>
    </row>
    <row r="76" customFormat="false" ht="15" hidden="false" customHeight="false" outlineLevel="0" collapsed="false">
      <c r="A76" s="4" t="s">
        <v>94</v>
      </c>
      <c r="B76" s="5" t="n">
        <v>0</v>
      </c>
      <c r="C76" s="5" t="n">
        <v>0</v>
      </c>
      <c r="D76" s="5" t="n">
        <v>0</v>
      </c>
      <c r="E76" s="5" t="n">
        <v>0</v>
      </c>
      <c r="F76" s="5" t="n">
        <v>0</v>
      </c>
      <c r="G76" s="5" t="n">
        <v>0</v>
      </c>
      <c r="H76" s="5" t="n">
        <v>0</v>
      </c>
      <c r="I76" s="5" t="n">
        <v>0</v>
      </c>
      <c r="J76" s="5" t="n">
        <v>0</v>
      </c>
      <c r="K76" s="5" t="n">
        <v>30</v>
      </c>
      <c r="L76" s="5" t="n">
        <v>32.28</v>
      </c>
      <c r="M76" s="5" t="n">
        <v>0</v>
      </c>
      <c r="N76" s="0" t="n">
        <f aca="false">AVERAGE(B76:D76)</f>
        <v>0</v>
      </c>
      <c r="O76" s="0" t="n">
        <f aca="false">STDEV(B76:D76)</f>
        <v>0</v>
      </c>
      <c r="P76" s="0" t="n">
        <f aca="false">AVERAGE(E76:G76)</f>
        <v>0</v>
      </c>
      <c r="Q76" s="0" t="n">
        <f aca="false">STDEV(E76:G76)</f>
        <v>0</v>
      </c>
      <c r="R76" s="0" t="n">
        <f aca="false">AVERAGE(H76:J76)</f>
        <v>0</v>
      </c>
      <c r="S76" s="0" t="n">
        <f aca="false">STDEV(H76:J76)</f>
        <v>0</v>
      </c>
      <c r="T76" s="0" t="n">
        <f aca="false">AVERAGE(K76:M76)</f>
        <v>20.76</v>
      </c>
      <c r="U76" s="0" t="n">
        <f aca="false">STDEV(K76:M76)</f>
        <v>18.0147939205532</v>
      </c>
    </row>
    <row r="77" customFormat="false" ht="15" hidden="false" customHeight="false" outlineLevel="0" collapsed="false">
      <c r="A77" s="4" t="s">
        <v>95</v>
      </c>
      <c r="B77" s="5" t="n">
        <v>0</v>
      </c>
      <c r="C77" s="5" t="n">
        <v>0</v>
      </c>
      <c r="D77" s="5" t="n">
        <v>0</v>
      </c>
      <c r="E77" s="5" t="n">
        <v>0</v>
      </c>
      <c r="F77" s="5" t="n">
        <v>0</v>
      </c>
      <c r="G77" s="5" t="n">
        <v>0</v>
      </c>
      <c r="H77" s="5" t="n">
        <v>0</v>
      </c>
      <c r="I77" s="5" t="n">
        <v>0</v>
      </c>
      <c r="J77" s="5" t="n">
        <v>0</v>
      </c>
      <c r="K77" s="5" t="n">
        <v>17.2</v>
      </c>
      <c r="L77" s="5" t="n">
        <v>15.18</v>
      </c>
      <c r="M77" s="5" t="n">
        <v>10.16</v>
      </c>
      <c r="N77" s="0" t="n">
        <f aca="false">AVERAGE(B77:D77)</f>
        <v>0</v>
      </c>
      <c r="O77" s="0" t="n">
        <f aca="false">STDEV(B77:D77)</f>
        <v>0</v>
      </c>
      <c r="P77" s="0" t="n">
        <f aca="false">AVERAGE(E77:G77)</f>
        <v>0</v>
      </c>
      <c r="Q77" s="0" t="n">
        <f aca="false">STDEV(E77:G77)</f>
        <v>0</v>
      </c>
      <c r="R77" s="0" t="n">
        <f aca="false">AVERAGE(H77:J77)</f>
        <v>0</v>
      </c>
      <c r="S77" s="0" t="n">
        <f aca="false">STDEV(H77:J77)</f>
        <v>0</v>
      </c>
      <c r="T77" s="0" t="n">
        <f aca="false">AVERAGE(K77:M77)</f>
        <v>14.18</v>
      </c>
      <c r="U77" s="0" t="n">
        <f aca="false">STDEV(K77:M77)</f>
        <v>3.62496896538439</v>
      </c>
    </row>
    <row r="78" customFormat="false" ht="15" hidden="false" customHeight="false" outlineLevel="0" collapsed="false">
      <c r="A78" s="4" t="s">
        <v>96</v>
      </c>
      <c r="B78" s="5" t="n">
        <v>0</v>
      </c>
      <c r="C78" s="5" t="n">
        <v>0</v>
      </c>
      <c r="D78" s="5" t="n">
        <v>0</v>
      </c>
      <c r="E78" s="5" t="n">
        <v>0</v>
      </c>
      <c r="F78" s="5" t="n">
        <v>0</v>
      </c>
      <c r="G78" s="5" t="n">
        <v>0</v>
      </c>
      <c r="H78" s="5" t="n">
        <v>0</v>
      </c>
      <c r="I78" s="5" t="n">
        <v>0</v>
      </c>
      <c r="J78" s="5" t="n">
        <v>0</v>
      </c>
      <c r="K78" s="5" t="n">
        <v>13.78</v>
      </c>
      <c r="L78" s="5" t="n">
        <v>17.29</v>
      </c>
      <c r="M78" s="5" t="n">
        <v>0</v>
      </c>
      <c r="N78" s="0" t="n">
        <f aca="false">AVERAGE(B78:D78)</f>
        <v>0</v>
      </c>
      <c r="O78" s="0" t="n">
        <f aca="false">STDEV(B78:D78)</f>
        <v>0</v>
      </c>
      <c r="P78" s="0" t="n">
        <f aca="false">AVERAGE(E78:G78)</f>
        <v>0</v>
      </c>
      <c r="Q78" s="0" t="n">
        <f aca="false">STDEV(E78:G78)</f>
        <v>0</v>
      </c>
      <c r="R78" s="0" t="n">
        <f aca="false">AVERAGE(H78:J78)</f>
        <v>0</v>
      </c>
      <c r="S78" s="0" t="n">
        <f aca="false">STDEV(H78:J78)</f>
        <v>0</v>
      </c>
      <c r="T78" s="0" t="n">
        <f aca="false">AVERAGE(K78:M78)</f>
        <v>10.3566666666667</v>
      </c>
      <c r="U78" s="0" t="n">
        <f aca="false">STDEV(K78:M78)</f>
        <v>9.13922498537668</v>
      </c>
    </row>
    <row r="79" customFormat="false" ht="15" hidden="false" customHeight="false" outlineLevel="0" collapsed="false">
      <c r="A79" s="4" t="s">
        <v>97</v>
      </c>
      <c r="B79" s="5" t="n">
        <v>0</v>
      </c>
      <c r="C79" s="5" t="n">
        <v>0</v>
      </c>
      <c r="D79" s="5" t="n">
        <v>11.61</v>
      </c>
      <c r="E79" s="5" t="n">
        <v>12.24</v>
      </c>
      <c r="F79" s="5" t="n">
        <v>0</v>
      </c>
      <c r="G79" s="5" t="n">
        <v>12.55</v>
      </c>
      <c r="H79" s="5" t="n">
        <v>57.7066666666667</v>
      </c>
      <c r="I79" s="5" t="n">
        <v>0</v>
      </c>
      <c r="J79" s="5" t="n">
        <v>0</v>
      </c>
      <c r="K79" s="5" t="n">
        <v>30.87</v>
      </c>
      <c r="L79" s="5" t="n">
        <v>0</v>
      </c>
      <c r="M79" s="5" t="n">
        <v>0</v>
      </c>
      <c r="N79" s="0" t="n">
        <f aca="false">AVERAGE(B79:D79)</f>
        <v>3.87</v>
      </c>
      <c r="O79" s="0" t="n">
        <f aca="false">STDEV(B79:D79)</f>
        <v>6.70303662529156</v>
      </c>
      <c r="P79" s="0" t="n">
        <f aca="false">AVERAGE(E79:G79)</f>
        <v>8.26333333333333</v>
      </c>
      <c r="Q79" s="0" t="n">
        <f aca="false">STDEV(E79:G79)</f>
        <v>7.15793499085688</v>
      </c>
      <c r="R79" s="0" t="n">
        <f aca="false">AVERAGE(H79:J79)</f>
        <v>19.2355555555556</v>
      </c>
      <c r="S79" s="0" t="n">
        <f aca="false">STDEV(H79:J79)</f>
        <v>33.316959534036</v>
      </c>
      <c r="T79" s="0" t="n">
        <f aca="false">AVERAGE(K79:M79)</f>
        <v>10.29</v>
      </c>
      <c r="U79" s="0" t="n">
        <f aca="false">STDEV(K79:M79)</f>
        <v>17.8228028098837</v>
      </c>
    </row>
    <row r="80" customFormat="false" ht="15" hidden="false" customHeight="false" outlineLevel="0" collapsed="false">
      <c r="A80" s="4" t="s">
        <v>98</v>
      </c>
      <c r="B80" s="5" t="n">
        <v>0</v>
      </c>
      <c r="C80" s="5" t="n">
        <v>0</v>
      </c>
      <c r="D80" s="5" t="n">
        <v>11.27</v>
      </c>
      <c r="E80" s="5" t="n">
        <v>7.66</v>
      </c>
      <c r="F80" s="5" t="n">
        <v>0</v>
      </c>
      <c r="G80" s="5" t="n">
        <v>8.81</v>
      </c>
      <c r="H80" s="5" t="n">
        <v>63.12</v>
      </c>
      <c r="I80" s="5" t="n">
        <v>0</v>
      </c>
      <c r="J80" s="5" t="n">
        <v>0</v>
      </c>
      <c r="K80" s="5" t="n">
        <v>26.5</v>
      </c>
      <c r="L80" s="5" t="n">
        <v>0</v>
      </c>
      <c r="M80" s="5" t="n">
        <v>0</v>
      </c>
      <c r="N80" s="0" t="n">
        <f aca="false">AVERAGE(B80:D80)</f>
        <v>3.75666666666667</v>
      </c>
      <c r="O80" s="0" t="n">
        <f aca="false">STDEV(B80:D80)</f>
        <v>6.50673753376708</v>
      </c>
      <c r="P80" s="0" t="n">
        <f aca="false">AVERAGE(E80:G80)</f>
        <v>5.49</v>
      </c>
      <c r="Q80" s="0" t="n">
        <f aca="false">STDEV(E80:G80)</f>
        <v>4.78912309300983</v>
      </c>
      <c r="R80" s="0" t="n">
        <f aca="false">AVERAGE(H80:J80)</f>
        <v>21.04</v>
      </c>
      <c r="S80" s="0" t="n">
        <f aca="false">STDEV(H80:J80)</f>
        <v>36.4423489912492</v>
      </c>
      <c r="T80" s="0" t="n">
        <f aca="false">AVERAGE(K80:M80)</f>
        <v>8.83333333333333</v>
      </c>
      <c r="U80" s="0" t="n">
        <f aca="false">STDEV(K80:M80)</f>
        <v>15.2997821335251</v>
      </c>
    </row>
    <row r="81" customFormat="false" ht="15" hidden="false" customHeight="false" outlineLevel="0" collapsed="false">
      <c r="A81" s="4" t="s">
        <v>99</v>
      </c>
      <c r="B81" s="5" t="n">
        <v>0.28</v>
      </c>
      <c r="C81" s="5" t="n">
        <v>0.34</v>
      </c>
      <c r="D81" s="5" t="n">
        <v>0.41</v>
      </c>
      <c r="E81" s="5" t="n">
        <v>0.4</v>
      </c>
      <c r="F81" s="5" t="n">
        <v>0.38</v>
      </c>
      <c r="G81" s="5" t="n">
        <v>0.48</v>
      </c>
      <c r="H81" s="5" t="n">
        <v>1.17333333333333</v>
      </c>
      <c r="I81" s="5" t="n">
        <v>0.95</v>
      </c>
      <c r="J81" s="5" t="n">
        <v>0.85</v>
      </c>
      <c r="K81" s="5" t="n">
        <v>0.97</v>
      </c>
      <c r="L81" s="5" t="n">
        <v>0.98</v>
      </c>
      <c r="M81" s="5" t="n">
        <v>0.88</v>
      </c>
      <c r="N81" s="0" t="n">
        <f aca="false">AVERAGE(B81:D81)</f>
        <v>0.343333333333333</v>
      </c>
      <c r="O81" s="0" t="n">
        <f aca="false">STDEV(B81:D81)</f>
        <v>0.0650640709864771</v>
      </c>
      <c r="P81" s="0" t="n">
        <f aca="false">AVERAGE(E81:G81)</f>
        <v>0.42</v>
      </c>
      <c r="Q81" s="0" t="n">
        <f aca="false">STDEV(E81:G81)</f>
        <v>0.0529150262212918</v>
      </c>
      <c r="R81" s="0" t="n">
        <f aca="false">AVERAGE(H81:J81)</f>
        <v>0.99111111111111</v>
      </c>
      <c r="S81" s="0" t="n">
        <f aca="false">STDEV(H81:J81)</f>
        <v>0.165540640640609</v>
      </c>
      <c r="T81" s="0" t="n">
        <f aca="false">AVERAGE(K81:M81)</f>
        <v>0.943333333333333</v>
      </c>
      <c r="U81" s="0" t="n">
        <f aca="false">STDEV(K81:M81)</f>
        <v>0.055075705472861</v>
      </c>
    </row>
    <row r="82" customFormat="false" ht="15" hidden="false" customHeight="false" outlineLevel="0" collapsed="false">
      <c r="A82" s="4" t="s">
        <v>100</v>
      </c>
      <c r="B82" s="5" t="n">
        <v>0.25</v>
      </c>
      <c r="C82" s="5" t="n">
        <v>0</v>
      </c>
      <c r="D82" s="5" t="n">
        <v>0.27</v>
      </c>
      <c r="E82" s="5" t="n">
        <v>0</v>
      </c>
      <c r="F82" s="5" t="n">
        <v>0.25</v>
      </c>
      <c r="G82" s="5" t="n">
        <v>0.25</v>
      </c>
      <c r="H82" s="5" t="n">
        <v>0.586666666666667</v>
      </c>
      <c r="I82" s="5" t="n">
        <v>0.33</v>
      </c>
      <c r="J82" s="5" t="n">
        <v>0.27</v>
      </c>
      <c r="K82" s="5" t="n">
        <v>0.26</v>
      </c>
      <c r="L82" s="5" t="n">
        <v>0.33</v>
      </c>
      <c r="M82" s="5" t="n">
        <v>0</v>
      </c>
      <c r="N82" s="0" t="n">
        <f aca="false">AVERAGE(B82:D82)</f>
        <v>0.173333333333333</v>
      </c>
      <c r="O82" s="0" t="n">
        <f aca="false">STDEV(B82:D82)</f>
        <v>0.150443787951957</v>
      </c>
      <c r="P82" s="0" t="n">
        <f aca="false">AVERAGE(E82:G82)</f>
        <v>0.166666666666667</v>
      </c>
      <c r="Q82" s="0" t="n">
        <f aca="false">STDEV(E82:G82)</f>
        <v>0.144337567297406</v>
      </c>
      <c r="R82" s="0" t="n">
        <f aca="false">AVERAGE(H82:J82)</f>
        <v>0.395555555555556</v>
      </c>
      <c r="S82" s="0" t="n">
        <f aca="false">STDEV(H82:J82)</f>
        <v>0.168204020738485</v>
      </c>
      <c r="T82" s="0" t="n">
        <f aca="false">AVERAGE(K82:M82)</f>
        <v>0.196666666666667</v>
      </c>
      <c r="U82" s="0" t="n">
        <f aca="false">STDEV(K82:M82)</f>
        <v>0.173877351409933</v>
      </c>
    </row>
    <row r="83" customFormat="false" ht="15" hidden="false" customHeight="false" outlineLevel="0" collapsed="false">
      <c r="A83" s="4" t="s">
        <v>101</v>
      </c>
      <c r="B83" s="5" t="n">
        <v>0.2</v>
      </c>
      <c r="C83" s="5" t="n">
        <v>0</v>
      </c>
      <c r="D83" s="5" t="n">
        <v>0</v>
      </c>
      <c r="E83" s="5" t="n">
        <v>0</v>
      </c>
      <c r="F83" s="5" t="n">
        <v>0</v>
      </c>
      <c r="G83" s="5" t="n">
        <v>0.18</v>
      </c>
      <c r="H83" s="5" t="n">
        <v>0</v>
      </c>
      <c r="I83" s="5" t="n">
        <v>0.19</v>
      </c>
      <c r="J83" s="5" t="n">
        <v>0</v>
      </c>
      <c r="K83" s="5" t="n">
        <v>0.17</v>
      </c>
      <c r="L83" s="5" t="n">
        <v>0</v>
      </c>
      <c r="M83" s="5" t="n">
        <v>0</v>
      </c>
      <c r="N83" s="0" t="n">
        <f aca="false">AVERAGE(B83:D83)</f>
        <v>0.0666666666666667</v>
      </c>
      <c r="O83" s="0" t="n">
        <f aca="false">STDEV(B83:D83)</f>
        <v>0.115470053837925</v>
      </c>
      <c r="P83" s="0" t="n">
        <f aca="false">AVERAGE(E83:G83)</f>
        <v>0.06</v>
      </c>
      <c r="Q83" s="0" t="n">
        <f aca="false">STDEV(E83:G83)</f>
        <v>0.103923048454133</v>
      </c>
      <c r="R83" s="0" t="n">
        <f aca="false">AVERAGE(H83:J83)</f>
        <v>0.0633333333333333</v>
      </c>
      <c r="S83" s="0" t="n">
        <f aca="false">STDEV(H83:J83)</f>
        <v>0.109696551146029</v>
      </c>
      <c r="T83" s="0" t="n">
        <f aca="false">AVERAGE(K83:M83)</f>
        <v>0.0566666666666667</v>
      </c>
      <c r="U83" s="0" t="n">
        <f aca="false">STDEV(K83:M83)</f>
        <v>0.0981495457622364</v>
      </c>
    </row>
    <row r="84" customFormat="false" ht="15" hidden="false" customHeight="false" outlineLevel="0" collapsed="false">
      <c r="A84" s="4" t="s">
        <v>102</v>
      </c>
      <c r="B84" s="5" t="n">
        <v>0.44</v>
      </c>
      <c r="C84" s="5" t="n">
        <v>0.35</v>
      </c>
      <c r="D84" s="5" t="n">
        <v>0.64</v>
      </c>
      <c r="E84" s="5" t="n">
        <v>0.42</v>
      </c>
      <c r="F84" s="5" t="n">
        <v>0.36</v>
      </c>
      <c r="G84" s="5" t="n">
        <v>0.42</v>
      </c>
      <c r="H84" s="5" t="n">
        <v>0.72</v>
      </c>
      <c r="I84" s="5" t="n">
        <v>0.56</v>
      </c>
      <c r="J84" s="5" t="n">
        <v>0.48</v>
      </c>
      <c r="K84" s="5" t="n">
        <v>0.52</v>
      </c>
      <c r="L84" s="5" t="n">
        <v>0.58</v>
      </c>
      <c r="M84" s="5" t="n">
        <v>0.46</v>
      </c>
      <c r="N84" s="0" t="n">
        <f aca="false">AVERAGE(B84:D84)</f>
        <v>0.476666666666667</v>
      </c>
      <c r="O84" s="0" t="n">
        <f aca="false">STDEV(B84:D84)</f>
        <v>0.148436293854749</v>
      </c>
      <c r="P84" s="0" t="n">
        <f aca="false">AVERAGE(E84:G84)</f>
        <v>0.4</v>
      </c>
      <c r="Q84" s="0" t="n">
        <f aca="false">STDEV(E84:G84)</f>
        <v>0.0346410161513775</v>
      </c>
      <c r="R84" s="0" t="n">
        <f aca="false">AVERAGE(H84:J84)</f>
        <v>0.586666666666667</v>
      </c>
      <c r="S84" s="0" t="n">
        <f aca="false">STDEV(H84:J84)</f>
        <v>0.122202018532156</v>
      </c>
      <c r="T84" s="0" t="n">
        <f aca="false">AVERAGE(K84:M84)</f>
        <v>0.52</v>
      </c>
      <c r="U84" s="0" t="n">
        <f aca="false">STDEV(K84:M84)</f>
        <v>0.06</v>
      </c>
    </row>
    <row r="85" customFormat="false" ht="15" hidden="false" customHeight="false" outlineLevel="0" collapsed="false">
      <c r="A85" s="4" t="s">
        <v>103</v>
      </c>
      <c r="B85" s="5" t="n">
        <v>0.87</v>
      </c>
      <c r="C85" s="5" t="n">
        <v>0.66</v>
      </c>
      <c r="D85" s="5" t="n">
        <v>1.37</v>
      </c>
      <c r="E85" s="5" t="n">
        <v>0.75</v>
      </c>
      <c r="F85" s="5" t="n">
        <v>0.85</v>
      </c>
      <c r="G85" s="5" t="n">
        <v>0.76</v>
      </c>
      <c r="H85" s="5" t="n">
        <v>1.86666666666667</v>
      </c>
      <c r="I85" s="5" t="n">
        <v>1.32</v>
      </c>
      <c r="J85" s="5" t="n">
        <v>1.11</v>
      </c>
      <c r="K85" s="5" t="n">
        <v>1.14</v>
      </c>
      <c r="L85" s="5" t="n">
        <v>1.31</v>
      </c>
      <c r="M85" s="5" t="n">
        <v>1.16</v>
      </c>
      <c r="N85" s="0" t="n">
        <f aca="false">AVERAGE(B85:D85)</f>
        <v>0.966666666666667</v>
      </c>
      <c r="O85" s="0" t="n">
        <f aca="false">STDEV(B85:D85)</f>
        <v>0.364737348421208</v>
      </c>
      <c r="P85" s="0" t="n">
        <f aca="false">AVERAGE(E85:G85)</f>
        <v>0.786666666666667</v>
      </c>
      <c r="Q85" s="0" t="n">
        <f aca="false">STDEV(E85:G85)</f>
        <v>0.055075705472861</v>
      </c>
      <c r="R85" s="0" t="n">
        <f aca="false">AVERAGE(H85:J85)</f>
        <v>1.43222222222222</v>
      </c>
      <c r="S85" s="0" t="n">
        <f aca="false">STDEV(H85:J85)</f>
        <v>0.390616796210151</v>
      </c>
      <c r="T85" s="0" t="n">
        <f aca="false">AVERAGE(K85:M85)</f>
        <v>1.20333333333333</v>
      </c>
      <c r="U85" s="0" t="n">
        <f aca="false">STDEV(K85:M85)</f>
        <v>0.0929157324317757</v>
      </c>
    </row>
    <row r="86" customFormat="false" ht="15" hidden="false" customHeight="false" outlineLevel="0" collapsed="false">
      <c r="A86" s="4" t="s">
        <v>104</v>
      </c>
      <c r="B86" s="5" t="n">
        <v>1.79</v>
      </c>
      <c r="C86" s="5" t="n">
        <v>1.16</v>
      </c>
      <c r="D86" s="5" t="n">
        <v>2.22</v>
      </c>
      <c r="E86" s="5" t="n">
        <v>1.67</v>
      </c>
      <c r="F86" s="5" t="n">
        <v>1.93</v>
      </c>
      <c r="G86" s="5" t="n">
        <v>1.67</v>
      </c>
      <c r="H86" s="5" t="n">
        <v>3.09333333333333</v>
      </c>
      <c r="I86" s="5" t="n">
        <v>2.09</v>
      </c>
      <c r="J86" s="5" t="n">
        <v>2.14</v>
      </c>
      <c r="K86" s="5" t="n">
        <v>2.13</v>
      </c>
      <c r="L86" s="5" t="n">
        <v>2.38</v>
      </c>
      <c r="M86" s="5" t="n">
        <v>1.96</v>
      </c>
      <c r="N86" s="0" t="n">
        <f aca="false">AVERAGE(B86:D86)</f>
        <v>1.72333333333333</v>
      </c>
      <c r="O86" s="0" t="n">
        <f aca="false">STDEV(B86:D86)</f>
        <v>0.533135379930214</v>
      </c>
      <c r="P86" s="0" t="n">
        <f aca="false">AVERAGE(E86:G86)</f>
        <v>1.75666666666667</v>
      </c>
      <c r="Q86" s="0" t="n">
        <f aca="false">STDEV(E86:G86)</f>
        <v>0.150111069989303</v>
      </c>
      <c r="R86" s="0" t="n">
        <f aca="false">AVERAGE(H86:J86)</f>
        <v>2.44111111111111</v>
      </c>
      <c r="S86" s="0" t="n">
        <f aca="false">STDEV(H86:J86)</f>
        <v>0.565393995697132</v>
      </c>
      <c r="T86" s="0" t="n">
        <f aca="false">AVERAGE(K86:M86)</f>
        <v>2.15666666666667</v>
      </c>
      <c r="U86" s="0" t="n">
        <f aca="false">STDEV(K86:M86)</f>
        <v>0.211266025033211</v>
      </c>
    </row>
    <row r="87" customFormat="false" ht="15" hidden="false" customHeight="false" outlineLevel="0" collapsed="false">
      <c r="A87" s="4" t="s">
        <v>105</v>
      </c>
      <c r="B87" s="5" t="n">
        <v>0.28</v>
      </c>
      <c r="C87" s="5" t="n">
        <v>0</v>
      </c>
      <c r="D87" s="5" t="n">
        <v>0.4</v>
      </c>
      <c r="E87" s="5" t="n">
        <v>0.28</v>
      </c>
      <c r="F87" s="5" t="n">
        <v>0.3</v>
      </c>
      <c r="G87" s="5" t="n">
        <v>0.35</v>
      </c>
      <c r="H87" s="5" t="n">
        <v>0.72</v>
      </c>
      <c r="I87" s="5" t="n">
        <v>0.44</v>
      </c>
      <c r="J87" s="5" t="n">
        <v>0.42</v>
      </c>
      <c r="K87" s="5" t="n">
        <v>0.44</v>
      </c>
      <c r="L87" s="5" t="n">
        <v>0.41</v>
      </c>
      <c r="M87" s="5" t="n">
        <v>0.44</v>
      </c>
      <c r="N87" s="0" t="n">
        <f aca="false">AVERAGE(B87:D87)</f>
        <v>0.226666666666667</v>
      </c>
      <c r="O87" s="0" t="n">
        <f aca="false">STDEV(B87:D87)</f>
        <v>0.205264057577875</v>
      </c>
      <c r="P87" s="0" t="n">
        <f aca="false">AVERAGE(E87:G87)</f>
        <v>0.31</v>
      </c>
      <c r="Q87" s="0" t="n">
        <f aca="false">STDEV(E87:G87)</f>
        <v>0.0360555127546399</v>
      </c>
      <c r="R87" s="0" t="n">
        <f aca="false">AVERAGE(H87:J87)</f>
        <v>0.526666666666667</v>
      </c>
      <c r="S87" s="0" t="n">
        <f aca="false">STDEV(H87:J87)</f>
        <v>0.167729941672122</v>
      </c>
      <c r="T87" s="0" t="n">
        <f aca="false">AVERAGE(K87:M87)</f>
        <v>0.43</v>
      </c>
      <c r="U87" s="0" t="n">
        <f aca="false">STDEV(K87:M87)</f>
        <v>0.0173205080756888</v>
      </c>
    </row>
    <row r="88" customFormat="false" ht="15" hidden="false" customHeight="false" outlineLevel="0" collapsed="false">
      <c r="A88" s="4" t="s">
        <v>106</v>
      </c>
      <c r="B88" s="5" t="n">
        <v>0.82</v>
      </c>
      <c r="C88" s="5" t="n">
        <v>0.79</v>
      </c>
      <c r="D88" s="5" t="n">
        <v>1.19</v>
      </c>
      <c r="E88" s="5" t="n">
        <v>1.08</v>
      </c>
      <c r="F88" s="5" t="n">
        <v>0.82</v>
      </c>
      <c r="G88" s="5" t="n">
        <v>0.55</v>
      </c>
      <c r="H88" s="5" t="n">
        <v>2.02666666666667</v>
      </c>
      <c r="I88" s="5" t="n">
        <v>1.05</v>
      </c>
      <c r="J88" s="5" t="n">
        <v>1.24</v>
      </c>
      <c r="K88" s="5" t="n">
        <v>1.22</v>
      </c>
      <c r="L88" s="5" t="n">
        <v>1.85</v>
      </c>
      <c r="M88" s="5" t="n">
        <v>1.38</v>
      </c>
      <c r="N88" s="0" t="n">
        <f aca="false">AVERAGE(B88:D88)</f>
        <v>0.933333333333333</v>
      </c>
      <c r="O88" s="0" t="n">
        <f aca="false">STDEV(B88:D88)</f>
        <v>0.222785397486759</v>
      </c>
      <c r="P88" s="0" t="n">
        <f aca="false">AVERAGE(E88:G88)</f>
        <v>0.816666666666667</v>
      </c>
      <c r="Q88" s="0" t="n">
        <f aca="false">STDEV(E88:G88)</f>
        <v>0.265015722804013</v>
      </c>
      <c r="R88" s="0" t="n">
        <f aca="false">AVERAGE(H88:J88)</f>
        <v>1.43888888888889</v>
      </c>
      <c r="S88" s="0" t="n">
        <f aca="false">STDEV(H88:J88)</f>
        <v>0.517819502372245</v>
      </c>
      <c r="T88" s="0" t="n">
        <f aca="false">AVERAGE(K88:M88)</f>
        <v>1.48333333333333</v>
      </c>
      <c r="U88" s="0" t="n">
        <f aca="false">STDEV(K88:M88)</f>
        <v>0.327465010853577</v>
      </c>
    </row>
    <row r="89" customFormat="false" ht="15" hidden="false" customHeight="false" outlineLevel="0" collapsed="false">
      <c r="A89" s="4" t="s">
        <v>107</v>
      </c>
      <c r="B89" s="5" t="n">
        <v>0</v>
      </c>
      <c r="C89" s="5" t="n">
        <v>0</v>
      </c>
      <c r="D89" s="5" t="n">
        <v>0.31</v>
      </c>
      <c r="E89" s="5" t="n">
        <v>0</v>
      </c>
      <c r="F89" s="5" t="n">
        <v>0</v>
      </c>
      <c r="G89" s="5" t="n">
        <v>0</v>
      </c>
      <c r="H89" s="5" t="n">
        <v>0</v>
      </c>
      <c r="I89" s="5" t="n">
        <v>0.22</v>
      </c>
      <c r="J89" s="5" t="n">
        <v>0.15</v>
      </c>
      <c r="K89" s="5" t="n">
        <v>0.2</v>
      </c>
      <c r="L89" s="5" t="n">
        <v>0.25</v>
      </c>
      <c r="M89" s="5" t="n">
        <v>0</v>
      </c>
      <c r="N89" s="0" t="n">
        <f aca="false">AVERAGE(B89:D89)</f>
        <v>0.103333333333333</v>
      </c>
      <c r="O89" s="0" t="n">
        <f aca="false">STDEV(B89:D89)</f>
        <v>0.178978583448784</v>
      </c>
      <c r="P89" s="0" t="n">
        <f aca="false">AVERAGE(E89:G89)</f>
        <v>0</v>
      </c>
      <c r="Q89" s="0" t="n">
        <f aca="false">STDEV(E89:G89)</f>
        <v>0</v>
      </c>
      <c r="R89" s="0" t="n">
        <f aca="false">AVERAGE(H89:J89)</f>
        <v>0.123333333333333</v>
      </c>
      <c r="S89" s="0" t="n">
        <f aca="false">STDEV(H89:J89)</f>
        <v>0.112398102000582</v>
      </c>
      <c r="T89" s="0" t="n">
        <f aca="false">AVERAGE(K89:M89)</f>
        <v>0.15</v>
      </c>
      <c r="U89" s="0" t="n">
        <f aca="false">STDEV(K89:M89)</f>
        <v>0.13228756555323</v>
      </c>
    </row>
    <row r="90" customFormat="false" ht="15" hidden="false" customHeight="false" outlineLevel="0" collapsed="false">
      <c r="A90" s="4" t="s">
        <v>108</v>
      </c>
      <c r="B90" s="5" t="n">
        <v>0</v>
      </c>
      <c r="C90" s="5" t="n">
        <v>0.23</v>
      </c>
      <c r="D90" s="5" t="n">
        <v>0.28</v>
      </c>
      <c r="E90" s="5" t="n">
        <v>0</v>
      </c>
      <c r="F90" s="5" t="n">
        <v>0</v>
      </c>
      <c r="G90" s="5" t="n">
        <v>0</v>
      </c>
      <c r="H90" s="5" t="n">
        <v>0</v>
      </c>
      <c r="I90" s="5" t="n">
        <v>0.34</v>
      </c>
      <c r="J90" s="5" t="n">
        <v>1.13</v>
      </c>
      <c r="K90" s="5" t="n">
        <v>0.97</v>
      </c>
      <c r="L90" s="5" t="n">
        <v>2.22</v>
      </c>
      <c r="M90" s="5" t="n">
        <v>1.84</v>
      </c>
      <c r="N90" s="0" t="n">
        <f aca="false">AVERAGE(B90:D90)</f>
        <v>0.17</v>
      </c>
      <c r="O90" s="0" t="n">
        <f aca="false">STDEV(B90:D90)</f>
        <v>0.149331845230681</v>
      </c>
      <c r="P90" s="0" t="n">
        <f aca="false">AVERAGE(E90:G90)</f>
        <v>0</v>
      </c>
      <c r="Q90" s="0" t="n">
        <f aca="false">STDEV(E90:G90)</f>
        <v>0</v>
      </c>
      <c r="R90" s="0" t="n">
        <f aca="false">AVERAGE(H90:J90)</f>
        <v>0.49</v>
      </c>
      <c r="S90" s="0" t="n">
        <f aca="false">STDEV(H90:J90)</f>
        <v>0.57974132162543</v>
      </c>
      <c r="T90" s="0" t="n">
        <f aca="false">AVERAGE(K90:M90)</f>
        <v>1.67666666666667</v>
      </c>
      <c r="U90" s="0" t="n">
        <f aca="false">STDEV(K90:M90)</f>
        <v>0.640806783151781</v>
      </c>
    </row>
    <row r="91" customFormat="false" ht="15" hidden="false" customHeight="false" outlineLevel="0" collapsed="false">
      <c r="A91" s="4" t="s">
        <v>109</v>
      </c>
      <c r="B91" s="5" t="n">
        <v>0</v>
      </c>
      <c r="C91" s="5" t="n">
        <v>0</v>
      </c>
      <c r="D91" s="5" t="n">
        <v>0</v>
      </c>
      <c r="E91" s="5" t="n">
        <v>0</v>
      </c>
      <c r="F91" s="5" t="n">
        <v>0</v>
      </c>
      <c r="G91" s="5" t="n">
        <v>0</v>
      </c>
      <c r="H91" s="5" t="n">
        <v>0</v>
      </c>
      <c r="I91" s="5" t="n">
        <v>0</v>
      </c>
      <c r="J91" s="5" t="n">
        <v>0</v>
      </c>
      <c r="K91" s="5" t="n">
        <v>0.09</v>
      </c>
      <c r="L91" s="5" t="n">
        <v>0</v>
      </c>
      <c r="M91" s="5" t="n">
        <v>0</v>
      </c>
      <c r="N91" s="0" t="n">
        <f aca="false">AVERAGE(B91:D91)</f>
        <v>0</v>
      </c>
      <c r="O91" s="0" t="n">
        <f aca="false">STDEV(B91:D91)</f>
        <v>0</v>
      </c>
      <c r="P91" s="0" t="n">
        <f aca="false">AVERAGE(E91:G91)</f>
        <v>0</v>
      </c>
      <c r="Q91" s="0" t="n">
        <f aca="false">STDEV(E91:G91)</f>
        <v>0</v>
      </c>
      <c r="R91" s="0" t="n">
        <f aca="false">AVERAGE(H91:J91)</f>
        <v>0</v>
      </c>
      <c r="S91" s="0" t="n">
        <f aca="false">STDEV(H91:J91)</f>
        <v>0</v>
      </c>
      <c r="T91" s="0" t="n">
        <f aca="false">AVERAGE(K91:M91)</f>
        <v>0.03</v>
      </c>
      <c r="U91" s="0" t="n">
        <f aca="false">STDEV(K91:M91)</f>
        <v>0.0519615242270663</v>
      </c>
    </row>
    <row r="92" customFormat="false" ht="15" hidden="false" customHeight="false" outlineLevel="0" collapsed="false">
      <c r="A92" s="4" t="s">
        <v>110</v>
      </c>
      <c r="B92" s="5" t="n">
        <v>0</v>
      </c>
      <c r="C92" s="5" t="n">
        <v>0</v>
      </c>
      <c r="D92" s="5" t="n">
        <v>0</v>
      </c>
      <c r="E92" s="5" t="n">
        <v>0</v>
      </c>
      <c r="F92" s="5" t="n">
        <v>0</v>
      </c>
      <c r="G92" s="5" t="n">
        <v>0</v>
      </c>
      <c r="H92" s="5" t="n">
        <v>0</v>
      </c>
      <c r="I92" s="5" t="n">
        <v>0</v>
      </c>
      <c r="J92" s="5" t="n">
        <v>0</v>
      </c>
      <c r="K92" s="5" t="n">
        <v>0</v>
      </c>
      <c r="L92" s="5" t="n">
        <v>0.36</v>
      </c>
      <c r="M92" s="5" t="n">
        <v>0.28</v>
      </c>
      <c r="N92" s="0" t="n">
        <f aca="false">AVERAGE(B92:D92)</f>
        <v>0</v>
      </c>
      <c r="O92" s="0" t="n">
        <f aca="false">STDEV(B92:D92)</f>
        <v>0</v>
      </c>
      <c r="P92" s="0" t="n">
        <f aca="false">AVERAGE(E92:G92)</f>
        <v>0</v>
      </c>
      <c r="Q92" s="0" t="n">
        <f aca="false">STDEV(E92:G92)</f>
        <v>0</v>
      </c>
      <c r="R92" s="0" t="n">
        <f aca="false">AVERAGE(H92:J92)</f>
        <v>0</v>
      </c>
      <c r="S92" s="0" t="n">
        <f aca="false">STDEV(H92:J92)</f>
        <v>0</v>
      </c>
      <c r="T92" s="0" t="n">
        <f aca="false">AVERAGE(K92:M92)</f>
        <v>0.213333333333333</v>
      </c>
      <c r="U92" s="0" t="n">
        <f aca="false">STDEV(K92:M92)</f>
        <v>0.189032625050104</v>
      </c>
    </row>
    <row r="93" customFormat="false" ht="15" hidden="false" customHeight="false" outlineLevel="0" collapsed="false">
      <c r="A93" s="4" t="s">
        <v>111</v>
      </c>
      <c r="B93" s="5" t="n">
        <v>0.04</v>
      </c>
      <c r="C93" s="5" t="n">
        <v>0.15</v>
      </c>
      <c r="D93" s="5" t="n">
        <v>0.11</v>
      </c>
      <c r="E93" s="5" t="n">
        <v>0</v>
      </c>
      <c r="F93" s="5" t="n">
        <v>0</v>
      </c>
      <c r="G93" s="5" t="n">
        <v>0</v>
      </c>
      <c r="H93" s="5" t="n">
        <v>0</v>
      </c>
      <c r="I93" s="5" t="n">
        <v>0.21</v>
      </c>
      <c r="J93" s="5" t="n">
        <v>0</v>
      </c>
      <c r="K93" s="5" t="n">
        <v>0</v>
      </c>
      <c r="L93" s="5" t="n">
        <v>0.32</v>
      </c>
      <c r="M93" s="5" t="n">
        <v>0.1</v>
      </c>
      <c r="N93" s="0" t="n">
        <f aca="false">AVERAGE(B93:D93)</f>
        <v>0.1</v>
      </c>
      <c r="O93" s="0" t="n">
        <f aca="false">STDEV(B93:D93)</f>
        <v>0.0556776436283002</v>
      </c>
      <c r="P93" s="0" t="n">
        <f aca="false">AVERAGE(E93:G93)</f>
        <v>0</v>
      </c>
      <c r="Q93" s="0" t="n">
        <f aca="false">STDEV(E93:G93)</f>
        <v>0</v>
      </c>
      <c r="R93" s="0" t="n">
        <f aca="false">AVERAGE(H93:J93)</f>
        <v>0.07</v>
      </c>
      <c r="S93" s="0" t="n">
        <f aca="false">STDEV(H93:J93)</f>
        <v>0.121243556529821</v>
      </c>
      <c r="T93" s="0" t="n">
        <f aca="false">AVERAGE(K93:M93)</f>
        <v>0.14</v>
      </c>
      <c r="U93" s="0" t="n">
        <f aca="false">STDEV(K93:M93)</f>
        <v>0.163707055437449</v>
      </c>
    </row>
    <row r="94" customFormat="false" ht="15" hidden="false" customHeight="false" outlineLevel="0" collapsed="false">
      <c r="A94" s="4" t="s">
        <v>112</v>
      </c>
      <c r="B94" s="5" t="n">
        <v>0.15</v>
      </c>
      <c r="C94" s="5" t="n">
        <v>0</v>
      </c>
      <c r="D94" s="5" t="n">
        <v>0</v>
      </c>
      <c r="E94" s="5" t="n">
        <v>0</v>
      </c>
      <c r="F94" s="5" t="n">
        <v>0</v>
      </c>
      <c r="G94" s="5" t="n">
        <v>0</v>
      </c>
      <c r="H94" s="5" t="n">
        <v>0</v>
      </c>
      <c r="I94" s="5" t="n">
        <v>0.23</v>
      </c>
      <c r="J94" s="5" t="n">
        <v>0.02</v>
      </c>
      <c r="K94" s="5" t="n">
        <v>0.04</v>
      </c>
      <c r="L94" s="5" t="n">
        <v>0.02</v>
      </c>
      <c r="M94" s="5" t="n">
        <v>0</v>
      </c>
      <c r="N94" s="0" t="n">
        <f aca="false">AVERAGE(B94:D94)</f>
        <v>0.05</v>
      </c>
      <c r="O94" s="0" t="n">
        <f aca="false">STDEV(B94:D94)</f>
        <v>0.0866025403784439</v>
      </c>
      <c r="P94" s="0" t="n">
        <f aca="false">AVERAGE(E94:G94)</f>
        <v>0</v>
      </c>
      <c r="Q94" s="0" t="n">
        <f aca="false">STDEV(E94:G94)</f>
        <v>0</v>
      </c>
      <c r="R94" s="0" t="n">
        <f aca="false">AVERAGE(H94:J94)</f>
        <v>0.0833333333333333</v>
      </c>
      <c r="S94" s="0" t="n">
        <f aca="false">STDEV(H94:J94)</f>
        <v>0.127410099024109</v>
      </c>
      <c r="T94" s="0" t="n">
        <f aca="false">AVERAGE(K94:M94)</f>
        <v>0.02</v>
      </c>
      <c r="U94" s="0" t="n">
        <f aca="false">STDEV(K94:M94)</f>
        <v>0.02</v>
      </c>
    </row>
    <row r="95" customFormat="false" ht="15" hidden="false" customHeight="false" outlineLevel="0" collapsed="false">
      <c r="A95" s="4" t="s">
        <v>113</v>
      </c>
      <c r="B95" s="5" t="n">
        <v>0</v>
      </c>
      <c r="C95" s="5" t="n">
        <v>0</v>
      </c>
      <c r="D95" s="5" t="n">
        <v>0.22</v>
      </c>
      <c r="E95" s="5" t="n">
        <v>0</v>
      </c>
      <c r="F95" s="5" t="n">
        <v>0</v>
      </c>
      <c r="G95" s="5" t="n">
        <v>0</v>
      </c>
      <c r="H95" s="5" t="n">
        <v>0</v>
      </c>
      <c r="I95" s="5" t="n">
        <v>0.35</v>
      </c>
      <c r="J95" s="5" t="n">
        <v>0.4</v>
      </c>
      <c r="K95" s="5" t="n">
        <v>0.34</v>
      </c>
      <c r="L95" s="5" t="n">
        <v>0.31</v>
      </c>
      <c r="M95" s="5" t="n">
        <v>0</v>
      </c>
      <c r="N95" s="0" t="n">
        <f aca="false">AVERAGE(B95:D95)</f>
        <v>0.0733333333333333</v>
      </c>
      <c r="O95" s="0" t="n">
        <f aca="false">STDEV(B95:D95)</f>
        <v>0.127017059221718</v>
      </c>
      <c r="P95" s="0" t="n">
        <f aca="false">AVERAGE(E95:G95)</f>
        <v>0</v>
      </c>
      <c r="Q95" s="0" t="n">
        <f aca="false">STDEV(E95:G95)</f>
        <v>0</v>
      </c>
      <c r="R95" s="0" t="n">
        <f aca="false">AVERAGE(H95:J95)</f>
        <v>0.25</v>
      </c>
      <c r="S95" s="0" t="n">
        <f aca="false">STDEV(H95:J95)</f>
        <v>0.217944947177034</v>
      </c>
      <c r="T95" s="0" t="n">
        <f aca="false">AVERAGE(K95:M95)</f>
        <v>0.216666666666667</v>
      </c>
      <c r="U95" s="0" t="n">
        <f aca="false">STDEV(K95:M95)</f>
        <v>0.188237438713273</v>
      </c>
    </row>
    <row r="96" customFormat="false" ht="15" hidden="false" customHeight="false" outlineLevel="0" collapsed="false">
      <c r="A96" s="4" t="s">
        <v>114</v>
      </c>
      <c r="B96" s="5" t="n">
        <v>2.23</v>
      </c>
      <c r="C96" s="5" t="n">
        <v>2.49</v>
      </c>
      <c r="D96" s="5" t="n">
        <v>3.29</v>
      </c>
      <c r="E96" s="5" t="n">
        <v>1.57</v>
      </c>
      <c r="F96" s="5" t="n">
        <v>1.71</v>
      </c>
      <c r="G96" s="5" t="n">
        <v>1.21</v>
      </c>
      <c r="H96" s="5" t="n">
        <v>3.25333333333333</v>
      </c>
      <c r="I96" s="5" t="n">
        <v>1.96</v>
      </c>
      <c r="J96" s="5" t="n">
        <v>1.83</v>
      </c>
      <c r="K96" s="5" t="n">
        <v>1.77</v>
      </c>
      <c r="L96" s="5" t="n">
        <v>1.83</v>
      </c>
      <c r="M96" s="5" t="n">
        <v>1.88</v>
      </c>
      <c r="N96" s="0" t="n">
        <f aca="false">AVERAGE(B96:D96)</f>
        <v>2.67</v>
      </c>
      <c r="O96" s="0" t="n">
        <f aca="false">STDEV(B96:D96)</f>
        <v>0.552449092677325</v>
      </c>
      <c r="P96" s="0" t="n">
        <f aca="false">AVERAGE(E96:G96)</f>
        <v>1.49666666666667</v>
      </c>
      <c r="Q96" s="0" t="n">
        <f aca="false">STDEV(E96:G96)</f>
        <v>0.257940561628708</v>
      </c>
      <c r="R96" s="0" t="n">
        <f aca="false">AVERAGE(H96:J96)</f>
        <v>2.34777777777778</v>
      </c>
      <c r="S96" s="0" t="n">
        <f aca="false">STDEV(H96:J96)</f>
        <v>0.786923216170514</v>
      </c>
      <c r="T96" s="0" t="n">
        <f aca="false">AVERAGE(K96:M96)</f>
        <v>1.82666666666667</v>
      </c>
      <c r="U96" s="0" t="n">
        <f aca="false">STDEV(K96:M96)</f>
        <v>0.055075705472861</v>
      </c>
    </row>
    <row r="97" customFormat="false" ht="15" hidden="false" customHeight="false" outlineLevel="0" collapsed="false">
      <c r="A97" s="4" t="s">
        <v>115</v>
      </c>
      <c r="B97" s="5" t="n">
        <v>1.4</v>
      </c>
      <c r="C97" s="5" t="n">
        <v>1.87</v>
      </c>
      <c r="D97" s="5" t="n">
        <v>2.27</v>
      </c>
      <c r="E97" s="5" t="n">
        <v>1.62</v>
      </c>
      <c r="F97" s="5" t="n">
        <v>1.33</v>
      </c>
      <c r="G97" s="5" t="n">
        <v>1.24</v>
      </c>
      <c r="H97" s="5" t="n">
        <v>2.61333333333333</v>
      </c>
      <c r="I97" s="5" t="n">
        <v>1.4</v>
      </c>
      <c r="J97" s="5" t="n">
        <v>1.59</v>
      </c>
      <c r="K97" s="5" t="n">
        <v>1.66</v>
      </c>
      <c r="L97" s="5" t="n">
        <v>1.59</v>
      </c>
      <c r="M97" s="5" t="n">
        <v>1.54</v>
      </c>
      <c r="N97" s="0" t="n">
        <f aca="false">AVERAGE(B97:D97)</f>
        <v>1.84666666666667</v>
      </c>
      <c r="O97" s="0" t="n">
        <f aca="false">STDEV(B97:D97)</f>
        <v>0.435469095727049</v>
      </c>
      <c r="P97" s="0" t="n">
        <f aca="false">AVERAGE(E97:G97)</f>
        <v>1.39666666666667</v>
      </c>
      <c r="Q97" s="0" t="n">
        <f aca="false">STDEV(E97:G97)</f>
        <v>0.198578280114753</v>
      </c>
      <c r="R97" s="0" t="n">
        <f aca="false">AVERAGE(H97:J97)</f>
        <v>1.86777777777778</v>
      </c>
      <c r="S97" s="0" t="n">
        <f aca="false">STDEV(H97:J97)</f>
        <v>0.652621494294214</v>
      </c>
      <c r="T97" s="0" t="n">
        <f aca="false">AVERAGE(K97:M97)</f>
        <v>1.59666666666667</v>
      </c>
      <c r="U97" s="0" t="n">
        <f aca="false">STDEV(K97:M97)</f>
        <v>0.0602771377334171</v>
      </c>
    </row>
    <row r="98" customFormat="false" ht="15" hidden="false" customHeight="false" outlineLevel="0" collapsed="false">
      <c r="A98" s="4" t="s">
        <v>116</v>
      </c>
      <c r="B98" s="5" t="n">
        <v>26.01</v>
      </c>
      <c r="C98" s="5" t="n">
        <v>25.79</v>
      </c>
      <c r="D98" s="5" t="n">
        <v>42.35</v>
      </c>
      <c r="E98" s="5" t="n">
        <v>22.64</v>
      </c>
      <c r="F98" s="5" t="n">
        <v>23.49</v>
      </c>
      <c r="G98" s="5" t="n">
        <v>21.93</v>
      </c>
      <c r="H98" s="5" t="n">
        <v>47.0666666666667</v>
      </c>
      <c r="I98" s="5" t="n">
        <v>27.94</v>
      </c>
      <c r="J98" s="5" t="n">
        <v>32.46</v>
      </c>
      <c r="K98" s="5" t="n">
        <v>29.13</v>
      </c>
      <c r="L98" s="5" t="n">
        <v>30.23</v>
      </c>
      <c r="M98" s="5" t="n">
        <v>28.98</v>
      </c>
      <c r="N98" s="0" t="n">
        <f aca="false">AVERAGE(B98:D98)</f>
        <v>31.3833333333333</v>
      </c>
      <c r="O98" s="0" t="n">
        <f aca="false">STDEV(B98:D98)</f>
        <v>9.4980489224542</v>
      </c>
      <c r="P98" s="0" t="n">
        <f aca="false">AVERAGE(E98:G98)</f>
        <v>22.6866666666667</v>
      </c>
      <c r="Q98" s="0" t="n">
        <f aca="false">STDEV(E98:G98)</f>
        <v>0.781046306779139</v>
      </c>
      <c r="R98" s="0" t="n">
        <f aca="false">AVERAGE(H98:J98)</f>
        <v>35.8222222222222</v>
      </c>
      <c r="S98" s="0" t="n">
        <f aca="false">STDEV(H98:J98)</f>
        <v>9.99678689120402</v>
      </c>
      <c r="T98" s="0" t="n">
        <f aca="false">AVERAGE(K98:M98)</f>
        <v>29.4466666666667</v>
      </c>
      <c r="U98" s="0" t="n">
        <f aca="false">STDEV(K98:M98)</f>
        <v>0.682519840981443</v>
      </c>
    </row>
    <row r="99" customFormat="false" ht="15" hidden="false" customHeight="false" outlineLevel="0" collapsed="false">
      <c r="A99" s="4" t="s">
        <v>117</v>
      </c>
      <c r="B99" s="5" t="n">
        <v>2.06</v>
      </c>
      <c r="C99" s="5" t="n">
        <v>1.91</v>
      </c>
      <c r="D99" s="5" t="n">
        <v>3</v>
      </c>
      <c r="E99" s="5" t="n">
        <v>1.48</v>
      </c>
      <c r="F99" s="5" t="n">
        <v>1.52</v>
      </c>
      <c r="G99" s="5" t="n">
        <v>1.36</v>
      </c>
      <c r="H99" s="5" t="n">
        <v>3.06666666666667</v>
      </c>
      <c r="I99" s="5" t="n">
        <v>1.69</v>
      </c>
      <c r="J99" s="5" t="n">
        <v>1.92</v>
      </c>
      <c r="K99" s="5" t="n">
        <v>1.7</v>
      </c>
      <c r="L99" s="5" t="n">
        <v>1.77</v>
      </c>
      <c r="M99" s="5" t="n">
        <v>1.88</v>
      </c>
      <c r="N99" s="0" t="n">
        <f aca="false">AVERAGE(B99:D99)</f>
        <v>2.32333333333333</v>
      </c>
      <c r="O99" s="0" t="n">
        <f aca="false">STDEV(B99:D99)</f>
        <v>0.590790430976445</v>
      </c>
      <c r="P99" s="0" t="n">
        <f aca="false">AVERAGE(E99:G99)</f>
        <v>1.45333333333333</v>
      </c>
      <c r="Q99" s="0" t="n">
        <f aca="false">STDEV(E99:G99)</f>
        <v>0.0832666399786454</v>
      </c>
      <c r="R99" s="0" t="n">
        <f aca="false">AVERAGE(H99:J99)</f>
        <v>2.22555555555556</v>
      </c>
      <c r="S99" s="0" t="n">
        <f aca="false">STDEV(H99:J99)</f>
        <v>0.737445540989929</v>
      </c>
      <c r="T99" s="0" t="n">
        <f aca="false">AVERAGE(K99:M99)</f>
        <v>1.78333333333333</v>
      </c>
      <c r="U99" s="0" t="n">
        <f aca="false">STDEV(K99:M99)</f>
        <v>0.0907377172587745</v>
      </c>
    </row>
    <row r="100" customFormat="false" ht="15" hidden="false" customHeight="false" outlineLevel="0" collapsed="false">
      <c r="A100" s="4" t="s">
        <v>118</v>
      </c>
      <c r="B100" s="5" t="n">
        <v>0.9</v>
      </c>
      <c r="C100" s="5" t="n">
        <v>0.98</v>
      </c>
      <c r="D100" s="5" t="n">
        <v>1.39</v>
      </c>
      <c r="E100" s="5" t="n">
        <v>0</v>
      </c>
      <c r="F100" s="5" t="n">
        <v>0.91</v>
      </c>
      <c r="G100" s="5" t="n">
        <v>0.8</v>
      </c>
      <c r="H100" s="5" t="n">
        <v>1.6</v>
      </c>
      <c r="I100" s="5" t="n">
        <v>0.95</v>
      </c>
      <c r="J100" s="5" t="n">
        <v>1.11</v>
      </c>
      <c r="K100" s="5" t="n">
        <v>1.05</v>
      </c>
      <c r="L100" s="5" t="n">
        <v>1.12</v>
      </c>
      <c r="M100" s="5" t="n">
        <v>1</v>
      </c>
      <c r="N100" s="0" t="n">
        <f aca="false">AVERAGE(B100:D100)</f>
        <v>1.09</v>
      </c>
      <c r="O100" s="0" t="n">
        <f aca="false">STDEV(B100:D100)</f>
        <v>0.262868788561898</v>
      </c>
      <c r="P100" s="0" t="n">
        <f aca="false">AVERAGE(E100:G100)</f>
        <v>0.57</v>
      </c>
      <c r="Q100" s="0" t="n">
        <f aca="false">STDEV(E100:G100)</f>
        <v>0.496689037527506</v>
      </c>
      <c r="R100" s="0" t="n">
        <f aca="false">AVERAGE(H100:J100)</f>
        <v>1.22</v>
      </c>
      <c r="S100" s="0" t="n">
        <f aca="false">STDEV(H100:J100)</f>
        <v>0.338673884437522</v>
      </c>
      <c r="T100" s="0" t="n">
        <f aca="false">AVERAGE(K100:M100)</f>
        <v>1.05666666666667</v>
      </c>
      <c r="U100" s="0" t="n">
        <f aca="false">STDEV(K100:M100)</f>
        <v>0.0602771377334171</v>
      </c>
    </row>
    <row r="101" customFormat="false" ht="15" hidden="false" customHeight="false" outlineLevel="0" collapsed="false">
      <c r="A101" s="4" t="s">
        <v>119</v>
      </c>
      <c r="B101" s="5" t="n">
        <v>4.94</v>
      </c>
      <c r="C101" s="5" t="n">
        <v>4.41</v>
      </c>
      <c r="D101" s="5" t="n">
        <v>7.72</v>
      </c>
      <c r="E101" s="5" t="n">
        <v>3.28</v>
      </c>
      <c r="F101" s="5" t="n">
        <v>3.71</v>
      </c>
      <c r="G101" s="5" t="n">
        <v>3.56</v>
      </c>
      <c r="H101" s="5" t="n">
        <v>6.72</v>
      </c>
      <c r="I101" s="5" t="n">
        <v>4.08</v>
      </c>
      <c r="J101" s="5" t="n">
        <v>4.47</v>
      </c>
      <c r="K101" s="5" t="n">
        <v>4.18</v>
      </c>
      <c r="L101" s="5" t="n">
        <v>4.68</v>
      </c>
      <c r="M101" s="5" t="n">
        <v>4.02</v>
      </c>
      <c r="N101" s="0" t="n">
        <f aca="false">AVERAGE(B101:D101)</f>
        <v>5.69</v>
      </c>
      <c r="O101" s="0" t="n">
        <f aca="false">STDEV(B101:D101)</f>
        <v>1.77789201021884</v>
      </c>
      <c r="P101" s="0" t="n">
        <f aca="false">AVERAGE(E101:G101)</f>
        <v>3.51666666666667</v>
      </c>
      <c r="Q101" s="0" t="n">
        <f aca="false">STDEV(E101:G101)</f>
        <v>0.218250620464945</v>
      </c>
      <c r="R101" s="0" t="n">
        <f aca="false">AVERAGE(H101:J101)</f>
        <v>5.09</v>
      </c>
      <c r="S101" s="0" t="n">
        <f aca="false">STDEV(H101:J101)</f>
        <v>1.42502631554649</v>
      </c>
      <c r="T101" s="0" t="n">
        <f aca="false">AVERAGE(K101:M101)</f>
        <v>4.29333333333333</v>
      </c>
      <c r="U101" s="0" t="n">
        <f aca="false">STDEV(K101:M101)</f>
        <v>0.344286702231343</v>
      </c>
    </row>
    <row r="102" customFormat="false" ht="15" hidden="false" customHeight="false" outlineLevel="0" collapsed="false">
      <c r="A102" s="4" t="s">
        <v>120</v>
      </c>
      <c r="B102" s="5" t="n">
        <v>1.47</v>
      </c>
      <c r="C102" s="5" t="n">
        <v>1.56</v>
      </c>
      <c r="D102" s="5" t="n">
        <v>2.71</v>
      </c>
      <c r="E102" s="5" t="n">
        <v>1.03</v>
      </c>
      <c r="F102" s="5" t="n">
        <v>1.03</v>
      </c>
      <c r="G102" s="5" t="n">
        <v>0.96</v>
      </c>
      <c r="H102" s="5" t="n">
        <v>2.37333333333333</v>
      </c>
      <c r="I102" s="5" t="n">
        <v>1.31</v>
      </c>
      <c r="J102" s="5" t="n">
        <v>1.69</v>
      </c>
      <c r="K102" s="5" t="n">
        <v>1.45</v>
      </c>
      <c r="L102" s="5" t="n">
        <v>1.55</v>
      </c>
      <c r="M102" s="5" t="n">
        <v>1.34</v>
      </c>
      <c r="N102" s="0" t="n">
        <f aca="false">AVERAGE(B102:D102)</f>
        <v>1.91333333333333</v>
      </c>
      <c r="O102" s="0" t="n">
        <f aca="false">STDEV(B102:D102)</f>
        <v>0.691399546813081</v>
      </c>
      <c r="P102" s="0" t="n">
        <f aca="false">AVERAGE(E102:G102)</f>
        <v>1.00666666666667</v>
      </c>
      <c r="Q102" s="0" t="n">
        <f aca="false">STDEV(E102:G102)</f>
        <v>0.0404145188432738</v>
      </c>
      <c r="R102" s="0" t="n">
        <f aca="false">AVERAGE(H102:J102)</f>
        <v>1.79111111111111</v>
      </c>
      <c r="S102" s="0" t="n">
        <f aca="false">STDEV(H102:J102)</f>
        <v>0.538829320877247</v>
      </c>
      <c r="T102" s="0" t="n">
        <f aca="false">AVERAGE(K102:M102)</f>
        <v>1.44666666666667</v>
      </c>
      <c r="U102" s="0" t="n">
        <f aca="false">STDEV(K102:M102)</f>
        <v>0.105039675043925</v>
      </c>
    </row>
    <row r="103" customFormat="false" ht="15" hidden="false" customHeight="false" outlineLevel="0" collapsed="false">
      <c r="A103" s="4" t="s">
        <v>121</v>
      </c>
      <c r="B103" s="5" t="n">
        <v>0.3</v>
      </c>
      <c r="C103" s="5" t="n">
        <v>0.4</v>
      </c>
      <c r="D103" s="5" t="n">
        <v>0.39</v>
      </c>
      <c r="E103" s="5" t="n">
        <v>0</v>
      </c>
      <c r="F103" s="5" t="n">
        <v>0</v>
      </c>
      <c r="G103" s="5" t="n">
        <v>0</v>
      </c>
      <c r="H103" s="5" t="n">
        <v>0</v>
      </c>
      <c r="I103" s="5" t="n">
        <v>0.26</v>
      </c>
      <c r="J103" s="5" t="n">
        <v>0.25</v>
      </c>
      <c r="K103" s="5" t="n">
        <v>0.16</v>
      </c>
      <c r="L103" s="5" t="n">
        <v>0.24</v>
      </c>
      <c r="M103" s="5" t="n">
        <v>0.34</v>
      </c>
      <c r="N103" s="0" t="n">
        <f aca="false">AVERAGE(B103:D103)</f>
        <v>0.363333333333333</v>
      </c>
      <c r="O103" s="0" t="n">
        <f aca="false">STDEV(B103:D103)</f>
        <v>0.055075705472861</v>
      </c>
      <c r="P103" s="0" t="n">
        <f aca="false">AVERAGE(E103:G103)</f>
        <v>0</v>
      </c>
      <c r="Q103" s="0" t="n">
        <f aca="false">STDEV(E103:G103)</f>
        <v>0</v>
      </c>
      <c r="R103" s="0" t="n">
        <f aca="false">AVERAGE(H103:J103)</f>
        <v>0.17</v>
      </c>
      <c r="S103" s="0" t="n">
        <f aca="false">STDEV(H103:J103)</f>
        <v>0.147309198626562</v>
      </c>
      <c r="T103" s="0" t="n">
        <f aca="false">AVERAGE(K103:M103)</f>
        <v>0.246666666666667</v>
      </c>
      <c r="U103" s="0" t="n">
        <f aca="false">STDEV(K103:M103)</f>
        <v>0.0901849950564579</v>
      </c>
    </row>
    <row r="104" customFormat="false" ht="15" hidden="false" customHeight="false" outlineLevel="0" collapsed="false">
      <c r="A104" s="4" t="s">
        <v>122</v>
      </c>
      <c r="B104" s="5" t="n">
        <v>1.75</v>
      </c>
      <c r="C104" s="5" t="n">
        <v>1.64</v>
      </c>
      <c r="D104" s="5" t="n">
        <v>2.43</v>
      </c>
      <c r="E104" s="5" t="n">
        <v>1.16</v>
      </c>
      <c r="F104" s="5" t="n">
        <v>1.14</v>
      </c>
      <c r="G104" s="5" t="n">
        <v>1.15</v>
      </c>
      <c r="H104" s="5" t="n">
        <v>2.16</v>
      </c>
      <c r="I104" s="5" t="n">
        <v>1.16</v>
      </c>
      <c r="J104" s="5" t="n">
        <v>1.56</v>
      </c>
      <c r="K104" s="5" t="n">
        <v>1.24</v>
      </c>
      <c r="L104" s="5" t="n">
        <v>1.42</v>
      </c>
      <c r="M104" s="5" t="n">
        <v>1.36</v>
      </c>
      <c r="N104" s="0" t="n">
        <f aca="false">AVERAGE(B104:D104)</f>
        <v>1.94</v>
      </c>
      <c r="O104" s="0" t="n">
        <f aca="false">STDEV(B104:D104)</f>
        <v>0.427901857906693</v>
      </c>
      <c r="P104" s="0" t="n">
        <f aca="false">AVERAGE(E104:G104)</f>
        <v>1.15</v>
      </c>
      <c r="Q104" s="0" t="n">
        <f aca="false">STDEV(E104:G104)</f>
        <v>0.0099999999999999</v>
      </c>
      <c r="R104" s="0" t="n">
        <f aca="false">AVERAGE(H104:J104)</f>
        <v>1.62666666666667</v>
      </c>
      <c r="S104" s="0" t="n">
        <f aca="false">STDEV(H104:J104)</f>
        <v>0.503322295684717</v>
      </c>
      <c r="T104" s="0" t="n">
        <f aca="false">AVERAGE(K104:M104)</f>
        <v>1.34</v>
      </c>
      <c r="U104" s="0" t="n">
        <f aca="false">STDEV(K104:M104)</f>
        <v>0.0916515138991168</v>
      </c>
    </row>
    <row r="105" customFormat="false" ht="15" hidden="false" customHeight="false" outlineLevel="0" collapsed="false">
      <c r="A105" s="4" t="s">
        <v>123</v>
      </c>
      <c r="B105" s="5" t="n">
        <v>0.81</v>
      </c>
      <c r="C105" s="5" t="n">
        <v>0.68</v>
      </c>
      <c r="D105" s="5" t="n">
        <v>1.36</v>
      </c>
      <c r="E105" s="5" t="n">
        <v>0</v>
      </c>
      <c r="F105" s="5" t="n">
        <v>0</v>
      </c>
      <c r="G105" s="5" t="n">
        <v>0.52</v>
      </c>
      <c r="H105" s="5" t="n">
        <v>1.01333333333333</v>
      </c>
      <c r="I105" s="5" t="n">
        <v>0.67</v>
      </c>
      <c r="J105" s="5" t="n">
        <v>0.66</v>
      </c>
      <c r="K105" s="5" t="n">
        <v>0.61</v>
      </c>
      <c r="L105" s="5" t="n">
        <v>0.73</v>
      </c>
      <c r="M105" s="5" t="n">
        <v>1.04</v>
      </c>
      <c r="N105" s="0" t="n">
        <f aca="false">AVERAGE(B105:D105)</f>
        <v>0.95</v>
      </c>
      <c r="O105" s="0" t="n">
        <f aca="false">STDEV(B105:D105)</f>
        <v>0.360970912955601</v>
      </c>
      <c r="P105" s="0" t="n">
        <f aca="false">AVERAGE(E105:G105)</f>
        <v>0.173333333333333</v>
      </c>
      <c r="Q105" s="0" t="n">
        <f aca="false">STDEV(E105:G105)</f>
        <v>0.300222139978605</v>
      </c>
      <c r="R105" s="0" t="n">
        <f aca="false">AVERAGE(H105:J105)</f>
        <v>0.78111111111111</v>
      </c>
      <c r="S105" s="0" t="n">
        <f aca="false">STDEV(H105:J105)</f>
        <v>0.201172489099205</v>
      </c>
      <c r="T105" s="0" t="n">
        <f aca="false">AVERAGE(K105:M105)</f>
        <v>0.793333333333333</v>
      </c>
      <c r="U105" s="0" t="n">
        <f aca="false">STDEV(K105:M105)</f>
        <v>0.221885856541902</v>
      </c>
    </row>
    <row r="106" customFormat="false" ht="15" hidden="false" customHeight="false" outlineLevel="0" collapsed="false">
      <c r="A106" s="4" t="s">
        <v>124</v>
      </c>
      <c r="B106" s="5" t="n">
        <v>0.47</v>
      </c>
      <c r="C106" s="5" t="n">
        <v>0.67</v>
      </c>
      <c r="D106" s="5" t="n">
        <v>0.81</v>
      </c>
      <c r="E106" s="5" t="n">
        <v>0</v>
      </c>
      <c r="F106" s="5" t="n">
        <v>0</v>
      </c>
      <c r="G106" s="5" t="n">
        <v>0</v>
      </c>
      <c r="H106" s="5" t="n">
        <v>0.8</v>
      </c>
      <c r="I106" s="5" t="n">
        <v>0.43</v>
      </c>
      <c r="J106" s="5" t="n">
        <v>0.46</v>
      </c>
      <c r="K106" s="5" t="n">
        <v>0.39</v>
      </c>
      <c r="L106" s="5" t="n">
        <v>0.39</v>
      </c>
      <c r="M106" s="5" t="n">
        <v>0.44</v>
      </c>
      <c r="N106" s="0" t="n">
        <f aca="false">AVERAGE(B106:D106)</f>
        <v>0.65</v>
      </c>
      <c r="O106" s="0" t="n">
        <f aca="false">STDEV(B106:D106)</f>
        <v>0.170880074906351</v>
      </c>
      <c r="P106" s="0" t="n">
        <f aca="false">AVERAGE(E106:G106)</f>
        <v>0</v>
      </c>
      <c r="Q106" s="0" t="n">
        <f aca="false">STDEV(E106:G106)</f>
        <v>0</v>
      </c>
      <c r="R106" s="0" t="n">
        <f aca="false">AVERAGE(H106:J106)</f>
        <v>0.563333333333333</v>
      </c>
      <c r="S106" s="0" t="n">
        <f aca="false">STDEV(H106:J106)</f>
        <v>0.205507501890645</v>
      </c>
      <c r="T106" s="0" t="n">
        <f aca="false">AVERAGE(K106:M106)</f>
        <v>0.406666666666667</v>
      </c>
      <c r="U106" s="0" t="n">
        <f aca="false">STDEV(K106:M106)</f>
        <v>0.0288675134594813</v>
      </c>
    </row>
    <row r="107" customFormat="false" ht="15" hidden="false" customHeight="false" outlineLevel="0" collapsed="false">
      <c r="A107" s="4" t="s">
        <v>125</v>
      </c>
      <c r="B107" s="5" t="n">
        <v>8.28</v>
      </c>
      <c r="C107" s="5" t="n">
        <v>8.35</v>
      </c>
      <c r="D107" s="5" t="n">
        <v>12.18</v>
      </c>
      <c r="E107" s="5" t="n">
        <v>6.22</v>
      </c>
      <c r="F107" s="5" t="n">
        <v>7.2</v>
      </c>
      <c r="G107" s="5" t="n">
        <v>6.2</v>
      </c>
      <c r="H107" s="5" t="n">
        <v>12.5066666666667</v>
      </c>
      <c r="I107" s="5" t="n">
        <v>7.48</v>
      </c>
      <c r="J107" s="5" t="n">
        <v>9.01</v>
      </c>
      <c r="K107" s="5" t="n">
        <v>8.37</v>
      </c>
      <c r="L107" s="5" t="n">
        <v>8.6</v>
      </c>
      <c r="M107" s="5" t="n">
        <v>7.78</v>
      </c>
      <c r="N107" s="0" t="n">
        <f aca="false">AVERAGE(B107:D107)</f>
        <v>9.60333333333333</v>
      </c>
      <c r="O107" s="0" t="n">
        <f aca="false">STDEV(B107:D107)</f>
        <v>2.23173325765723</v>
      </c>
      <c r="P107" s="0" t="n">
        <f aca="false">AVERAGE(E107:G107)</f>
        <v>6.54</v>
      </c>
      <c r="Q107" s="0" t="n">
        <f aca="false">STDEV(E107:G107)</f>
        <v>0.571664237118258</v>
      </c>
      <c r="R107" s="0" t="n">
        <f aca="false">AVERAGE(H107:J107)</f>
        <v>9.66555555555557</v>
      </c>
      <c r="S107" s="0" t="n">
        <f aca="false">STDEV(H107:J107)</f>
        <v>2.57665660483879</v>
      </c>
      <c r="T107" s="0" t="n">
        <f aca="false">AVERAGE(K107:M107)</f>
        <v>8.25</v>
      </c>
      <c r="U107" s="0" t="n">
        <f aca="false">STDEV(K107:M107)</f>
        <v>0.422965719651132</v>
      </c>
    </row>
    <row r="108" customFormat="false" ht="15" hidden="false" customHeight="false" outlineLevel="0" collapsed="false">
      <c r="A108" s="4" t="s">
        <v>126</v>
      </c>
      <c r="B108" s="5" t="n">
        <v>3.3</v>
      </c>
      <c r="C108" s="5" t="n">
        <v>3.51</v>
      </c>
      <c r="D108" s="5" t="n">
        <v>5.49</v>
      </c>
      <c r="E108" s="5" t="n">
        <v>2.78</v>
      </c>
      <c r="F108" s="5" t="n">
        <v>2.47</v>
      </c>
      <c r="G108" s="5" t="n">
        <v>2.71</v>
      </c>
      <c r="H108" s="5" t="n">
        <v>4.53333333333333</v>
      </c>
      <c r="I108" s="5" t="n">
        <v>2.76</v>
      </c>
      <c r="J108" s="5" t="n">
        <v>3.59</v>
      </c>
      <c r="K108" s="5" t="n">
        <v>3.01</v>
      </c>
      <c r="L108" s="5" t="n">
        <v>3.42</v>
      </c>
      <c r="M108" s="5" t="n">
        <v>2.96</v>
      </c>
      <c r="N108" s="0" t="n">
        <f aca="false">AVERAGE(B108:D108)</f>
        <v>4.1</v>
      </c>
      <c r="O108" s="0" t="n">
        <f aca="false">STDEV(B108:D108)</f>
        <v>1.20834597694535</v>
      </c>
      <c r="P108" s="0" t="n">
        <f aca="false">AVERAGE(E108:G108)</f>
        <v>2.65333333333333</v>
      </c>
      <c r="Q108" s="0" t="n">
        <f aca="false">STDEV(E108:G108)</f>
        <v>0.162583311976763</v>
      </c>
      <c r="R108" s="0" t="n">
        <f aca="false">AVERAGE(H108:J108)</f>
        <v>3.62777777777778</v>
      </c>
      <c r="S108" s="0" t="n">
        <f aca="false">STDEV(H108:J108)</f>
        <v>0.887270053674835</v>
      </c>
      <c r="T108" s="0" t="n">
        <f aca="false">AVERAGE(K108:M108)</f>
        <v>3.13</v>
      </c>
      <c r="U108" s="0" t="n">
        <f aca="false">STDEV(K108:M108)</f>
        <v>0.252388589282479</v>
      </c>
    </row>
    <row r="109" customFormat="false" ht="15" hidden="false" customHeight="false" outlineLevel="0" collapsed="false">
      <c r="A109" s="4" t="s">
        <v>127</v>
      </c>
      <c r="B109" s="5" t="n">
        <v>0.29</v>
      </c>
      <c r="C109" s="5" t="n">
        <v>0.36</v>
      </c>
      <c r="D109" s="5" t="n">
        <v>0.48</v>
      </c>
      <c r="E109" s="5" t="n">
        <v>0</v>
      </c>
      <c r="F109" s="5" t="n">
        <v>0</v>
      </c>
      <c r="G109" s="5" t="n">
        <v>0</v>
      </c>
      <c r="H109" s="5" t="n">
        <v>0</v>
      </c>
      <c r="I109" s="5" t="n">
        <v>0.24</v>
      </c>
      <c r="J109" s="5" t="n">
        <v>0.37</v>
      </c>
      <c r="K109" s="5" t="n">
        <v>0.31</v>
      </c>
      <c r="L109" s="5" t="n">
        <v>0.29</v>
      </c>
      <c r="M109" s="5" t="n">
        <v>0</v>
      </c>
      <c r="N109" s="0" t="n">
        <f aca="false">AVERAGE(B109:D109)</f>
        <v>0.376666666666667</v>
      </c>
      <c r="O109" s="0" t="n">
        <f aca="false">STDEV(B109:D109)</f>
        <v>0.0960902353693305</v>
      </c>
      <c r="P109" s="0" t="n">
        <f aca="false">AVERAGE(E109:G109)</f>
        <v>0</v>
      </c>
      <c r="Q109" s="0" t="n">
        <f aca="false">STDEV(E109:G109)</f>
        <v>0</v>
      </c>
      <c r="R109" s="0" t="n">
        <f aca="false">AVERAGE(H109:J109)</f>
        <v>0.203333333333333</v>
      </c>
      <c r="S109" s="0" t="n">
        <f aca="false">STDEV(H109:J109)</f>
        <v>0.187705443004015</v>
      </c>
      <c r="T109" s="0" t="n">
        <f aca="false">AVERAGE(K109:M109)</f>
        <v>0.2</v>
      </c>
      <c r="U109" s="0" t="n">
        <f aca="false">STDEV(K109:M109)</f>
        <v>0.173493515728975</v>
      </c>
    </row>
    <row r="110" customFormat="false" ht="15" hidden="false" customHeight="false" outlineLevel="0" collapsed="false">
      <c r="A110" s="4" t="s">
        <v>128</v>
      </c>
      <c r="B110" s="5" t="n">
        <v>1.71</v>
      </c>
      <c r="C110" s="5" t="n">
        <v>2.17</v>
      </c>
      <c r="D110" s="5" t="n">
        <v>2.77</v>
      </c>
      <c r="E110" s="5" t="n">
        <v>1.36</v>
      </c>
      <c r="F110" s="5" t="n">
        <v>1.75</v>
      </c>
      <c r="G110" s="5" t="n">
        <v>1.81</v>
      </c>
      <c r="H110" s="5" t="n">
        <v>3.12</v>
      </c>
      <c r="I110" s="5" t="n">
        <v>1.85</v>
      </c>
      <c r="J110" s="5" t="n">
        <v>2.82</v>
      </c>
      <c r="K110" s="5" t="n">
        <v>2.26</v>
      </c>
      <c r="L110" s="5" t="n">
        <v>2.24</v>
      </c>
      <c r="M110" s="5" t="n">
        <v>2.08</v>
      </c>
      <c r="N110" s="0" t="n">
        <f aca="false">AVERAGE(B110:D110)</f>
        <v>2.21666666666667</v>
      </c>
      <c r="O110" s="0" t="n">
        <f aca="false">STDEV(B110:D110)</f>
        <v>0.531538647074071</v>
      </c>
      <c r="P110" s="0" t="n">
        <f aca="false">AVERAGE(E110:G110)</f>
        <v>1.64</v>
      </c>
      <c r="Q110" s="0" t="n">
        <f aca="false">STDEV(E110:G110)</f>
        <v>0.244335834457412</v>
      </c>
      <c r="R110" s="0" t="n">
        <f aca="false">AVERAGE(H110:J110)</f>
        <v>2.59666666666667</v>
      </c>
      <c r="S110" s="0" t="n">
        <f aca="false">STDEV(H110:J110)</f>
        <v>0.663802179367719</v>
      </c>
      <c r="T110" s="0" t="n">
        <f aca="false">AVERAGE(K110:M110)</f>
        <v>2.19333333333333</v>
      </c>
      <c r="U110" s="0" t="n">
        <f aca="false">STDEV(K110:M110)</f>
        <v>0.0986576572463249</v>
      </c>
    </row>
    <row r="111" customFormat="false" ht="15" hidden="false" customHeight="false" outlineLevel="0" collapsed="false">
      <c r="A111" s="4" t="s">
        <v>129</v>
      </c>
      <c r="B111" s="5" t="n">
        <v>1.49</v>
      </c>
      <c r="C111" s="5" t="n">
        <v>1.89</v>
      </c>
      <c r="D111" s="5" t="n">
        <v>2.04</v>
      </c>
      <c r="E111" s="5" t="n">
        <v>1.54</v>
      </c>
      <c r="F111" s="5" t="n">
        <v>1.42</v>
      </c>
      <c r="G111" s="5" t="n">
        <v>1.31</v>
      </c>
      <c r="H111" s="5" t="n">
        <v>2.02666666666667</v>
      </c>
      <c r="I111" s="5" t="n">
        <v>1.27</v>
      </c>
      <c r="J111" s="5" t="n">
        <v>1.92</v>
      </c>
      <c r="K111" s="5" t="n">
        <v>1.12</v>
      </c>
      <c r="L111" s="5" t="n">
        <v>1.42</v>
      </c>
      <c r="M111" s="5" t="n">
        <v>1.44</v>
      </c>
      <c r="N111" s="0" t="n">
        <f aca="false">AVERAGE(B111:D111)</f>
        <v>1.80666666666667</v>
      </c>
      <c r="O111" s="0" t="n">
        <f aca="false">STDEV(B111:D111)</f>
        <v>0.284312035153866</v>
      </c>
      <c r="P111" s="0" t="n">
        <f aca="false">AVERAGE(E111:G111)</f>
        <v>1.42333333333333</v>
      </c>
      <c r="Q111" s="0" t="n">
        <f aca="false">STDEV(E111:G111)</f>
        <v>0.115036226178249</v>
      </c>
      <c r="R111" s="0" t="n">
        <f aca="false">AVERAGE(H111:J111)</f>
        <v>1.73888888888889</v>
      </c>
      <c r="S111" s="0" t="n">
        <f aca="false">STDEV(H111:J111)</f>
        <v>0.409557123045172</v>
      </c>
      <c r="T111" s="0" t="n">
        <f aca="false">AVERAGE(K111:M111)</f>
        <v>1.32666666666667</v>
      </c>
      <c r="U111" s="0" t="n">
        <f aca="false">STDEV(K111:M111)</f>
        <v>0.17925772879665</v>
      </c>
    </row>
    <row r="112" customFormat="false" ht="15" hidden="false" customHeight="false" outlineLevel="0" collapsed="false">
      <c r="A112" s="4" t="s">
        <v>130</v>
      </c>
      <c r="B112" s="5" t="n">
        <v>20.18</v>
      </c>
      <c r="C112" s="5" t="n">
        <v>19.57</v>
      </c>
      <c r="D112" s="5" t="n">
        <v>33.8</v>
      </c>
      <c r="E112" s="5" t="n">
        <v>17.28</v>
      </c>
      <c r="F112" s="5" t="n">
        <v>21.16</v>
      </c>
      <c r="G112" s="5" t="n">
        <v>16.87</v>
      </c>
      <c r="H112" s="5" t="n">
        <v>38.1866666666667</v>
      </c>
      <c r="I112" s="5" t="n">
        <v>22.76</v>
      </c>
      <c r="J112" s="5" t="n">
        <v>28.44</v>
      </c>
      <c r="K112" s="5" t="n">
        <v>22.89</v>
      </c>
      <c r="L112" s="5" t="n">
        <v>25.29</v>
      </c>
      <c r="M112" s="5" t="n">
        <v>23.06</v>
      </c>
      <c r="N112" s="0" t="n">
        <f aca="false">AVERAGE(B112:D112)</f>
        <v>24.5166666666667</v>
      </c>
      <c r="O112" s="0" t="n">
        <f aca="false">STDEV(B112:D112)</f>
        <v>8.04538584117215</v>
      </c>
      <c r="P112" s="0" t="n">
        <f aca="false">AVERAGE(E112:G112)</f>
        <v>18.4366666666667</v>
      </c>
      <c r="Q112" s="0" t="n">
        <f aca="false">STDEV(E112:G112)</f>
        <v>2.36736844055448</v>
      </c>
      <c r="R112" s="0" t="n">
        <f aca="false">AVERAGE(H112:J112)</f>
        <v>29.7955555555556</v>
      </c>
      <c r="S112" s="0" t="n">
        <f aca="false">STDEV(H112:J112)</f>
        <v>7.80215734648178</v>
      </c>
      <c r="T112" s="0" t="n">
        <f aca="false">AVERAGE(K112:M112)</f>
        <v>23.7466666666667</v>
      </c>
      <c r="U112" s="0" t="n">
        <f aca="false">STDEV(K112:M112)</f>
        <v>1.3392659681084</v>
      </c>
    </row>
    <row r="113" customFormat="false" ht="15" hidden="false" customHeight="false" outlineLevel="0" collapsed="false">
      <c r="A113" s="4" t="s">
        <v>131</v>
      </c>
      <c r="B113" s="5" t="n">
        <v>34.46</v>
      </c>
      <c r="C113" s="5" t="n">
        <v>26.94</v>
      </c>
      <c r="D113" s="5" t="n">
        <v>48.69</v>
      </c>
      <c r="E113" s="5" t="n">
        <v>30.74</v>
      </c>
      <c r="F113" s="5" t="n">
        <v>32.79</v>
      </c>
      <c r="G113" s="5" t="n">
        <v>25.82</v>
      </c>
      <c r="H113" s="5" t="n">
        <v>48.7733333333333</v>
      </c>
      <c r="I113" s="5" t="n">
        <v>36.11</v>
      </c>
      <c r="J113" s="5" t="n">
        <v>42.42</v>
      </c>
      <c r="K113" s="5" t="n">
        <v>32.35</v>
      </c>
      <c r="L113" s="5" t="n">
        <v>37.88</v>
      </c>
      <c r="M113" s="5" t="n">
        <v>33.9</v>
      </c>
      <c r="N113" s="0" t="n">
        <f aca="false">AVERAGE(B113:D113)</f>
        <v>36.6966666666667</v>
      </c>
      <c r="O113" s="0" t="n">
        <f aca="false">STDEV(B113:D113)</f>
        <v>11.0461592118407</v>
      </c>
      <c r="P113" s="0" t="n">
        <f aca="false">AVERAGE(E113:G113)</f>
        <v>29.7833333333333</v>
      </c>
      <c r="Q113" s="0" t="n">
        <f aca="false">STDEV(E113:G113)</f>
        <v>3.58212692870218</v>
      </c>
      <c r="R113" s="0" t="n">
        <f aca="false">AVERAGE(H113:J113)</f>
        <v>42.4344444444444</v>
      </c>
      <c r="S113" s="0" t="n">
        <f aca="false">STDEV(H113:J113)</f>
        <v>6.33167902370762</v>
      </c>
      <c r="T113" s="0" t="n">
        <f aca="false">AVERAGE(K113:M113)</f>
        <v>34.71</v>
      </c>
      <c r="U113" s="0" t="n">
        <f aca="false">STDEV(K113:M113)</f>
        <v>2.85259530953832</v>
      </c>
    </row>
    <row r="114" customFormat="false" ht="15" hidden="false" customHeight="false" outlineLevel="0" collapsed="false">
      <c r="A114" s="4" t="s">
        <v>132</v>
      </c>
      <c r="B114" s="5" t="n">
        <v>6.75</v>
      </c>
      <c r="C114" s="5" t="n">
        <v>5.31</v>
      </c>
      <c r="D114" s="5" t="n">
        <v>9.68</v>
      </c>
      <c r="E114" s="5" t="n">
        <v>5.68</v>
      </c>
      <c r="F114" s="5" t="n">
        <v>5.71</v>
      </c>
      <c r="G114" s="5" t="n">
        <v>5.47</v>
      </c>
      <c r="H114" s="5" t="n">
        <v>11.1466666666667</v>
      </c>
      <c r="I114" s="5" t="n">
        <v>7.75</v>
      </c>
      <c r="J114" s="5" t="n">
        <v>9.81</v>
      </c>
      <c r="K114" s="5" t="n">
        <v>7.24</v>
      </c>
      <c r="L114" s="5" t="n">
        <v>7.87</v>
      </c>
      <c r="M114" s="5" t="n">
        <v>8.3</v>
      </c>
      <c r="N114" s="0" t="n">
        <f aca="false">AVERAGE(B114:D114)</f>
        <v>7.24666666666667</v>
      </c>
      <c r="O114" s="0" t="n">
        <f aca="false">STDEV(B114:D114)</f>
        <v>2.22693361673251</v>
      </c>
      <c r="P114" s="0" t="n">
        <f aca="false">AVERAGE(E114:G114)</f>
        <v>5.62</v>
      </c>
      <c r="Q114" s="0" t="n">
        <f aca="false">STDEV(E114:G114)</f>
        <v>0.13076696830622</v>
      </c>
      <c r="R114" s="0" t="n">
        <f aca="false">AVERAGE(H114:J114)</f>
        <v>9.5688888888889</v>
      </c>
      <c r="S114" s="0" t="n">
        <f aca="false">STDEV(H114:J114)</f>
        <v>1.71112157283961</v>
      </c>
      <c r="T114" s="0" t="n">
        <f aca="false">AVERAGE(K114:M114)</f>
        <v>7.80333333333333</v>
      </c>
      <c r="U114" s="0" t="n">
        <f aca="false">STDEV(K114:M114)</f>
        <v>0.533135379930214</v>
      </c>
    </row>
    <row r="115" customFormat="false" ht="15" hidden="false" customHeight="false" outlineLevel="0" collapsed="false">
      <c r="A115" s="4" t="s">
        <v>133</v>
      </c>
      <c r="B115" s="5" t="n">
        <v>0.48</v>
      </c>
      <c r="C115" s="5" t="n">
        <v>0.4</v>
      </c>
      <c r="D115" s="5" t="n">
        <v>0.67</v>
      </c>
      <c r="E115" s="5" t="n">
        <v>0</v>
      </c>
      <c r="F115" s="5" t="n">
        <v>0</v>
      </c>
      <c r="G115" s="5" t="n">
        <v>0</v>
      </c>
      <c r="H115" s="5" t="n">
        <v>0.72</v>
      </c>
      <c r="I115" s="5" t="n">
        <v>0.53</v>
      </c>
      <c r="J115" s="5" t="n">
        <v>0.68</v>
      </c>
      <c r="K115" s="5" t="n">
        <v>0.5</v>
      </c>
      <c r="L115" s="5" t="n">
        <v>0.46</v>
      </c>
      <c r="M115" s="5" t="n">
        <v>0.64</v>
      </c>
      <c r="N115" s="0" t="n">
        <f aca="false">AVERAGE(B115:D115)</f>
        <v>0.516666666666667</v>
      </c>
      <c r="O115" s="0" t="n">
        <f aca="false">STDEV(B115:D115)</f>
        <v>0.138684293751431</v>
      </c>
      <c r="P115" s="0" t="n">
        <f aca="false">AVERAGE(E115:G115)</f>
        <v>0</v>
      </c>
      <c r="Q115" s="0" t="n">
        <f aca="false">STDEV(E115:G115)</f>
        <v>0</v>
      </c>
      <c r="R115" s="0" t="n">
        <f aca="false">AVERAGE(H115:J115)</f>
        <v>0.643333333333333</v>
      </c>
      <c r="S115" s="0" t="n">
        <f aca="false">STDEV(H115:J115)</f>
        <v>0.100166528008778</v>
      </c>
      <c r="T115" s="0" t="n">
        <f aca="false">AVERAGE(K115:M115)</f>
        <v>0.533333333333333</v>
      </c>
      <c r="U115" s="0" t="n">
        <f aca="false">STDEV(K115:M115)</f>
        <v>0.0945163125250522</v>
      </c>
    </row>
    <row r="116" customFormat="false" ht="15" hidden="false" customHeight="false" outlineLevel="0" collapsed="false">
      <c r="A116" s="4" t="s">
        <v>134</v>
      </c>
      <c r="B116" s="5" t="n">
        <v>0.78</v>
      </c>
      <c r="C116" s="5" t="n">
        <v>0.79</v>
      </c>
      <c r="D116" s="5" t="n">
        <v>1.08</v>
      </c>
      <c r="E116" s="5" t="n">
        <v>0.82</v>
      </c>
      <c r="F116" s="5" t="n">
        <v>1.01</v>
      </c>
      <c r="G116" s="5" t="n">
        <v>0.84</v>
      </c>
      <c r="H116" s="5" t="n">
        <v>1.44</v>
      </c>
      <c r="I116" s="5" t="n">
        <v>1.03</v>
      </c>
      <c r="J116" s="5" t="n">
        <v>1.32</v>
      </c>
      <c r="K116" s="5" t="n">
        <v>1.07</v>
      </c>
      <c r="L116" s="5" t="n">
        <v>1.01</v>
      </c>
      <c r="M116" s="5" t="n">
        <v>1.12</v>
      </c>
      <c r="N116" s="0" t="n">
        <f aca="false">AVERAGE(B116:D116)</f>
        <v>0.883333333333333</v>
      </c>
      <c r="O116" s="0" t="n">
        <f aca="false">STDEV(B116:D116)</f>
        <v>0.170391705588427</v>
      </c>
      <c r="P116" s="0" t="n">
        <f aca="false">AVERAGE(E116:G116)</f>
        <v>0.89</v>
      </c>
      <c r="Q116" s="0" t="n">
        <f aca="false">STDEV(E116:G116)</f>
        <v>0.104403065089105</v>
      </c>
      <c r="R116" s="0" t="n">
        <f aca="false">AVERAGE(H116:J116)</f>
        <v>1.26333333333333</v>
      </c>
      <c r="S116" s="0" t="n">
        <f aca="false">STDEV(H116:J116)</f>
        <v>0.210792156716832</v>
      </c>
      <c r="T116" s="0" t="n">
        <f aca="false">AVERAGE(K116:M116)</f>
        <v>1.06666666666667</v>
      </c>
      <c r="U116" s="0" t="n">
        <f aca="false">STDEV(K116:M116)</f>
        <v>0.0550757054728611</v>
      </c>
    </row>
    <row r="117" customFormat="false" ht="15" hidden="false" customHeight="false" outlineLevel="0" collapsed="false">
      <c r="A117" s="4" t="s">
        <v>135</v>
      </c>
      <c r="B117" s="5" t="n">
        <v>0.76</v>
      </c>
      <c r="C117" s="5" t="n">
        <v>0.91</v>
      </c>
      <c r="D117" s="5" t="n">
        <v>1.27</v>
      </c>
      <c r="E117" s="5" t="n">
        <v>0</v>
      </c>
      <c r="F117" s="5" t="n">
        <v>0.75</v>
      </c>
      <c r="G117" s="5" t="n">
        <v>0.79</v>
      </c>
      <c r="H117" s="5" t="n">
        <v>1.30666666666667</v>
      </c>
      <c r="I117" s="5" t="n">
        <v>0.91</v>
      </c>
      <c r="J117" s="5" t="n">
        <v>1.17</v>
      </c>
      <c r="K117" s="5" t="n">
        <v>0.99</v>
      </c>
      <c r="L117" s="5" t="n">
        <v>0.92</v>
      </c>
      <c r="M117" s="5" t="n">
        <v>0.9</v>
      </c>
      <c r="N117" s="0" t="n">
        <f aca="false">AVERAGE(B117:D117)</f>
        <v>0.98</v>
      </c>
      <c r="O117" s="0" t="n">
        <f aca="false">STDEV(B117:D117)</f>
        <v>0.262106848441623</v>
      </c>
      <c r="P117" s="0" t="n">
        <f aca="false">AVERAGE(E117:G117)</f>
        <v>0.513333333333333</v>
      </c>
      <c r="Q117" s="0" t="n">
        <f aca="false">STDEV(E117:G117)</f>
        <v>0.445009363197375</v>
      </c>
      <c r="R117" s="0" t="n">
        <f aca="false">AVERAGE(H117:J117)</f>
        <v>1.12888888888889</v>
      </c>
      <c r="S117" s="0" t="n">
        <f aca="false">STDEV(H117:J117)</f>
        <v>0.201503607172934</v>
      </c>
      <c r="T117" s="0" t="n">
        <f aca="false">AVERAGE(K117:M117)</f>
        <v>0.936666666666667</v>
      </c>
      <c r="U117" s="0" t="n">
        <f aca="false">STDEV(K117:M117)</f>
        <v>0.0472581562625261</v>
      </c>
    </row>
    <row r="118" customFormat="false" ht="15" hidden="false" customHeight="false" outlineLevel="0" collapsed="false">
      <c r="A118" s="4" t="s">
        <v>136</v>
      </c>
      <c r="B118" s="5" t="n">
        <v>1.41</v>
      </c>
      <c r="C118" s="5" t="n">
        <v>1.29</v>
      </c>
      <c r="D118" s="5" t="n">
        <v>2.01</v>
      </c>
      <c r="E118" s="5" t="n">
        <v>1.48</v>
      </c>
      <c r="F118" s="5" t="n">
        <v>1.06</v>
      </c>
      <c r="G118" s="5" t="n">
        <v>1.3</v>
      </c>
      <c r="H118" s="5" t="n">
        <v>2.16</v>
      </c>
      <c r="I118" s="5" t="n">
        <v>1.58</v>
      </c>
      <c r="J118" s="5" t="n">
        <v>1.61</v>
      </c>
      <c r="K118" s="5" t="n">
        <v>1.28</v>
      </c>
      <c r="L118" s="5" t="n">
        <v>1.5</v>
      </c>
      <c r="M118" s="5" t="n">
        <v>1.5</v>
      </c>
      <c r="N118" s="0" t="n">
        <f aca="false">AVERAGE(B118:D118)</f>
        <v>1.57</v>
      </c>
      <c r="O118" s="0" t="n">
        <f aca="false">STDEV(B118:D118)</f>
        <v>0.385746030439718</v>
      </c>
      <c r="P118" s="0" t="n">
        <f aca="false">AVERAGE(E118:G118)</f>
        <v>1.28</v>
      </c>
      <c r="Q118" s="0" t="n">
        <f aca="false">STDEV(E118:G118)</f>
        <v>0.210713075057055</v>
      </c>
      <c r="R118" s="0" t="n">
        <f aca="false">AVERAGE(H118:J118)</f>
        <v>1.78333333333333</v>
      </c>
      <c r="S118" s="0" t="n">
        <f aca="false">STDEV(H118:J118)</f>
        <v>0.32654759734736</v>
      </c>
      <c r="T118" s="0" t="n">
        <f aca="false">AVERAGE(K118:M118)</f>
        <v>1.42666666666667</v>
      </c>
      <c r="U118" s="0" t="n">
        <f aca="false">STDEV(K118:M118)</f>
        <v>0.127017059221718</v>
      </c>
    </row>
    <row r="119" customFormat="false" ht="15" hidden="false" customHeight="false" outlineLevel="0" collapsed="false">
      <c r="A119" s="4" t="s">
        <v>137</v>
      </c>
      <c r="B119" s="5" t="n">
        <v>1.58</v>
      </c>
      <c r="C119" s="5" t="n">
        <v>1.53</v>
      </c>
      <c r="D119" s="5" t="n">
        <v>2.24</v>
      </c>
      <c r="E119" s="5" t="n">
        <v>1.3</v>
      </c>
      <c r="F119" s="5" t="n">
        <v>1.71</v>
      </c>
      <c r="G119" s="5" t="n">
        <v>1.52</v>
      </c>
      <c r="H119" s="5" t="n">
        <v>2.61333333333333</v>
      </c>
      <c r="I119" s="5" t="n">
        <v>1.8</v>
      </c>
      <c r="J119" s="5" t="n">
        <v>2.17</v>
      </c>
      <c r="K119" s="5" t="n">
        <v>2.04</v>
      </c>
      <c r="L119" s="5" t="n">
        <v>1.98</v>
      </c>
      <c r="M119" s="5" t="n">
        <v>2.02</v>
      </c>
      <c r="N119" s="0" t="n">
        <f aca="false">AVERAGE(B119:D119)</f>
        <v>1.78333333333333</v>
      </c>
      <c r="O119" s="0" t="n">
        <f aca="false">STDEV(B119:D119)</f>
        <v>0.396274315762873</v>
      </c>
      <c r="P119" s="0" t="n">
        <f aca="false">AVERAGE(E119:G119)</f>
        <v>1.51</v>
      </c>
      <c r="Q119" s="0" t="n">
        <f aca="false">STDEV(E119:G119)</f>
        <v>0.205182845286832</v>
      </c>
      <c r="R119" s="0" t="n">
        <f aca="false">AVERAGE(H119:J119)</f>
        <v>2.19444444444444</v>
      </c>
      <c r="S119" s="0" t="n">
        <f aca="false">STDEV(H119:J119)</f>
        <v>0.407217295710686</v>
      </c>
      <c r="T119" s="0" t="n">
        <f aca="false">AVERAGE(K119:M119)</f>
        <v>2.01333333333333</v>
      </c>
      <c r="U119" s="0" t="n">
        <f aca="false">STDEV(K119:M119)</f>
        <v>0.030550504633039</v>
      </c>
    </row>
    <row r="120" customFormat="false" ht="15" hidden="false" customHeight="false" outlineLevel="0" collapsed="false">
      <c r="A120" s="4" t="s">
        <v>138</v>
      </c>
      <c r="B120" s="5" t="n">
        <v>0.65</v>
      </c>
      <c r="C120" s="5" t="n">
        <v>0.63</v>
      </c>
      <c r="D120" s="5" t="n">
        <v>1.01</v>
      </c>
      <c r="E120" s="5" t="n">
        <v>0</v>
      </c>
      <c r="F120" s="5" t="n">
        <v>0.72</v>
      </c>
      <c r="G120" s="5" t="n">
        <v>0.64</v>
      </c>
      <c r="H120" s="5" t="n">
        <v>1.30666666666667</v>
      </c>
      <c r="I120" s="5" t="n">
        <v>1.04</v>
      </c>
      <c r="J120" s="5" t="n">
        <v>1.24</v>
      </c>
      <c r="K120" s="5" t="n">
        <v>1.09</v>
      </c>
      <c r="L120" s="5" t="n">
        <v>1.05</v>
      </c>
      <c r="M120" s="5" t="n">
        <v>1</v>
      </c>
      <c r="N120" s="0" t="n">
        <f aca="false">AVERAGE(B120:D120)</f>
        <v>0.763333333333333</v>
      </c>
      <c r="O120" s="0" t="n">
        <f aca="false">STDEV(B120:D120)</f>
        <v>0.213853532431273</v>
      </c>
      <c r="P120" s="0" t="n">
        <f aca="false">AVERAGE(E120:G120)</f>
        <v>0.453333333333333</v>
      </c>
      <c r="Q120" s="0" t="n">
        <f aca="false">STDEV(E120:G120)</f>
        <v>0.3946306289853</v>
      </c>
      <c r="R120" s="0" t="n">
        <f aca="false">AVERAGE(H120:J120)</f>
        <v>1.19555555555556</v>
      </c>
      <c r="S120" s="0" t="n">
        <f aca="false">STDEV(H120:J120)</f>
        <v>0.138777733297743</v>
      </c>
      <c r="T120" s="0" t="n">
        <f aca="false">AVERAGE(K120:M120)</f>
        <v>1.04666666666667</v>
      </c>
      <c r="U120" s="0" t="n">
        <f aca="false">STDEV(K120:M120)</f>
        <v>0.045092497528229</v>
      </c>
    </row>
    <row r="121" s="8" customFormat="true" ht="15" hidden="false" customHeight="false" outlineLevel="0" collapsed="false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0" t="e">
        <f aca="false">AVERAGE(B121:D121)</f>
        <v>#DIV/0!</v>
      </c>
      <c r="O121" s="0" t="e">
        <f aca="false">STDEV(B121:D121)</f>
        <v>#DIV/0!</v>
      </c>
      <c r="P121" s="0" t="e">
        <f aca="false">AVERAGE(E121:G121)</f>
        <v>#DIV/0!</v>
      </c>
      <c r="Q121" s="0" t="e">
        <f aca="false">STDEV(E121:G121)</f>
        <v>#DIV/0!</v>
      </c>
      <c r="R121" s="0" t="e">
        <f aca="false">AVERAGE(H121:J121)</f>
        <v>#DIV/0!</v>
      </c>
      <c r="S121" s="0" t="e">
        <f aca="false">STDEV(H121:J121)</f>
        <v>#DIV/0!</v>
      </c>
      <c r="T121" s="0" t="e">
        <f aca="false">AVERAGE(K121:M121)</f>
        <v>#DIV/0!</v>
      </c>
      <c r="U121" s="0" t="e">
        <f aca="false">STDEV(K121:M121)</f>
        <v>#DIV/0!</v>
      </c>
    </row>
    <row r="122" customFormat="false" ht="15" hidden="false" customHeight="false" outlineLevel="0" collapsed="false">
      <c r="A122" s="4" t="s">
        <v>139</v>
      </c>
      <c r="B122" s="5" t="n">
        <f aca="false">SUM(B81:B87)</f>
        <v>4.11</v>
      </c>
      <c r="C122" s="5" t="n">
        <f aca="false">SUM(C81:C87)</f>
        <v>2.51</v>
      </c>
      <c r="D122" s="5" t="n">
        <f aca="false">SUM(D81:D87)</f>
        <v>5.31</v>
      </c>
      <c r="E122" s="5" t="n">
        <f aca="false">SUM(E81:E87)</f>
        <v>3.52</v>
      </c>
      <c r="F122" s="5" t="n">
        <f aca="false">SUM(F81:F87)</f>
        <v>4.07</v>
      </c>
      <c r="G122" s="5" t="n">
        <f aca="false">SUM(G81:G87)</f>
        <v>4.11</v>
      </c>
      <c r="H122" s="5" t="n">
        <f aca="false">SUM(H81:H87)</f>
        <v>8.16</v>
      </c>
      <c r="I122" s="5" t="n">
        <f aca="false">SUM(I81:I87)</f>
        <v>5.88</v>
      </c>
      <c r="J122" s="5" t="n">
        <f aca="false">SUM(J81:J87)</f>
        <v>5.27</v>
      </c>
      <c r="K122" s="5" t="n">
        <f aca="false">SUM(K81:K87)</f>
        <v>5.63</v>
      </c>
      <c r="L122" s="5" t="n">
        <f aca="false">SUM(L81:L87)</f>
        <v>5.99</v>
      </c>
      <c r="M122" s="5" t="n">
        <f aca="false">SUM(M81:M87)</f>
        <v>4.9</v>
      </c>
      <c r="N122" s="0" t="n">
        <f aca="false">AVERAGE(B122:D122)</f>
        <v>3.97666666666667</v>
      </c>
      <c r="O122" s="0" t="n">
        <f aca="false">STDEV(B122:D122)</f>
        <v>1.4047538337137</v>
      </c>
      <c r="P122" s="0" t="n">
        <f aca="false">AVERAGE(E122:G122)</f>
        <v>3.9</v>
      </c>
      <c r="Q122" s="0" t="n">
        <f aca="false">STDEV(E122:G122)</f>
        <v>0.329696830436691</v>
      </c>
      <c r="R122" s="0" t="n">
        <f aca="false">AVERAGE(H122:J122)</f>
        <v>6.43666666666667</v>
      </c>
      <c r="S122" s="0" t="n">
        <f aca="false">STDEV(H122:J122)</f>
        <v>1.52329686316664</v>
      </c>
      <c r="T122" s="0" t="n">
        <f aca="false">AVERAGE(K122:M122)</f>
        <v>5.50666666666667</v>
      </c>
      <c r="U122" s="0" t="n">
        <f aca="false">STDEV(K122:M122)</f>
        <v>0.555367746032602</v>
      </c>
    </row>
    <row r="123" customFormat="false" ht="15" hidden="false" customHeight="false" outlineLevel="0" collapsed="false">
      <c r="A123" s="4" t="s">
        <v>140</v>
      </c>
      <c r="B123" s="5" t="n">
        <f aca="false">SUM(B88:B95)</f>
        <v>1.01</v>
      </c>
      <c r="C123" s="5" t="n">
        <f aca="false">SUM(C88:C95)</f>
        <v>1.17</v>
      </c>
      <c r="D123" s="5" t="n">
        <f aca="false">SUM(D88:D95)</f>
        <v>2.11</v>
      </c>
      <c r="E123" s="5" t="n">
        <f aca="false">SUM(E88:E95)</f>
        <v>1.08</v>
      </c>
      <c r="F123" s="5" t="n">
        <f aca="false">SUM(F88:F95)</f>
        <v>0.82</v>
      </c>
      <c r="G123" s="5" t="n">
        <f aca="false">SUM(G88:G95)</f>
        <v>0.55</v>
      </c>
      <c r="H123" s="5" t="n">
        <f aca="false">SUM(H88:H95)</f>
        <v>2.02666666666667</v>
      </c>
      <c r="I123" s="5" t="n">
        <f aca="false">SUM(I88:I95)</f>
        <v>2.4</v>
      </c>
      <c r="J123" s="5" t="n">
        <f aca="false">SUM(J88:J95)</f>
        <v>2.94</v>
      </c>
      <c r="K123" s="5" t="n">
        <f aca="false">SUM(K88:K95)</f>
        <v>2.86</v>
      </c>
      <c r="L123" s="5" t="n">
        <f aca="false">SUM(L88:L95)</f>
        <v>5.33</v>
      </c>
      <c r="M123" s="5" t="n">
        <f aca="false">SUM(M88:M95)</f>
        <v>3.6</v>
      </c>
      <c r="N123" s="0" t="n">
        <f aca="false">AVERAGE(B123:D123)</f>
        <v>1.43</v>
      </c>
      <c r="O123" s="0" t="n">
        <f aca="false">STDEV(B123:D123)</f>
        <v>0.594306318324145</v>
      </c>
      <c r="P123" s="0" t="n">
        <f aca="false">AVERAGE(E123:G123)</f>
        <v>0.816666666666667</v>
      </c>
      <c r="Q123" s="0" t="n">
        <f aca="false">STDEV(E123:G123)</f>
        <v>0.265015722804013</v>
      </c>
      <c r="R123" s="0" t="n">
        <f aca="false">AVERAGE(H123:J123)</f>
        <v>2.45555555555556</v>
      </c>
      <c r="S123" s="0" t="n">
        <f aca="false">STDEV(H123:J123)</f>
        <v>0.459194141142129</v>
      </c>
      <c r="T123" s="0" t="n">
        <f aca="false">AVERAGE(K123:M123)</f>
        <v>3.93</v>
      </c>
      <c r="U123" s="0" t="n">
        <f aca="false">STDEV(K123:M123)</f>
        <v>1.26763559432512</v>
      </c>
    </row>
    <row r="124" customFormat="false" ht="15" hidden="false" customHeight="false" outlineLevel="0" collapsed="false">
      <c r="A124" s="4" t="s">
        <v>141</v>
      </c>
      <c r="B124" s="5" t="n">
        <f aca="false">SUM(B96:B120)</f>
        <v>124.46</v>
      </c>
      <c r="C124" s="5" t="n">
        <f aca="false">SUM(C96:C120)</f>
        <v>116.05</v>
      </c>
      <c r="D124" s="5" t="n">
        <f aca="false">SUM(D96:D120)</f>
        <v>191.13</v>
      </c>
      <c r="E124" s="5" t="n">
        <f aca="false">SUM(E96:E120)</f>
        <v>101.98</v>
      </c>
      <c r="F124" s="5" t="n">
        <f aca="false">SUM(F96:F120)</f>
        <v>112.59</v>
      </c>
      <c r="G124" s="5" t="n">
        <f aca="false">SUM(G96:G120)</f>
        <v>98.01</v>
      </c>
      <c r="H124" s="5" t="n">
        <f aca="false">SUM(H96:H120)</f>
        <v>200.506666666667</v>
      </c>
      <c r="I124" s="5" t="n">
        <f aca="false">SUM(I96:I120)</f>
        <v>128.96</v>
      </c>
      <c r="J124" s="5" t="n">
        <f aca="false">SUM(J96:J120)</f>
        <v>154.57</v>
      </c>
      <c r="K124" s="5" t="n">
        <f aca="false">SUM(K96:K120)</f>
        <v>127.86</v>
      </c>
      <c r="L124" s="5" t="n">
        <f aca="false">SUM(L96:L120)</f>
        <v>139.48</v>
      </c>
      <c r="M124" s="5" t="n">
        <f aca="false">SUM(M96:M120)</f>
        <v>130.52</v>
      </c>
      <c r="N124" s="0" t="n">
        <f aca="false">AVERAGE(B124:D124)</f>
        <v>143.88</v>
      </c>
      <c r="O124" s="0" t="n">
        <f aca="false">STDEV(B124:D124)</f>
        <v>41.1351905307366</v>
      </c>
      <c r="P124" s="0" t="n">
        <f aca="false">AVERAGE(E124:G124)</f>
        <v>104.193333333333</v>
      </c>
      <c r="Q124" s="0" t="n">
        <f aca="false">STDEV(E124:G124)</f>
        <v>7.53778703157189</v>
      </c>
      <c r="R124" s="0" t="n">
        <f aca="false">AVERAGE(H124:J124)</f>
        <v>161.345555555556</v>
      </c>
      <c r="S124" s="0" t="n">
        <f aca="false">STDEV(H124:J124)</f>
        <v>36.2513791819374</v>
      </c>
      <c r="T124" s="0" t="n">
        <f aca="false">AVERAGE(K124:M124)</f>
        <v>132.62</v>
      </c>
      <c r="U124" s="0" t="n">
        <f aca="false">STDEV(K124:M124)</f>
        <v>6.08798817344449</v>
      </c>
    </row>
    <row r="125" customFormat="false" ht="15" hidden="false" customHeight="false" outlineLevel="0" collapsed="false">
      <c r="A125" s="4" t="s">
        <v>142</v>
      </c>
      <c r="B125" s="5" t="n">
        <f aca="false">SUM(B3:B9)</f>
        <v>54.98</v>
      </c>
      <c r="C125" s="5" t="n">
        <f aca="false">SUM(C3:C9)</f>
        <v>98.61</v>
      </c>
      <c r="D125" s="5" t="n">
        <f aca="false">SUM(D3:D9)</f>
        <v>54.21</v>
      </c>
      <c r="E125" s="5" t="n">
        <f aca="false">SUM(E3:E9)</f>
        <v>21.69</v>
      </c>
      <c r="F125" s="5" t="n">
        <f aca="false">SUM(F3:F9)</f>
        <v>8.28</v>
      </c>
      <c r="G125" s="5" t="n">
        <f aca="false">SUM(G3:G9)</f>
        <v>43.21</v>
      </c>
      <c r="H125" s="5" t="n">
        <f aca="false">SUM(H3:H9)</f>
        <v>8.8</v>
      </c>
      <c r="I125" s="5" t="n">
        <f aca="false">SUM(I3:I9)</f>
        <v>2.06</v>
      </c>
      <c r="J125" s="5" t="n">
        <f aca="false">SUM(J3:J9)</f>
        <v>102.9</v>
      </c>
      <c r="K125" s="5" t="n">
        <f aca="false">SUM(K3:K9)</f>
        <v>3.53</v>
      </c>
      <c r="L125" s="5" t="n">
        <f aca="false">SUM(L3:L9)</f>
        <v>4.53</v>
      </c>
      <c r="M125" s="5" t="n">
        <f aca="false">SUM(M3:M9)</f>
        <v>6.44</v>
      </c>
      <c r="N125" s="0" t="n">
        <f aca="false">AVERAGE(B125:D125)</f>
        <v>69.2666666666667</v>
      </c>
      <c r="O125" s="0" t="n">
        <f aca="false">STDEV(B125:D125)</f>
        <v>25.4149883598898</v>
      </c>
      <c r="P125" s="0" t="n">
        <f aca="false">AVERAGE(E125:G125)</f>
        <v>24.3933333333333</v>
      </c>
      <c r="Q125" s="0" t="n">
        <f aca="false">STDEV(E125:G125)</f>
        <v>17.6212154329187</v>
      </c>
      <c r="R125" s="0" t="n">
        <f aca="false">AVERAGE(H125:J125)</f>
        <v>37.92</v>
      </c>
      <c r="S125" s="0" t="n">
        <f aca="false">STDEV(H125:J125)</f>
        <v>56.3751470064602</v>
      </c>
      <c r="T125" s="0" t="n">
        <f aca="false">AVERAGE(K125:M125)</f>
        <v>4.83333333333333</v>
      </c>
      <c r="U125" s="0" t="n">
        <f aca="false">STDEV(K125:M125)</f>
        <v>1.47852403880807</v>
      </c>
    </row>
    <row r="126" customFormat="false" ht="15" hidden="false" customHeight="false" outlineLevel="0" collapsed="false">
      <c r="A126" s="4" t="s">
        <v>143</v>
      </c>
      <c r="B126" s="5" t="n">
        <f aca="false">SUM(B10:B14)</f>
        <v>11.72</v>
      </c>
      <c r="C126" s="5" t="n">
        <f aca="false">SUM(C10:C14)</f>
        <v>0</v>
      </c>
      <c r="D126" s="5" t="n">
        <f aca="false">SUM(D10:D14)</f>
        <v>20.12</v>
      </c>
      <c r="E126" s="5" t="n">
        <f aca="false">SUM(E10:E14)</f>
        <v>20.44</v>
      </c>
      <c r="F126" s="5" t="n">
        <f aca="false">SUM(F10:F14)</f>
        <v>24.56</v>
      </c>
      <c r="G126" s="5" t="n">
        <f aca="false">SUM(G10:G14)</f>
        <v>23.55</v>
      </c>
      <c r="H126" s="5" t="n">
        <f aca="false">SUM(H10:H14)</f>
        <v>118.586666666667</v>
      </c>
      <c r="I126" s="5" t="n">
        <f aca="false">SUM(I10:I14)</f>
        <v>125.88</v>
      </c>
      <c r="J126" s="5" t="n">
        <f aca="false">SUM(J10:J14)</f>
        <v>159.23</v>
      </c>
      <c r="K126" s="5" t="n">
        <f aca="false">SUM(K10:K14)</f>
        <v>329.49</v>
      </c>
      <c r="L126" s="5" t="n">
        <f aca="false">SUM(L10:L14)</f>
        <v>460.36</v>
      </c>
      <c r="M126" s="5" t="n">
        <f aca="false">SUM(M10:M14)</f>
        <v>231.48</v>
      </c>
      <c r="N126" s="0" t="n">
        <f aca="false">AVERAGE(B126:D126)</f>
        <v>10.6133333333333</v>
      </c>
      <c r="O126" s="0" t="n">
        <f aca="false">STDEV(B126:D126)</f>
        <v>10.1055496304423</v>
      </c>
      <c r="P126" s="0" t="n">
        <f aca="false">AVERAGE(E126:G126)</f>
        <v>22.85</v>
      </c>
      <c r="Q126" s="0" t="n">
        <f aca="false">STDEV(E126:G126)</f>
        <v>2.14734720061754</v>
      </c>
      <c r="R126" s="0" t="n">
        <f aca="false">AVERAGE(H126:J126)</f>
        <v>134.565555555556</v>
      </c>
      <c r="S126" s="0" t="n">
        <f aca="false">STDEV(H126:J126)</f>
        <v>21.6690861042312</v>
      </c>
      <c r="T126" s="0" t="n">
        <f aca="false">AVERAGE(K126:M126)</f>
        <v>340.443333333333</v>
      </c>
      <c r="U126" s="0" t="n">
        <f aca="false">STDEV(K126:M126)</f>
        <v>114.832465937701</v>
      </c>
    </row>
    <row r="127" customFormat="false" ht="15" hidden="false" customHeight="false" outlineLevel="0" collapsed="false">
      <c r="A127" s="4" t="s">
        <v>144</v>
      </c>
      <c r="B127" s="5" t="n">
        <f aca="false">B15</f>
        <v>259.35</v>
      </c>
      <c r="C127" s="5" t="n">
        <f aca="false">C15</f>
        <v>284.38</v>
      </c>
      <c r="D127" s="5" t="n">
        <f aca="false">D15</f>
        <v>354.46</v>
      </c>
      <c r="E127" s="5" t="n">
        <f aca="false">E15</f>
        <v>253.64</v>
      </c>
      <c r="F127" s="5" t="n">
        <f aca="false">F15</f>
        <v>240.7</v>
      </c>
      <c r="G127" s="5" t="n">
        <f aca="false">G15</f>
        <v>266.43</v>
      </c>
      <c r="H127" s="5" t="n">
        <f aca="false">H15</f>
        <v>604.933333333333</v>
      </c>
      <c r="I127" s="5" t="n">
        <f aca="false">I15</f>
        <v>390.02</v>
      </c>
      <c r="J127" s="5" t="n">
        <f aca="false">J15</f>
        <v>406.9</v>
      </c>
      <c r="K127" s="5" t="n">
        <f aca="false">K15</f>
        <v>337.01</v>
      </c>
      <c r="L127" s="5" t="n">
        <f aca="false">L15</f>
        <v>516.47</v>
      </c>
      <c r="M127" s="5" t="n">
        <f aca="false">M15</f>
        <v>453.88</v>
      </c>
      <c r="N127" s="0" t="n">
        <f aca="false">AVERAGE(B127:D127)</f>
        <v>299.396666666667</v>
      </c>
      <c r="O127" s="0" t="n">
        <f aca="false">STDEV(B127:D127)</f>
        <v>49.3011483977131</v>
      </c>
      <c r="P127" s="0" t="n">
        <f aca="false">AVERAGE(E127:G127)</f>
        <v>253.59</v>
      </c>
      <c r="Q127" s="0" t="n">
        <f aca="false">STDEV(E127:G127)</f>
        <v>12.8650728719273</v>
      </c>
      <c r="R127" s="0" t="n">
        <f aca="false">AVERAGE(H127:J127)</f>
        <v>467.284444444444</v>
      </c>
      <c r="S127" s="0" t="n">
        <f aca="false">STDEV(H127:J127)</f>
        <v>119.505841109375</v>
      </c>
      <c r="T127" s="0" t="n">
        <f aca="false">AVERAGE(K127:M127)</f>
        <v>435.786666666667</v>
      </c>
      <c r="U127" s="0" t="n">
        <f aca="false">STDEV(K127:M127)</f>
        <v>91.0878665538574</v>
      </c>
    </row>
    <row r="128" customFormat="false" ht="15" hidden="false" customHeight="false" outlineLevel="0" collapsed="false">
      <c r="A128" s="4" t="s">
        <v>145</v>
      </c>
      <c r="B128" s="5" t="n">
        <f aca="false">SUM(B18:B43)</f>
        <v>107.29</v>
      </c>
      <c r="C128" s="5" t="n">
        <f aca="false">SUM(C18:C43)</f>
        <v>117.19</v>
      </c>
      <c r="D128" s="5" t="n">
        <f aca="false">SUM(D18:D43)</f>
        <v>175.31</v>
      </c>
      <c r="E128" s="5" t="n">
        <f aca="false">SUM(E18:E43)</f>
        <v>227.37</v>
      </c>
      <c r="F128" s="5" t="n">
        <f aca="false">SUM(F18:F43)</f>
        <v>199.33</v>
      </c>
      <c r="G128" s="5" t="n">
        <f aca="false">SUM(G18:G43)</f>
        <v>198.61</v>
      </c>
      <c r="H128" s="5" t="n">
        <f aca="false">SUM(H18:H43)</f>
        <v>674.666666666667</v>
      </c>
      <c r="I128" s="5" t="n">
        <f aca="false">SUM(I18:I43)</f>
        <v>742.31</v>
      </c>
      <c r="J128" s="5" t="n">
        <f aca="false">SUM(J18:J43)</f>
        <v>872.1</v>
      </c>
      <c r="K128" s="5" t="n">
        <f aca="false">SUM(K18:K43)</f>
        <v>1511.67</v>
      </c>
      <c r="L128" s="5" t="n">
        <f aca="false">SUM(L18:L43)</f>
        <v>2448.4</v>
      </c>
      <c r="M128" s="5" t="n">
        <f aca="false">SUM(M18:M43)</f>
        <v>1168.42</v>
      </c>
      <c r="N128" s="0" t="n">
        <f aca="false">AVERAGE(B128:D128)</f>
        <v>133.263333333333</v>
      </c>
      <c r="O128" s="0" t="n">
        <f aca="false">STDEV(B128:D128)</f>
        <v>36.7483895338739</v>
      </c>
      <c r="P128" s="0" t="n">
        <f aca="false">AVERAGE(E128:G128)</f>
        <v>208.436666666667</v>
      </c>
      <c r="Q128" s="0" t="n">
        <f aca="false">STDEV(E128:G128)</f>
        <v>16.4006991720882</v>
      </c>
      <c r="R128" s="0" t="n">
        <f aca="false">AVERAGE(H128:J128)</f>
        <v>763.025555555556</v>
      </c>
      <c r="S128" s="0" t="n">
        <f aca="false">STDEV(H128:J128)</f>
        <v>100.333598356977</v>
      </c>
      <c r="T128" s="0" t="n">
        <f aca="false">AVERAGE(K128:M128)</f>
        <v>1709.49666666667</v>
      </c>
      <c r="U128" s="0" t="n">
        <f aca="false">STDEV(K128:M128)</f>
        <v>662.524522288295</v>
      </c>
    </row>
    <row r="129" customFormat="false" ht="15" hidden="false" customHeight="false" outlineLevel="0" collapsed="false">
      <c r="A129" s="4" t="s">
        <v>146</v>
      </c>
      <c r="B129" s="5" t="n">
        <f aca="false">SUM(B44:B56)</f>
        <v>33.32</v>
      </c>
      <c r="C129" s="5" t="n">
        <f aca="false">SUM(C44:C56)</f>
        <v>28.55</v>
      </c>
      <c r="D129" s="5" t="n">
        <f aca="false">SUM(D44:D56)</f>
        <v>71.52</v>
      </c>
      <c r="E129" s="5" t="n">
        <f aca="false">SUM(E44:E56)</f>
        <v>151.11</v>
      </c>
      <c r="F129" s="5" t="n">
        <f aca="false">SUM(F44:F56)</f>
        <v>108.35</v>
      </c>
      <c r="G129" s="5" t="n">
        <f aca="false">SUM(G44:G56)</f>
        <v>101.47</v>
      </c>
      <c r="H129" s="5" t="n">
        <f aca="false">SUM(H44:H56)</f>
        <v>304.986666666667</v>
      </c>
      <c r="I129" s="5" t="n">
        <f aca="false">SUM(I44:I56)</f>
        <v>347.16</v>
      </c>
      <c r="J129" s="5" t="n">
        <f aca="false">SUM(J44:J56)</f>
        <v>456.11</v>
      </c>
      <c r="K129" s="5" t="n">
        <f aca="false">SUM(K44:K56)</f>
        <v>591.78</v>
      </c>
      <c r="L129" s="5" t="n">
        <f aca="false">SUM(L44:L56)</f>
        <v>976.12</v>
      </c>
      <c r="M129" s="5" t="n">
        <f aca="false">SUM(M44:M56)</f>
        <v>388.28</v>
      </c>
      <c r="N129" s="0" t="n">
        <f aca="false">AVERAGE(B129:D129)</f>
        <v>44.4633333333333</v>
      </c>
      <c r="O129" s="0" t="n">
        <f aca="false">STDEV(B129:D129)</f>
        <v>23.5528264404367</v>
      </c>
      <c r="P129" s="0" t="n">
        <f aca="false">AVERAGE(E129:G129)</f>
        <v>120.31</v>
      </c>
      <c r="Q129" s="0" t="n">
        <f aca="false">STDEV(E129:G129)</f>
        <v>26.8944901420347</v>
      </c>
      <c r="R129" s="0" t="n">
        <f aca="false">AVERAGE(H129:J129)</f>
        <v>369.418888888889</v>
      </c>
      <c r="S129" s="0" t="n">
        <f aca="false">STDEV(H129:J129)</f>
        <v>77.9817867862128</v>
      </c>
      <c r="T129" s="0" t="n">
        <f aca="false">AVERAGE(K129:M129)</f>
        <v>652.06</v>
      </c>
      <c r="U129" s="0" t="n">
        <f aca="false">STDEV(K129:M129)</f>
        <v>298.520058287546</v>
      </c>
    </row>
    <row r="130" customFormat="false" ht="15" hidden="false" customHeight="false" outlineLevel="0" collapsed="false">
      <c r="A130" s="4" t="s">
        <v>147</v>
      </c>
      <c r="B130" s="5" t="n">
        <f aca="false">SUM(B57:B62)</f>
        <v>0</v>
      </c>
      <c r="C130" s="5" t="n">
        <f aca="false">SUM(C57:C62)</f>
        <v>0</v>
      </c>
      <c r="D130" s="5" t="n">
        <f aca="false">SUM(D57:D62)</f>
        <v>0</v>
      </c>
      <c r="E130" s="5" t="n">
        <f aca="false">SUM(E57:E62)</f>
        <v>4.66</v>
      </c>
      <c r="F130" s="5" t="n">
        <f aca="false">SUM(F57:F62)</f>
        <v>3.24</v>
      </c>
      <c r="G130" s="5" t="n">
        <f aca="false">SUM(G57:G62)</f>
        <v>0</v>
      </c>
      <c r="H130" s="5" t="n">
        <f aca="false">SUM(H57:H62)</f>
        <v>22.88</v>
      </c>
      <c r="I130" s="5" t="n">
        <f aca="false">SUM(I57:I62)</f>
        <v>31.31</v>
      </c>
      <c r="J130" s="5" t="n">
        <f aca="false">SUM(J57:J62)</f>
        <v>42.13</v>
      </c>
      <c r="K130" s="5" t="n">
        <f aca="false">SUM(K57:K62)</f>
        <v>99.67</v>
      </c>
      <c r="L130" s="5" t="n">
        <f aca="false">SUM(L57:L62)</f>
        <v>154.56</v>
      </c>
      <c r="M130" s="5" t="n">
        <f aca="false">SUM(M57:M62)</f>
        <v>49.26</v>
      </c>
      <c r="N130" s="0" t="n">
        <f aca="false">AVERAGE(B130:D130)</f>
        <v>0</v>
      </c>
      <c r="O130" s="0" t="n">
        <f aca="false">STDEV(B130:D130)</f>
        <v>0</v>
      </c>
      <c r="P130" s="0" t="n">
        <f aca="false">AVERAGE(E130:G130)</f>
        <v>2.63333333333333</v>
      </c>
      <c r="Q130" s="0" t="n">
        <f aca="false">STDEV(E130:G130)</f>
        <v>2.38850022678109</v>
      </c>
      <c r="R130" s="0" t="n">
        <f aca="false">AVERAGE(H130:J130)</f>
        <v>32.1066666666667</v>
      </c>
      <c r="S130" s="0" t="n">
        <f aca="false">STDEV(H130:J130)</f>
        <v>9.64969602284618</v>
      </c>
      <c r="T130" s="0" t="n">
        <f aca="false">AVERAGE(K130:M130)</f>
        <v>101.163333333333</v>
      </c>
      <c r="U130" s="0" t="n">
        <f aca="false">STDEV(K130:M130)</f>
        <v>52.665881112285</v>
      </c>
    </row>
    <row r="131" customFormat="false" ht="15" hidden="false" customHeight="false" outlineLevel="0" collapsed="false">
      <c r="A131" s="4" t="s">
        <v>148</v>
      </c>
      <c r="B131" s="5" t="n">
        <f aca="false">SUM(B63:B69)</f>
        <v>21.38</v>
      </c>
      <c r="C131" s="5" t="n">
        <f aca="false">SUM(C63:C69)</f>
        <v>22.31</v>
      </c>
      <c r="D131" s="5" t="n">
        <f aca="false">SUM(D63:D69)</f>
        <v>33</v>
      </c>
      <c r="E131" s="5" t="n">
        <f aca="false">SUM(E63:E69)</f>
        <v>39.35</v>
      </c>
      <c r="F131" s="5" t="n">
        <f aca="false">SUM(F63:F69)</f>
        <v>25.63</v>
      </c>
      <c r="G131" s="5" t="n">
        <f aca="false">SUM(G63:G69)</f>
        <v>19.28</v>
      </c>
      <c r="H131" s="5" t="n">
        <f aca="false">SUM(H63:H69)</f>
        <v>80.6933333333333</v>
      </c>
      <c r="I131" s="5" t="n">
        <f aca="false">SUM(I63:I69)</f>
        <v>144.63</v>
      </c>
      <c r="J131" s="5" t="n">
        <f aca="false">SUM(J63:J69)</f>
        <v>124.22</v>
      </c>
      <c r="K131" s="5" t="n">
        <f aca="false">SUM(K63:K69)</f>
        <v>127.54</v>
      </c>
      <c r="L131" s="5" t="n">
        <f aca="false">SUM(L63:L69)</f>
        <v>201.12</v>
      </c>
      <c r="M131" s="5" t="n">
        <f aca="false">SUM(M63:M69)</f>
        <v>70.46</v>
      </c>
      <c r="N131" s="0" t="n">
        <f aca="false">AVERAGE(B131:D131)</f>
        <v>25.5633333333333</v>
      </c>
      <c r="O131" s="0" t="n">
        <f aca="false">STDEV(B131:D131)</f>
        <v>6.4571071954346</v>
      </c>
      <c r="P131" s="0" t="n">
        <f aca="false">AVERAGE(E131:G131)</f>
        <v>28.0866666666667</v>
      </c>
      <c r="Q131" s="0" t="n">
        <f aca="false">STDEV(E131:G131)</f>
        <v>10.2580521217887</v>
      </c>
      <c r="R131" s="0" t="n">
        <f aca="false">AVERAGE(H131:J131)</f>
        <v>116.514444444444</v>
      </c>
      <c r="S131" s="0" t="n">
        <f aca="false">STDEV(H131:J131)</f>
        <v>32.6574038454671</v>
      </c>
      <c r="T131" s="0" t="n">
        <f aca="false">AVERAGE(K131:M131)</f>
        <v>133.04</v>
      </c>
      <c r="U131" s="0" t="n">
        <f aca="false">STDEV(K131:M131)</f>
        <v>65.5034075449514</v>
      </c>
    </row>
    <row r="132" customFormat="false" ht="15" hidden="false" customHeight="false" outlineLevel="0" collapsed="false">
      <c r="A132" s="4" t="s">
        <v>149</v>
      </c>
      <c r="B132" s="5" t="n">
        <f aca="false">SUM(B70:B80)</f>
        <v>0</v>
      </c>
      <c r="C132" s="5" t="n">
        <f aca="false">SUM(C70:C80)</f>
        <v>0</v>
      </c>
      <c r="D132" s="5" t="n">
        <f aca="false">SUM(D70:D80)</f>
        <v>25.55</v>
      </c>
      <c r="E132" s="5" t="n">
        <f aca="false">SUM(E70:E80)</f>
        <v>21.83</v>
      </c>
      <c r="F132" s="5" t="n">
        <f aca="false">SUM(F70:F80)</f>
        <v>0</v>
      </c>
      <c r="G132" s="5" t="n">
        <f aca="false">SUM(G70:G80)</f>
        <v>24.62</v>
      </c>
      <c r="H132" s="5" t="n">
        <f aca="false">SUM(H70:H80)</f>
        <v>120.826666666667</v>
      </c>
      <c r="I132" s="5" t="n">
        <f aca="false">SUM(I70:I80)</f>
        <v>0</v>
      </c>
      <c r="J132" s="5" t="n">
        <f aca="false">SUM(J70:J80)</f>
        <v>10.29</v>
      </c>
      <c r="K132" s="5" t="n">
        <f aca="false">SUM(K70:K80)</f>
        <v>258.42</v>
      </c>
      <c r="L132" s="5" t="n">
        <f aca="false">SUM(L70:L80)</f>
        <v>221.42</v>
      </c>
      <c r="M132" s="5" t="n">
        <f aca="false">SUM(M70:M80)</f>
        <v>70.14</v>
      </c>
      <c r="N132" s="0" t="n">
        <f aca="false">AVERAGE(B132:D132)</f>
        <v>8.51666666666667</v>
      </c>
      <c r="O132" s="0" t="n">
        <f aca="false">STDEV(B132:D132)</f>
        <v>14.7512993777949</v>
      </c>
      <c r="P132" s="0" t="n">
        <f aca="false">AVERAGE(E132:G132)</f>
        <v>15.4833333333333</v>
      </c>
      <c r="Q132" s="0" t="n">
        <f aca="false">STDEV(E132:G132)</f>
        <v>13.481329064055</v>
      </c>
      <c r="R132" s="0" t="n">
        <f aca="false">AVERAGE(H132:J132)</f>
        <v>43.7055555555557</v>
      </c>
      <c r="S132" s="0" t="n">
        <f aca="false">STDEV(H132:J132)</f>
        <v>66.9867177824028</v>
      </c>
      <c r="T132" s="0" t="n">
        <f aca="false">AVERAGE(K132:M132)</f>
        <v>183.326666666667</v>
      </c>
      <c r="U132" s="0" t="n">
        <f aca="false">STDEV(K132:M132)</f>
        <v>99.7530256851056</v>
      </c>
    </row>
    <row r="133" s="8" customFormat="true" ht="15" hidden="false" customHeight="false" outlineLevel="0" collapsed="false">
      <c r="A133" s="9"/>
      <c r="N133" s="0" t="e">
        <f aca="false">AVERAGE(B133:D133)</f>
        <v>#DIV/0!</v>
      </c>
      <c r="O133" s="0" t="e">
        <f aca="false">STDEV(B133:D133)</f>
        <v>#DIV/0!</v>
      </c>
      <c r="P133" s="0" t="e">
        <f aca="false">AVERAGE(E133:G133)</f>
        <v>#DIV/0!</v>
      </c>
      <c r="Q133" s="0" t="e">
        <f aca="false">STDEV(E133:G133)</f>
        <v>#DIV/0!</v>
      </c>
      <c r="R133" s="0" t="e">
        <f aca="false">AVERAGE(H133:J133)</f>
        <v>#DIV/0!</v>
      </c>
      <c r="S133" s="0" t="e">
        <f aca="false">STDEV(H133:J133)</f>
        <v>#DIV/0!</v>
      </c>
      <c r="T133" s="0" t="e">
        <f aca="false">AVERAGE(K133:M133)</f>
        <v>#DIV/0!</v>
      </c>
      <c r="U133" s="0" t="e">
        <f aca="false">STDEV(K133:M133)</f>
        <v>#DIV/0!</v>
      </c>
    </row>
    <row r="134" customFormat="false" ht="15" hidden="false" customHeight="false" outlineLevel="0" collapsed="false">
      <c r="A134" s="2" t="s">
        <v>150</v>
      </c>
      <c r="B134" s="5" t="n">
        <f aca="false">SUM(B125+B126+B132)</f>
        <v>66.7</v>
      </c>
      <c r="C134" s="5" t="n">
        <f aca="false">SUM(C125+C126+C132)</f>
        <v>98.61</v>
      </c>
      <c r="D134" s="5" t="n">
        <f aca="false">SUM(D125+D126+D132)</f>
        <v>99.88</v>
      </c>
      <c r="E134" s="5" t="n">
        <f aca="false">SUM(E125+E126+E132)</f>
        <v>63.96</v>
      </c>
      <c r="F134" s="5" t="n">
        <f aca="false">SUM(F125+F126+F132)</f>
        <v>32.84</v>
      </c>
      <c r="G134" s="5" t="n">
        <f aca="false">SUM(G125+G126+G132)</f>
        <v>91.38</v>
      </c>
      <c r="H134" s="5" t="n">
        <f aca="false">SUM(H125+H126+H132)</f>
        <v>248.213333333333</v>
      </c>
      <c r="I134" s="5" t="n">
        <f aca="false">SUM(I125+I126+I132)</f>
        <v>127.94</v>
      </c>
      <c r="J134" s="5" t="n">
        <f aca="false">SUM(J125+J126+J132)</f>
        <v>272.42</v>
      </c>
      <c r="K134" s="5" t="n">
        <f aca="false">SUM(K125+K126+K132)</f>
        <v>591.44</v>
      </c>
      <c r="L134" s="5" t="n">
        <f aca="false">SUM(L125+L126+L132)</f>
        <v>686.31</v>
      </c>
      <c r="M134" s="5" t="n">
        <f aca="false">SUM(M125+M126+M132)</f>
        <v>308.06</v>
      </c>
      <c r="N134" s="0" t="n">
        <f aca="false">AVERAGE(B134:D134)</f>
        <v>88.3966666666667</v>
      </c>
      <c r="O134" s="0" t="n">
        <f aca="false">STDEV(B134:D134)</f>
        <v>18.8005913027578</v>
      </c>
      <c r="P134" s="0" t="n">
        <f aca="false">AVERAGE(E134:G134)</f>
        <v>62.7266666666667</v>
      </c>
      <c r="Q134" s="0" t="n">
        <f aca="false">STDEV(E134:G134)</f>
        <v>29.2894816159886</v>
      </c>
      <c r="R134" s="0" t="n">
        <f aca="false">AVERAGE(H134:J134)</f>
        <v>216.191111111111</v>
      </c>
      <c r="S134" s="0" t="n">
        <f aca="false">STDEV(H134:J134)</f>
        <v>77.380130763892</v>
      </c>
      <c r="T134" s="0" t="n">
        <f aca="false">AVERAGE(K134:M134)</f>
        <v>528.603333333333</v>
      </c>
      <c r="U134" s="0" t="n">
        <f aca="false">STDEV(K134:M134)</f>
        <v>196.798375586114</v>
      </c>
    </row>
    <row r="135" customFormat="false" ht="15" hidden="false" customHeight="false" outlineLevel="0" collapsed="false">
      <c r="A135" s="2" t="s">
        <v>151</v>
      </c>
      <c r="B135" s="5" t="n">
        <f aca="false">SUM(B128:B131)</f>
        <v>161.99</v>
      </c>
      <c r="C135" s="5" t="n">
        <f aca="false">SUM(C128:C131)</f>
        <v>168.05</v>
      </c>
      <c r="D135" s="5" t="n">
        <f aca="false">SUM(D128:D131)</f>
        <v>279.83</v>
      </c>
      <c r="E135" s="5" t="n">
        <f aca="false">SUM(E128:E131)</f>
        <v>422.49</v>
      </c>
      <c r="F135" s="5" t="n">
        <f aca="false">SUM(F128:F131)</f>
        <v>336.55</v>
      </c>
      <c r="G135" s="5" t="n">
        <f aca="false">SUM(G128:G131)</f>
        <v>319.36</v>
      </c>
      <c r="H135" s="5" t="n">
        <f aca="false">SUM(H128:H131)</f>
        <v>1083.22666666667</v>
      </c>
      <c r="I135" s="5" t="n">
        <f aca="false">SUM(I128:I131)</f>
        <v>1265.41</v>
      </c>
      <c r="J135" s="5" t="n">
        <f aca="false">SUM(J128:J131)</f>
        <v>1494.56</v>
      </c>
      <c r="K135" s="5" t="n">
        <f aca="false">SUM(K128:K131)</f>
        <v>2330.66</v>
      </c>
      <c r="L135" s="5" t="n">
        <f aca="false">SUM(L128:L131)</f>
        <v>3780.2</v>
      </c>
      <c r="M135" s="5" t="n">
        <f aca="false">SUM(M128:M131)</f>
        <v>1676.42</v>
      </c>
      <c r="N135" s="0" t="n">
        <f aca="false">AVERAGE(B135:D135)</f>
        <v>203.29</v>
      </c>
      <c r="O135" s="0" t="n">
        <f aca="false">STDEV(B135:D135)</f>
        <v>66.3548008813228</v>
      </c>
      <c r="P135" s="0" t="n">
        <f aca="false">AVERAGE(E135:G135)</f>
        <v>359.466666666667</v>
      </c>
      <c r="Q135" s="0" t="n">
        <f aca="false">STDEV(E135:G135)</f>
        <v>55.2524156334665</v>
      </c>
      <c r="R135" s="0" t="n">
        <f aca="false">AVERAGE(H135:J135)</f>
        <v>1281.06555555556</v>
      </c>
      <c r="S135" s="0" t="n">
        <f aca="false">STDEV(H135:J135)</f>
        <v>206.11307598644</v>
      </c>
      <c r="T135" s="0" t="n">
        <f aca="false">AVERAGE(K135:M135)</f>
        <v>2595.76</v>
      </c>
      <c r="U135" s="0" t="n">
        <f aca="false">STDEV(K135:M135)</f>
        <v>1076.65272005415</v>
      </c>
    </row>
    <row r="136" customFormat="false" ht="15" hidden="false" customHeight="false" outlineLevel="0" collapsed="false">
      <c r="A136" s="2" t="s">
        <v>152</v>
      </c>
      <c r="B136" s="5" t="n">
        <f aca="false">SUM(B127)</f>
        <v>259.35</v>
      </c>
      <c r="C136" s="5" t="n">
        <f aca="false">SUM(C127)</f>
        <v>284.38</v>
      </c>
      <c r="D136" s="5" t="n">
        <f aca="false">SUM(D127)</f>
        <v>354.46</v>
      </c>
      <c r="E136" s="5" t="n">
        <f aca="false">SUM(E127)</f>
        <v>253.64</v>
      </c>
      <c r="F136" s="5" t="n">
        <f aca="false">SUM(F127)</f>
        <v>240.7</v>
      </c>
      <c r="G136" s="5" t="n">
        <f aca="false">SUM(G127)</f>
        <v>266.43</v>
      </c>
      <c r="H136" s="5" t="n">
        <f aca="false">SUM(H127)</f>
        <v>604.933333333333</v>
      </c>
      <c r="I136" s="5" t="n">
        <f aca="false">SUM(I127)</f>
        <v>390.02</v>
      </c>
      <c r="J136" s="5" t="n">
        <f aca="false">SUM(J127)</f>
        <v>406.9</v>
      </c>
      <c r="K136" s="5" t="n">
        <f aca="false">SUM(K127)</f>
        <v>337.01</v>
      </c>
      <c r="L136" s="5" t="n">
        <f aca="false">SUM(L127)</f>
        <v>516.47</v>
      </c>
      <c r="M136" s="5" t="n">
        <f aca="false">SUM(M127)</f>
        <v>453.88</v>
      </c>
      <c r="N136" s="0" t="n">
        <f aca="false">AVERAGE(B136:D136)</f>
        <v>299.396666666667</v>
      </c>
      <c r="O136" s="0" t="n">
        <f aca="false">STDEV(B136:D136)</f>
        <v>49.3011483977131</v>
      </c>
      <c r="P136" s="0" t="n">
        <f aca="false">AVERAGE(E136:G136)</f>
        <v>253.59</v>
      </c>
      <c r="Q136" s="0" t="n">
        <f aca="false">STDEV(E136:G136)</f>
        <v>12.8650728719273</v>
      </c>
      <c r="R136" s="0" t="n">
        <f aca="false">AVERAGE(H136:J136)</f>
        <v>467.284444444444</v>
      </c>
      <c r="S136" s="0" t="n">
        <f aca="false">STDEV(H136:J136)</f>
        <v>119.505841109375</v>
      </c>
      <c r="T136" s="0" t="n">
        <f aca="false">AVERAGE(K136:M136)</f>
        <v>435.786666666667</v>
      </c>
      <c r="U136" s="0" t="n">
        <f aca="false">STDEV(K136:M136)</f>
        <v>91.0878665538574</v>
      </c>
    </row>
    <row r="137" customFormat="false" ht="15" hidden="false" customHeight="false" outlineLevel="0" collapsed="false">
      <c r="A137" s="2" t="s">
        <v>153</v>
      </c>
      <c r="B137" s="5" t="n">
        <v>129.58</v>
      </c>
      <c r="C137" s="5" t="n">
        <v>119.73</v>
      </c>
      <c r="D137" s="5" t="n">
        <v>198.55</v>
      </c>
      <c r="E137" s="5" t="n">
        <v>106.58</v>
      </c>
      <c r="F137" s="5" t="n">
        <v>117.48</v>
      </c>
      <c r="G137" s="5" t="n">
        <v>102.67</v>
      </c>
      <c r="H137" s="5" t="n">
        <v>210.693333333333</v>
      </c>
      <c r="I137" s="5" t="n">
        <v>137.24</v>
      </c>
      <c r="J137" s="5" t="n">
        <v>162.78</v>
      </c>
      <c r="K137" s="5" t="n">
        <v>136.35</v>
      </c>
      <c r="L137" s="5" t="n">
        <v>150.8</v>
      </c>
      <c r="M137" s="5" t="n">
        <v>139.02</v>
      </c>
      <c r="N137" s="0" t="n">
        <f aca="false">AVERAGE(B137:D137)</f>
        <v>149.286666666667</v>
      </c>
      <c r="O137" s="0" t="n">
        <f aca="false">STDEV(B137:D137)</f>
        <v>42.9466254009944</v>
      </c>
      <c r="P137" s="0" t="n">
        <f aca="false">AVERAGE(E137:G137)</f>
        <v>108.91</v>
      </c>
      <c r="Q137" s="0" t="n">
        <f aca="false">STDEV(E137:G137)</f>
        <v>7.67500488599193</v>
      </c>
      <c r="R137" s="0" t="n">
        <f aca="false">AVERAGE(H137:J137)</f>
        <v>170.237777777778</v>
      </c>
      <c r="S137" s="0" t="n">
        <f aca="false">STDEV(H137:J137)</f>
        <v>37.2902384208182</v>
      </c>
      <c r="T137" s="0" t="n">
        <f aca="false">AVERAGE(K137:M137)</f>
        <v>142.056666666667</v>
      </c>
      <c r="U137" s="0" t="n">
        <f aca="false">STDEV(K137:M137)</f>
        <v>7.68873418277244</v>
      </c>
    </row>
    <row r="138" customFormat="false" ht="15" hidden="false" customHeight="false" outlineLevel="0" collapsed="false">
      <c r="A138" s="2"/>
      <c r="N138" s="0" t="e">
        <f aca="false">AVERAGE(B138:D138)</f>
        <v>#DIV/0!</v>
      </c>
      <c r="O138" s="0" t="e">
        <f aca="false">STDEV(B138:D138)</f>
        <v>#DIV/0!</v>
      </c>
      <c r="P138" s="0" t="e">
        <f aca="false">AVERAGE(E138:G138)</f>
        <v>#DIV/0!</v>
      </c>
      <c r="Q138" s="0" t="e">
        <f aca="false">STDEV(E138:G138)</f>
        <v>#DIV/0!</v>
      </c>
      <c r="R138" s="0" t="e">
        <f aca="false">AVERAGE(H138:J138)</f>
        <v>#DIV/0!</v>
      </c>
      <c r="S138" s="0" t="e">
        <f aca="false">STDEV(H138:J138)</f>
        <v>#DIV/0!</v>
      </c>
      <c r="T138" s="0" t="e">
        <f aca="false">AVERAGE(K138:M138)</f>
        <v>#DIV/0!</v>
      </c>
      <c r="U138" s="0" t="e">
        <f aca="false">STDEV(K138:M138)</f>
        <v>#DIV/0!</v>
      </c>
    </row>
    <row r="139" customFormat="false" ht="15" hidden="false" customHeight="false" outlineLevel="0" collapsed="false">
      <c r="A139" s="2" t="s">
        <v>154</v>
      </c>
      <c r="B139" s="5" t="n">
        <f aca="false">SUM(B134:B137)</f>
        <v>617.62</v>
      </c>
      <c r="C139" s="5" t="n">
        <f aca="false">SUM(C134:C137)</f>
        <v>670.77</v>
      </c>
      <c r="D139" s="5" t="n">
        <f aca="false">SUM(D134:D137)</f>
        <v>932.72</v>
      </c>
      <c r="E139" s="5" t="n">
        <f aca="false">SUM(E134:E137)</f>
        <v>846.67</v>
      </c>
      <c r="F139" s="5" t="n">
        <f aca="false">SUM(F134:F137)</f>
        <v>727.57</v>
      </c>
      <c r="G139" s="5" t="n">
        <f aca="false">SUM(G134:G137)</f>
        <v>779.84</v>
      </c>
      <c r="H139" s="5" t="n">
        <f aca="false">SUM(H134:H137)</f>
        <v>2147.06666666667</v>
      </c>
      <c r="I139" s="5" t="n">
        <f aca="false">SUM(I134:I137)</f>
        <v>1920.61</v>
      </c>
      <c r="J139" s="5" t="n">
        <f aca="false">SUM(J134:J137)</f>
        <v>2336.66</v>
      </c>
      <c r="K139" s="5" t="n">
        <f aca="false">SUM(K134:K137)</f>
        <v>3395.46</v>
      </c>
      <c r="L139" s="5" t="n">
        <f aca="false">SUM(L134:L137)</f>
        <v>5133.78</v>
      </c>
      <c r="M139" s="5" t="n">
        <f aca="false">SUM(M134:M137)</f>
        <v>2577.38</v>
      </c>
      <c r="N139" s="0" t="n">
        <f aca="false">AVERAGE(B139:D139)</f>
        <v>740.37</v>
      </c>
      <c r="O139" s="0" t="n">
        <f aca="false">STDEV(B139:D139)</f>
        <v>168.686462112405</v>
      </c>
      <c r="P139" s="0" t="n">
        <f aca="false">AVERAGE(E139:G139)</f>
        <v>784.693333333333</v>
      </c>
      <c r="Q139" s="0" t="n">
        <f aca="false">STDEV(E139:G139)</f>
        <v>59.6981459790279</v>
      </c>
      <c r="R139" s="0" t="n">
        <f aca="false">AVERAGE(H139:J139)</f>
        <v>2134.77888888889</v>
      </c>
      <c r="S139" s="0" t="n">
        <f aca="false">STDEV(H139:J139)</f>
        <v>208.297006068347</v>
      </c>
      <c r="T139" s="0" t="n">
        <f aca="false">AVERAGE(K139:M139)</f>
        <v>3702.20666666667</v>
      </c>
      <c r="U139" s="0" t="n">
        <f aca="false">STDEV(K139:M139)</f>
        <v>1305.51345383084</v>
      </c>
    </row>
    <row r="140" customFormat="false" ht="15" hidden="false" customHeight="false" outlineLevel="0" collapsed="false">
      <c r="A140" s="2"/>
      <c r="N140" s="0" t="e">
        <f aca="false">AVERAGE(B140:D140)</f>
        <v>#DIV/0!</v>
      </c>
      <c r="O140" s="0" t="e">
        <f aca="false">STDEV(B140:D140)</f>
        <v>#DIV/0!</v>
      </c>
      <c r="P140" s="0" t="e">
        <f aca="false">AVERAGE(E140:G140)</f>
        <v>#DIV/0!</v>
      </c>
      <c r="Q140" s="0" t="e">
        <f aca="false">STDEV(E140:G140)</f>
        <v>#DIV/0!</v>
      </c>
      <c r="R140" s="0" t="e">
        <f aca="false">AVERAGE(H140:J140)</f>
        <v>#DIV/0!</v>
      </c>
      <c r="S140" s="0" t="e">
        <f aca="false">STDEV(H140:J140)</f>
        <v>#DIV/0!</v>
      </c>
      <c r="T140" s="0" t="e">
        <f aca="false">AVERAGE(K140:M140)</f>
        <v>#DIV/0!</v>
      </c>
      <c r="U140" s="0" t="e">
        <f aca="false">STDEV(K140:M140)</f>
        <v>#DIV/0!</v>
      </c>
    </row>
    <row r="141" customFormat="false" ht="15" hidden="false" customHeight="false" outlineLevel="0" collapsed="false">
      <c r="A141" s="2" t="s">
        <v>155</v>
      </c>
      <c r="B141" s="0" t="n">
        <f aca="false">(B134/$B$139)*100</f>
        <v>10.7995207409087</v>
      </c>
      <c r="C141" s="0" t="n">
        <f aca="false">(C134/$C$139)*100</f>
        <v>14.7010152511293</v>
      </c>
      <c r="D141" s="0" t="n">
        <f aca="false">(D134/$D$139)*100</f>
        <v>10.7084655630843</v>
      </c>
      <c r="E141" s="0" t="n">
        <f aca="false">(E134/$E$139)*100</f>
        <v>7.55430096731903</v>
      </c>
      <c r="F141" s="0" t="n">
        <f aca="false">(F134/$F$139)*100</f>
        <v>4.51365504350097</v>
      </c>
      <c r="G141" s="0" t="n">
        <f aca="false">(G134/$G$139)*100</f>
        <v>11.7177882642593</v>
      </c>
      <c r="H141" s="0" t="n">
        <f aca="false">(H134/$H$139)*100</f>
        <v>11.5605787741415</v>
      </c>
      <c r="I141" s="0" t="n">
        <f aca="false">(I134/$I$139)*100</f>
        <v>6.66142527634449</v>
      </c>
      <c r="J141" s="0" t="n">
        <f aca="false">(J134/$J$139)*100</f>
        <v>11.6585211370075</v>
      </c>
      <c r="K141" s="0" t="n">
        <f aca="false">(K134/$K$139)*100</f>
        <v>17.4185530090179</v>
      </c>
      <c r="L141" s="0" t="n">
        <f aca="false">(L134/$L$139)*100</f>
        <v>13.3685120905064</v>
      </c>
      <c r="M141" s="0" t="n">
        <f aca="false">(M134/$M$139)*100</f>
        <v>11.9524478346228</v>
      </c>
      <c r="N141" s="0" t="n">
        <f aca="false">AVERAGE(B141:D141)</f>
        <v>12.0696671850408</v>
      </c>
      <c r="O141" s="0" t="n">
        <f aca="false">STDEV(B141:D141)</f>
        <v>2.27926901550323</v>
      </c>
      <c r="P141" s="0" t="n">
        <f aca="false">AVERAGE(E141:G141)</f>
        <v>7.92858142502643</v>
      </c>
      <c r="Q141" s="0" t="n">
        <f aca="false">STDEV(E141:G141)</f>
        <v>3.61662111111666</v>
      </c>
      <c r="R141" s="0" t="n">
        <f aca="false">AVERAGE(H141:J141)</f>
        <v>9.96017506249783</v>
      </c>
      <c r="S141" s="0" t="n">
        <f aca="false">STDEV(H141:J141)</f>
        <v>2.8572208158184</v>
      </c>
      <c r="T141" s="0" t="n">
        <f aca="false">AVERAGE(K141:M141)</f>
        <v>14.2465043113824</v>
      </c>
      <c r="U141" s="0" t="n">
        <f aca="false">STDEV(K141:M141)</f>
        <v>2.83685198756055</v>
      </c>
    </row>
    <row r="142" customFormat="false" ht="15" hidden="false" customHeight="false" outlineLevel="0" collapsed="false">
      <c r="A142" s="2" t="s">
        <v>156</v>
      </c>
      <c r="B142" s="0" t="n">
        <f aca="false">(B135/$B$139)*100</f>
        <v>26.2281014215861</v>
      </c>
      <c r="C142" s="0" t="n">
        <f aca="false">(C135/$C$139)*100</f>
        <v>25.0532969572283</v>
      </c>
      <c r="D142" s="0" t="n">
        <f aca="false">(D135/$D$139)*100</f>
        <v>30.0015009863625</v>
      </c>
      <c r="E142" s="0" t="n">
        <f aca="false">(E135/$E$139)*100</f>
        <v>49.900197243318</v>
      </c>
      <c r="F142" s="0" t="n">
        <f aca="false">(F135/$F$139)*100</f>
        <v>46.2567175666946</v>
      </c>
      <c r="G142" s="0" t="n">
        <f aca="false">(G135/$G$139)*100</f>
        <v>40.951990151826</v>
      </c>
      <c r="H142" s="0" t="n">
        <f aca="false">(H135/$H$139)*100</f>
        <v>50.4514686704341</v>
      </c>
      <c r="I142" s="0" t="n">
        <f aca="false">(I135/$I$139)*100</f>
        <v>65.8858383534398</v>
      </c>
      <c r="J142" s="0" t="n">
        <f aca="false">(J135/$J$139)*100</f>
        <v>63.9613807742675</v>
      </c>
      <c r="K142" s="0" t="n">
        <f aca="false">(K135/$K$139)*100</f>
        <v>68.6404787569284</v>
      </c>
      <c r="L142" s="0" t="n">
        <f aca="false">(L135/$L$139)*100</f>
        <v>73.6338526387964</v>
      </c>
      <c r="M142" s="0" t="n">
        <f aca="false">(M135/$M$139)*100</f>
        <v>65.0435713786869</v>
      </c>
      <c r="N142" s="0" t="n">
        <f aca="false">AVERAGE(B142:D142)</f>
        <v>27.0942997883923</v>
      </c>
      <c r="O142" s="0" t="n">
        <f aca="false">STDEV(B142:D142)</f>
        <v>2.58532502530693</v>
      </c>
      <c r="P142" s="0" t="n">
        <f aca="false">AVERAGE(E142:G142)</f>
        <v>45.7029683206129</v>
      </c>
      <c r="Q142" s="0" t="n">
        <f aca="false">STDEV(E142:G142)</f>
        <v>4.49973123738618</v>
      </c>
      <c r="R142" s="0" t="n">
        <f aca="false">AVERAGE(H142:J142)</f>
        <v>60.0995625993805</v>
      </c>
      <c r="S142" s="0" t="n">
        <f aca="false">STDEV(H142:J142)</f>
        <v>8.41071766199753</v>
      </c>
      <c r="T142" s="0" t="n">
        <f aca="false">AVERAGE(K142:M142)</f>
        <v>69.1059675914706</v>
      </c>
      <c r="U142" s="0" t="n">
        <f aca="false">STDEV(K142:M142)</f>
        <v>4.31401702862421</v>
      </c>
    </row>
    <row r="143" customFormat="false" ht="15" hidden="false" customHeight="false" outlineLevel="0" collapsed="false">
      <c r="A143" s="2" t="s">
        <v>157</v>
      </c>
      <c r="B143" s="0" t="n">
        <f aca="false">(B136/$B$139)*100</f>
        <v>41.9918396424986</v>
      </c>
      <c r="C143" s="0" t="n">
        <f aca="false">(C136/$C$139)*100</f>
        <v>42.3960522981052</v>
      </c>
      <c r="D143" s="0" t="n">
        <f aca="false">(D136/$D$139)*100</f>
        <v>38.0028304314264</v>
      </c>
      <c r="E143" s="0" t="n">
        <f aca="false">(E136/$E$139)*100</f>
        <v>29.9573623725891</v>
      </c>
      <c r="F143" s="0" t="n">
        <f aca="false">(F136/$F$139)*100</f>
        <v>33.0827274351609</v>
      </c>
      <c r="G143" s="0" t="n">
        <f aca="false">(G136/$G$139)*100</f>
        <v>34.1647004513746</v>
      </c>
      <c r="H143" s="0" t="n">
        <f aca="false">(H136/$H$139)*100</f>
        <v>28.1748742470347</v>
      </c>
      <c r="I143" s="0" t="n">
        <f aca="false">(I136/$I$139)*100</f>
        <v>20.3070899349686</v>
      </c>
      <c r="J143" s="0" t="n">
        <f aca="false">(J136/$J$139)*100</f>
        <v>17.4137444044063</v>
      </c>
      <c r="K143" s="0" t="n">
        <f aca="false">(K136/$K$139)*100</f>
        <v>9.92531203430463</v>
      </c>
      <c r="L143" s="0" t="n">
        <f aca="false">(L136/$L$139)*100</f>
        <v>10.0602285255699</v>
      </c>
      <c r="M143" s="0" t="n">
        <f aca="false">(M136/$M$139)*100</f>
        <v>17.6101312185242</v>
      </c>
      <c r="N143" s="0" t="n">
        <f aca="false">AVERAGE(B143:D143)</f>
        <v>40.7969074573434</v>
      </c>
      <c r="O143" s="0" t="n">
        <f aca="false">STDEV(B143:D143)</f>
        <v>2.42816737228017</v>
      </c>
      <c r="P143" s="0" t="n">
        <f aca="false">AVERAGE(E143:G143)</f>
        <v>32.4015967530415</v>
      </c>
      <c r="Q143" s="0" t="n">
        <f aca="false">STDEV(E143:G143)</f>
        <v>2.18480609709258</v>
      </c>
      <c r="R143" s="0" t="n">
        <f aca="false">AVERAGE(H143:J143)</f>
        <v>21.9652361954699</v>
      </c>
      <c r="S143" s="0" t="n">
        <f aca="false">STDEV(H143:J143)</f>
        <v>5.56889267614197</v>
      </c>
      <c r="T143" s="0" t="n">
        <f aca="false">AVERAGE(K143:M143)</f>
        <v>12.5318905927996</v>
      </c>
      <c r="U143" s="0" t="n">
        <f aca="false">STDEV(K143:M143)</f>
        <v>4.39840272195189</v>
      </c>
    </row>
    <row r="144" customFormat="false" ht="15" hidden="false" customHeight="false" outlineLevel="0" collapsed="false">
      <c r="A144" s="2" t="s">
        <v>158</v>
      </c>
      <c r="B144" s="0" t="n">
        <f aca="false">(B137/$B$139)*100</f>
        <v>20.9805381950066</v>
      </c>
      <c r="C144" s="0" t="n">
        <f aca="false">(C137/$C$139)*100</f>
        <v>17.8496354935373</v>
      </c>
      <c r="D144" s="0" t="n">
        <f aca="false">(D137/$D$139)*100</f>
        <v>21.2872030191269</v>
      </c>
      <c r="E144" s="0" t="n">
        <f aca="false">(E137/$E$139)*100</f>
        <v>12.588139416774</v>
      </c>
      <c r="F144" s="0" t="n">
        <f aca="false">(F137/$F$139)*100</f>
        <v>16.1468999546435</v>
      </c>
      <c r="G144" s="0" t="n">
        <f aca="false">(G137/$G$139)*100</f>
        <v>13.16552113254</v>
      </c>
      <c r="H144" s="0" t="n">
        <f aca="false">(H137/$H$139)*100</f>
        <v>9.81307830838974</v>
      </c>
      <c r="I144" s="0" t="n">
        <f aca="false">(I137/$I$139)*100</f>
        <v>7.14564643524714</v>
      </c>
      <c r="J144" s="0" t="n">
        <f aca="false">(J137/$J$139)*100</f>
        <v>6.96635368431864</v>
      </c>
      <c r="K144" s="0" t="n">
        <f aca="false">(K137/$K$139)*100</f>
        <v>4.01565619974908</v>
      </c>
      <c r="L144" s="0" t="n">
        <f aca="false">(L137/$L$139)*100</f>
        <v>2.93740674512737</v>
      </c>
      <c r="M144" s="0" t="n">
        <f aca="false">(M137/$M$139)*100</f>
        <v>5.39384956816612</v>
      </c>
      <c r="N144" s="0" t="n">
        <f aca="false">AVERAGE(B144:D144)</f>
        <v>20.0391255692236</v>
      </c>
      <c r="O144" s="0" t="n">
        <f aca="false">STDEV(B144:D144)</f>
        <v>1.90234353423213</v>
      </c>
      <c r="P144" s="0" t="n">
        <f aca="false">AVERAGE(E144:G144)</f>
        <v>13.9668535013192</v>
      </c>
      <c r="Q144" s="0" t="n">
        <f aca="false">STDEV(E144:G144)</f>
        <v>1.90991997618074</v>
      </c>
      <c r="R144" s="0" t="n">
        <f aca="false">AVERAGE(H144:J144)</f>
        <v>7.97502614265184</v>
      </c>
      <c r="S144" s="0" t="n">
        <f aca="false">STDEV(H144:J144)</f>
        <v>1.59432220570819</v>
      </c>
      <c r="T144" s="0" t="n">
        <f aca="false">AVERAGE(K144:M144)</f>
        <v>4.11563750434752</v>
      </c>
      <c r="U144" s="0" t="n">
        <f aca="false">STDEV(K144:M144)</f>
        <v>1.23126968275295</v>
      </c>
    </row>
    <row r="145" customFormat="false" ht="15" hidden="false" customHeight="false" outlineLevel="0" collapsed="false">
      <c r="A145" s="2"/>
      <c r="N145" s="0" t="e">
        <f aca="false">AVERAGE(B145:D145)</f>
        <v>#DIV/0!</v>
      </c>
      <c r="O145" s="0" t="e">
        <f aca="false">STDEV(B145:D145)</f>
        <v>#DIV/0!</v>
      </c>
      <c r="P145" s="0" t="e">
        <f aca="false">AVERAGE(E145:G145)</f>
        <v>#DIV/0!</v>
      </c>
      <c r="Q145" s="0" t="e">
        <f aca="false">STDEV(E145:G145)</f>
        <v>#DIV/0!</v>
      </c>
      <c r="R145" s="0" t="e">
        <f aca="false">AVERAGE(H145:J145)</f>
        <v>#DIV/0!</v>
      </c>
      <c r="S145" s="0" t="e">
        <f aca="false">STDEV(H145:J145)</f>
        <v>#DIV/0!</v>
      </c>
      <c r="T145" s="0" t="e">
        <f aca="false">AVERAGE(K145:M145)</f>
        <v>#DIV/0!</v>
      </c>
      <c r="U145" s="0" t="e">
        <f aca="false">STDEV(K145:M145)</f>
        <v>#DIV/0!</v>
      </c>
    </row>
    <row r="146" customFormat="false" ht="15" hidden="false" customHeight="false" outlineLevel="0" collapsed="false">
      <c r="A146" s="2" t="s">
        <v>159</v>
      </c>
      <c r="B146" s="5" t="n">
        <f aca="false">SUM(B128:B131)</f>
        <v>161.99</v>
      </c>
      <c r="C146" s="5" t="n">
        <f aca="false">SUM(C128:C131)</f>
        <v>168.05</v>
      </c>
      <c r="D146" s="5" t="n">
        <f aca="false">SUM(D128:D131)</f>
        <v>279.83</v>
      </c>
      <c r="E146" s="5" t="n">
        <f aca="false">SUM(E128:E131)</f>
        <v>422.49</v>
      </c>
      <c r="F146" s="5" t="n">
        <f aca="false">SUM(F128:F131)</f>
        <v>336.55</v>
      </c>
      <c r="G146" s="5" t="n">
        <f aca="false">SUM(G128:G131)</f>
        <v>319.36</v>
      </c>
      <c r="H146" s="5" t="n">
        <f aca="false">SUM(H128:H131)</f>
        <v>1083.22666666667</v>
      </c>
      <c r="I146" s="5" t="n">
        <f aca="false">SUM(I128:I131)</f>
        <v>1265.41</v>
      </c>
      <c r="J146" s="5" t="n">
        <f aca="false">SUM(J128:J131)</f>
        <v>1494.56</v>
      </c>
      <c r="K146" s="5" t="n">
        <f aca="false">SUM(K128:K131)</f>
        <v>2330.66</v>
      </c>
      <c r="L146" s="5" t="n">
        <f aca="false">SUM(L128:L131)</f>
        <v>3780.2</v>
      </c>
      <c r="M146" s="5" t="n">
        <f aca="false">SUM(M128:M131)</f>
        <v>1676.42</v>
      </c>
      <c r="N146" s="0" t="n">
        <f aca="false">AVERAGE(B146:D146)</f>
        <v>203.29</v>
      </c>
      <c r="O146" s="0" t="n">
        <f aca="false">STDEV(B146:D146)</f>
        <v>66.3548008813228</v>
      </c>
      <c r="P146" s="0" t="n">
        <f aca="false">AVERAGE(E146:G146)</f>
        <v>359.466666666667</v>
      </c>
      <c r="Q146" s="0" t="n">
        <f aca="false">STDEV(E146:G146)</f>
        <v>55.2524156334665</v>
      </c>
      <c r="R146" s="0" t="n">
        <f aca="false">AVERAGE(H146:J146)</f>
        <v>1281.06555555556</v>
      </c>
      <c r="S146" s="0" t="n">
        <f aca="false">STDEV(H146:J146)</f>
        <v>206.11307598644</v>
      </c>
      <c r="T146" s="0" t="n">
        <f aca="false">AVERAGE(K146:M146)</f>
        <v>2595.76</v>
      </c>
      <c r="U146" s="0" t="n">
        <f aca="false">STDEV(K146:M146)</f>
        <v>1076.65272005415</v>
      </c>
    </row>
    <row r="147" customFormat="false" ht="15" hidden="false" customHeight="false" outlineLevel="0" collapsed="false">
      <c r="A147" s="2" t="s">
        <v>160</v>
      </c>
      <c r="B147" s="0" t="n">
        <f aca="false">(B128/$B$146)*100</f>
        <v>66.232483486635</v>
      </c>
      <c r="C147" s="0" t="n">
        <f aca="false">(C128/$C$146)*100</f>
        <v>69.7351978577804</v>
      </c>
      <c r="D147" s="0" t="n">
        <f aca="false">(D128/$D$146)*100</f>
        <v>62.6487510274095</v>
      </c>
      <c r="E147" s="0" t="n">
        <f aca="false">(E128/$E$146)*100</f>
        <v>53.8166583824469</v>
      </c>
      <c r="F147" s="0" t="n">
        <f aca="false">(F128/$F$146)*100</f>
        <v>59.2274550586837</v>
      </c>
      <c r="G147" s="0" t="n">
        <f aca="false">(G128/$G$146)*100</f>
        <v>62.19000501002</v>
      </c>
      <c r="H147" s="0" t="n">
        <f aca="false">(H128/$H$146)*100</f>
        <v>62.2830555623938</v>
      </c>
      <c r="I147" s="0" t="n">
        <f aca="false">(I128/$I$146)*100</f>
        <v>58.6616195541366</v>
      </c>
      <c r="J147" s="0" t="n">
        <f aca="false">(J128/$J$146)*100</f>
        <v>58.3516218820255</v>
      </c>
      <c r="K147" s="0" t="n">
        <f aca="false">(K128/$K$146)*100</f>
        <v>64.860168364326</v>
      </c>
      <c r="L147" s="0" t="n">
        <f aca="false">(L128/$L$146)*100</f>
        <v>64.7690598381038</v>
      </c>
      <c r="M147" s="0" t="n">
        <f aca="false">(M128/$M$146)*100</f>
        <v>69.6973312177139</v>
      </c>
      <c r="N147" s="0" t="n">
        <f aca="false">AVERAGE(B147:D147)</f>
        <v>66.205477457275</v>
      </c>
      <c r="O147" s="0" t="n">
        <f aca="false">STDEV(B147:D147)</f>
        <v>3.54330060312907</v>
      </c>
      <c r="P147" s="0" t="n">
        <f aca="false">AVERAGE(E147:G147)</f>
        <v>58.4113728170502</v>
      </c>
      <c r="Q147" s="0" t="n">
        <f aca="false">STDEV(E147:G147)</f>
        <v>4.24590698263688</v>
      </c>
      <c r="R147" s="0" t="n">
        <f aca="false">AVERAGE(H147:J147)</f>
        <v>59.765432332852</v>
      </c>
      <c r="S147" s="0" t="n">
        <f aca="false">STDEV(H147:J147)</f>
        <v>2.18582814594951</v>
      </c>
      <c r="T147" s="0" t="n">
        <f aca="false">AVERAGE(K147:M147)</f>
        <v>66.4421864733812</v>
      </c>
      <c r="U147" s="0" t="n">
        <f aca="false">STDEV(K147:M147)</f>
        <v>2.81940608476413</v>
      </c>
    </row>
    <row r="148" customFormat="false" ht="15" hidden="false" customHeight="false" outlineLevel="0" collapsed="false">
      <c r="A148" s="2" t="s">
        <v>161</v>
      </c>
      <c r="B148" s="0" t="n">
        <f aca="false">(B129/$B$146)*100</f>
        <v>20.5691709364776</v>
      </c>
      <c r="C148" s="0" t="n">
        <f aca="false">(C129/$C$146)*100</f>
        <v>16.9889913716156</v>
      </c>
      <c r="D148" s="0" t="n">
        <f aca="false">(D129/$D$146)*100</f>
        <v>25.5583747275131</v>
      </c>
      <c r="E148" s="0" t="n">
        <f aca="false">(E129/$E$146)*100</f>
        <v>35.766527018391</v>
      </c>
      <c r="F148" s="0" t="n">
        <f aca="false">(F129/$F$146)*100</f>
        <v>32.194324766008</v>
      </c>
      <c r="G148" s="0" t="n">
        <f aca="false">(G129/$G$146)*100</f>
        <v>31.7729208416834</v>
      </c>
      <c r="H148" s="0" t="n">
        <f aca="false">(H129/$H$146)*100</f>
        <v>28.1553876073952</v>
      </c>
      <c r="I148" s="0" t="n">
        <f aca="false">(I129/$I$146)*100</f>
        <v>27.4345864186311</v>
      </c>
      <c r="J148" s="0" t="n">
        <f aca="false">(J129/$J$146)*100</f>
        <v>30.5180119901509</v>
      </c>
      <c r="K148" s="0" t="n">
        <f aca="false">(K129/$K$146)*100</f>
        <v>25.3910909356148</v>
      </c>
      <c r="L148" s="0" t="n">
        <f aca="false">(L129/$L$146)*100</f>
        <v>25.8219141844347</v>
      </c>
      <c r="M148" s="0" t="n">
        <f aca="false">(M129/$M$146)*100</f>
        <v>23.1612603046969</v>
      </c>
      <c r="N148" s="0" t="n">
        <f aca="false">AVERAGE(B148:D148)</f>
        <v>21.0388456785354</v>
      </c>
      <c r="O148" s="0" t="n">
        <f aca="false">STDEV(B148:D148)</f>
        <v>4.30395498902795</v>
      </c>
      <c r="P148" s="0" t="n">
        <f aca="false">AVERAGE(E148:G148)</f>
        <v>33.2445908753608</v>
      </c>
      <c r="Q148" s="0" t="n">
        <f aca="false">STDEV(E148:G148)</f>
        <v>2.19420070845868</v>
      </c>
      <c r="R148" s="0" t="n">
        <f aca="false">AVERAGE(H148:J148)</f>
        <v>28.7026620053924</v>
      </c>
      <c r="S148" s="0" t="n">
        <f aca="false">STDEV(H148:J148)</f>
        <v>1.61291979459704</v>
      </c>
      <c r="T148" s="0" t="n">
        <f aca="false">AVERAGE(K148:M148)</f>
        <v>24.7914218082488</v>
      </c>
      <c r="U148" s="0" t="n">
        <f aca="false">STDEV(K148:M148)</f>
        <v>1.42810085907049</v>
      </c>
    </row>
    <row r="149" customFormat="false" ht="15" hidden="false" customHeight="false" outlineLevel="0" collapsed="false">
      <c r="A149" s="2" t="s">
        <v>162</v>
      </c>
      <c r="B149" s="0" t="n">
        <f aca="false">(B130/$B$146)*100</f>
        <v>0</v>
      </c>
      <c r="C149" s="0" t="n">
        <f aca="false">(C130/$C$146)*100</f>
        <v>0</v>
      </c>
      <c r="D149" s="0" t="n">
        <f aca="false">(D130/$D$146)*100</f>
        <v>0</v>
      </c>
      <c r="E149" s="0" t="n">
        <f aca="false">(E130/$E$146)*100</f>
        <v>1.10298468602807</v>
      </c>
      <c r="F149" s="0" t="n">
        <f aca="false">(F130/$F$146)*100</f>
        <v>0.962709849948002</v>
      </c>
      <c r="G149" s="0" t="n">
        <f aca="false">(G130/$G$146)*100</f>
        <v>0</v>
      </c>
      <c r="H149" s="0" t="n">
        <f aca="false">(H130/$H$146)*100</f>
        <v>2.1122079712464</v>
      </c>
      <c r="I149" s="0" t="n">
        <f aca="false">(I130/$I$146)*100</f>
        <v>2.47429686820872</v>
      </c>
      <c r="J149" s="0" t="n">
        <f aca="false">(J130/$J$146)*100</f>
        <v>2.81888984048817</v>
      </c>
      <c r="K149" s="0" t="n">
        <f aca="false">(K130/$K$146)*100</f>
        <v>4.27647104253731</v>
      </c>
      <c r="L149" s="0" t="n">
        <f aca="false">(L130/$L$146)*100</f>
        <v>4.08867255700757</v>
      </c>
      <c r="M149" s="0" t="n">
        <f aca="false">(M130/$M$146)*100</f>
        <v>2.93840445711695</v>
      </c>
      <c r="N149" s="0" t="n">
        <f aca="false">AVERAGE(B149:D149)</f>
        <v>0</v>
      </c>
      <c r="O149" s="0" t="n">
        <f aca="false">STDEV(B149:D149)</f>
        <v>0</v>
      </c>
      <c r="P149" s="0" t="n">
        <f aca="false">AVERAGE(E149:G149)</f>
        <v>0.688564845325357</v>
      </c>
      <c r="Q149" s="0" t="n">
        <f aca="false">STDEV(E149:G149)</f>
        <v>0.600425196900307</v>
      </c>
      <c r="R149" s="0" t="n">
        <f aca="false">AVERAGE(H149:J149)</f>
        <v>2.46846489331443</v>
      </c>
      <c r="S149" s="0" t="n">
        <f aca="false">STDEV(H149:J149)</f>
        <v>0.353377029569179</v>
      </c>
      <c r="T149" s="0" t="n">
        <f aca="false">AVERAGE(K149:M149)</f>
        <v>3.76784935222061</v>
      </c>
      <c r="U149" s="0" t="n">
        <f aca="false">STDEV(K149:M149)</f>
        <v>0.724431634664001</v>
      </c>
    </row>
    <row r="150" customFormat="false" ht="15" hidden="false" customHeight="false" outlineLevel="0" collapsed="false">
      <c r="A150" s="2" t="s">
        <v>163</v>
      </c>
      <c r="B150" s="0" t="n">
        <f aca="false">(B131/$B$146)*100</f>
        <v>13.1983455768875</v>
      </c>
      <c r="C150" s="0" t="n">
        <f aca="false">(C131/$C$146)*100</f>
        <v>13.275810770604</v>
      </c>
      <c r="D150" s="0" t="n">
        <f aca="false">(D131/$D$146)*100</f>
        <v>11.7928742450774</v>
      </c>
      <c r="E150" s="0" t="n">
        <f aca="false">(E131/$E$146)*100</f>
        <v>9.31382991313404</v>
      </c>
      <c r="F150" s="0" t="n">
        <f aca="false">(F131/$F$146)*100</f>
        <v>7.61551032536027</v>
      </c>
      <c r="G150" s="0" t="n">
        <f aca="false">(G131/$G$146)*100</f>
        <v>6.03707414829659</v>
      </c>
      <c r="H150" s="0" t="n">
        <f aca="false">(H131/$H$146)*100</f>
        <v>7.44934885896458</v>
      </c>
      <c r="I150" s="0" t="n">
        <f aca="false">(I131/$I$146)*100</f>
        <v>11.4294971590236</v>
      </c>
      <c r="J150" s="0" t="n">
        <f aca="false">(J131/$J$146)*100</f>
        <v>8.3114762873354</v>
      </c>
      <c r="K150" s="0" t="n">
        <f aca="false">(K131/$K$146)*100</f>
        <v>5.4722696575219</v>
      </c>
      <c r="L150" s="0" t="n">
        <f aca="false">(L131/$L$146)*100</f>
        <v>5.32035342045394</v>
      </c>
      <c r="M150" s="0" t="n">
        <f aca="false">(M131/$M$146)*100</f>
        <v>4.2030040204722</v>
      </c>
      <c r="N150" s="0" t="n">
        <f aca="false">AVERAGE(B150:D150)</f>
        <v>12.7556768641896</v>
      </c>
      <c r="O150" s="0" t="n">
        <f aca="false">STDEV(B150:D150)</f>
        <v>0.834710654410507</v>
      </c>
      <c r="P150" s="0" t="n">
        <f aca="false">AVERAGE(E150:G150)</f>
        <v>7.65547146226363</v>
      </c>
      <c r="Q150" s="0" t="n">
        <f aca="false">STDEV(E150:G150)</f>
        <v>1.6387433462705</v>
      </c>
      <c r="R150" s="0" t="n">
        <f aca="false">AVERAGE(H150:J150)</f>
        <v>9.06344076844119</v>
      </c>
      <c r="S150" s="0" t="n">
        <f aca="false">STDEV(H150:J150)</f>
        <v>2.09391572376951</v>
      </c>
      <c r="T150" s="0" t="n">
        <f aca="false">AVERAGE(K150:M150)</f>
        <v>4.99854236614935</v>
      </c>
      <c r="U150" s="0" t="n">
        <f aca="false">STDEV(K150:M150)</f>
        <v>0.693130997974604</v>
      </c>
    </row>
    <row r="151" customFormat="false" ht="15" hidden="false" customHeight="false" outlineLevel="0" collapsed="false">
      <c r="A151" s="2"/>
      <c r="N151" s="0" t="e">
        <f aca="false">AVERAGE(B151:D151)</f>
        <v>#DIV/0!</v>
      </c>
      <c r="O151" s="0" t="e">
        <f aca="false">STDEV(B151:D151)</f>
        <v>#DIV/0!</v>
      </c>
      <c r="P151" s="0" t="e">
        <f aca="false">AVERAGE(E151:G151)</f>
        <v>#DIV/0!</v>
      </c>
      <c r="Q151" s="0" t="e">
        <f aca="false">STDEV(E151:G151)</f>
        <v>#DIV/0!</v>
      </c>
      <c r="R151" s="0" t="e">
        <f aca="false">AVERAGE(H151:J151)</f>
        <v>#DIV/0!</v>
      </c>
      <c r="S151" s="0" t="e">
        <f aca="false">STDEV(H151:J151)</f>
        <v>#DIV/0!</v>
      </c>
      <c r="T151" s="0" t="e">
        <f aca="false">AVERAGE(K151:M151)</f>
        <v>#DIV/0!</v>
      </c>
      <c r="U151" s="0" t="e">
        <f aca="false">STDEV(K151:M151)</f>
        <v>#DIV/0!</v>
      </c>
    </row>
    <row r="152" customFormat="false" ht="15" hidden="false" customHeight="false" outlineLevel="0" collapsed="false">
      <c r="A152" s="2" t="s">
        <v>164</v>
      </c>
      <c r="B152" s="5" t="n">
        <f aca="false">SUM(B125+B126+B132)</f>
        <v>66.7</v>
      </c>
      <c r="C152" s="5" t="n">
        <f aca="false">SUM(C125+C126+C132)</f>
        <v>98.61</v>
      </c>
      <c r="D152" s="5" t="n">
        <f aca="false">SUM(D125+D126+D132)</f>
        <v>99.88</v>
      </c>
      <c r="E152" s="5" t="n">
        <f aca="false">SUM(E125+E126+E132)</f>
        <v>63.96</v>
      </c>
      <c r="F152" s="5" t="n">
        <f aca="false">SUM(F125+F126+F132)</f>
        <v>32.84</v>
      </c>
      <c r="G152" s="5" t="n">
        <f aca="false">SUM(G125+G126+G132)</f>
        <v>91.38</v>
      </c>
      <c r="H152" s="5" t="n">
        <f aca="false">SUM(H125+H126+H132)</f>
        <v>248.213333333333</v>
      </c>
      <c r="I152" s="5" t="n">
        <f aca="false">SUM(I125+I126+I132)</f>
        <v>127.94</v>
      </c>
      <c r="J152" s="5" t="n">
        <f aca="false">SUM(J125+J126+J132)</f>
        <v>272.42</v>
      </c>
      <c r="K152" s="5" t="n">
        <f aca="false">SUM(K125+K126+K132)</f>
        <v>591.44</v>
      </c>
      <c r="L152" s="5" t="n">
        <f aca="false">SUM(L125+L126+L132)</f>
        <v>686.31</v>
      </c>
      <c r="M152" s="5" t="n">
        <f aca="false">SUM(M125+M126+M132)</f>
        <v>308.06</v>
      </c>
      <c r="N152" s="0" t="n">
        <f aca="false">AVERAGE(B152:D152)</f>
        <v>88.3966666666667</v>
      </c>
      <c r="O152" s="0" t="n">
        <f aca="false">STDEV(B152:D152)</f>
        <v>18.8005913027578</v>
      </c>
      <c r="P152" s="0" t="n">
        <f aca="false">AVERAGE(E152:G152)</f>
        <v>62.7266666666667</v>
      </c>
      <c r="Q152" s="0" t="n">
        <f aca="false">STDEV(E152:G152)</f>
        <v>29.2894816159886</v>
      </c>
      <c r="R152" s="0" t="n">
        <f aca="false">AVERAGE(H152:J152)</f>
        <v>216.191111111111</v>
      </c>
      <c r="S152" s="0" t="n">
        <f aca="false">STDEV(H152:J152)</f>
        <v>77.380130763892</v>
      </c>
      <c r="T152" s="0" t="n">
        <f aca="false">AVERAGE(K152:M152)</f>
        <v>528.603333333333</v>
      </c>
      <c r="U152" s="0" t="n">
        <f aca="false">STDEV(K152:M152)</f>
        <v>196.798375586114</v>
      </c>
    </row>
    <row r="153" customFormat="false" ht="15" hidden="false" customHeight="false" outlineLevel="0" collapsed="false">
      <c r="A153" s="2" t="s">
        <v>165</v>
      </c>
      <c r="B153" s="0" t="n">
        <f aca="false">(B125/$B$152)*100</f>
        <v>82.4287856071964</v>
      </c>
      <c r="C153" s="0" t="n">
        <f aca="false">(C125/$C$152)*100</f>
        <v>100</v>
      </c>
      <c r="D153" s="0" t="n">
        <f aca="false">(D125/$D$152)*100</f>
        <v>54.2751301561874</v>
      </c>
      <c r="E153" s="0" t="n">
        <f aca="false">(E125/$E$152)*100</f>
        <v>33.9118198874296</v>
      </c>
      <c r="F153" s="0" t="n">
        <f aca="false">(F125/$F$152)*100</f>
        <v>25.2131546894032</v>
      </c>
      <c r="G153" s="0" t="n">
        <f aca="false">(G125/$G$152)*100</f>
        <v>47.2860582184285</v>
      </c>
      <c r="H153" s="0" t="n">
        <f aca="false">(H125/$H$152)*100</f>
        <v>3.54533734422003</v>
      </c>
      <c r="I153" s="0" t="n">
        <f aca="false">(I125/$I$152)*100</f>
        <v>1.61012974831952</v>
      </c>
      <c r="J153" s="0" t="n">
        <f aca="false">(J125/$J$152)*100</f>
        <v>37.7725570809779</v>
      </c>
      <c r="K153" s="0" t="n">
        <f aca="false">(K125/$K$152)*100</f>
        <v>0.596848370079805</v>
      </c>
      <c r="L153" s="0" t="n">
        <f aca="false">(L125/$L$152)*100</f>
        <v>0.66005158018971</v>
      </c>
      <c r="M153" s="0" t="n">
        <f aca="false">(M125/$M$152)*100</f>
        <v>2.0905018502889</v>
      </c>
      <c r="N153" s="0" t="n">
        <f aca="false">AVERAGE(B153:D153)</f>
        <v>78.9013052544613</v>
      </c>
      <c r="O153" s="0" t="n">
        <f aca="false">STDEV(B153:D153)</f>
        <v>23.0656295987688</v>
      </c>
      <c r="P153" s="0" t="n">
        <f aca="false">AVERAGE(E153:G153)</f>
        <v>35.4703442650871</v>
      </c>
      <c r="Q153" s="0" t="n">
        <f aca="false">STDEV(E153:G153)</f>
        <v>11.1186787086969</v>
      </c>
      <c r="R153" s="0" t="n">
        <f aca="false">AVERAGE(H153:J153)</f>
        <v>14.3093413911725</v>
      </c>
      <c r="S153" s="0" t="n">
        <f aca="false">STDEV(H153:J153)</f>
        <v>20.3427659129617</v>
      </c>
      <c r="T153" s="0" t="n">
        <f aca="false">AVERAGE(K153:M153)</f>
        <v>1.11580060018614</v>
      </c>
      <c r="U153" s="0" t="n">
        <f aca="false">STDEV(K153:M153)</f>
        <v>0.844707379307156</v>
      </c>
    </row>
    <row r="154" customFormat="false" ht="15" hidden="false" customHeight="false" outlineLevel="0" collapsed="false">
      <c r="A154" s="2" t="s">
        <v>166</v>
      </c>
      <c r="B154" s="0" t="n">
        <f aca="false">(B126/$B$152)*100</f>
        <v>17.5712143928036</v>
      </c>
      <c r="C154" s="0" t="n">
        <f aca="false">(C126/$C$152)*100</f>
        <v>0</v>
      </c>
      <c r="D154" s="0" t="n">
        <f aca="false">(D126/$D$152)*100</f>
        <v>20.1441730076091</v>
      </c>
      <c r="E154" s="0" t="n">
        <f aca="false">(E126/$E$152)*100</f>
        <v>31.9574734208881</v>
      </c>
      <c r="F154" s="0" t="n">
        <f aca="false">(F126/$F$152)*100</f>
        <v>74.7868453105968</v>
      </c>
      <c r="G154" s="0" t="n">
        <f aca="false">(G126/$G$152)*100</f>
        <v>25.7715036112935</v>
      </c>
      <c r="H154" s="0" t="n">
        <f aca="false">(H126/$H$152)*100</f>
        <v>47.7761065749893</v>
      </c>
      <c r="I154" s="0" t="n">
        <f aca="false">(I126/$I$152)*100</f>
        <v>98.3898702516805</v>
      </c>
      <c r="J154" s="0" t="n">
        <f aca="false">(J126/$J$152)*100</f>
        <v>58.4501872109243</v>
      </c>
      <c r="K154" s="0" t="n">
        <f aca="false">(K126/$K$152)*100</f>
        <v>55.7097930474773</v>
      </c>
      <c r="L154" s="0" t="n">
        <f aca="false">(L126/$L$152)*100</f>
        <v>67.0775597033411</v>
      </c>
      <c r="M154" s="0" t="n">
        <f aca="false">(M126/$M$152)*100</f>
        <v>75.1412062585211</v>
      </c>
      <c r="N154" s="0" t="n">
        <f aca="false">AVERAGE(B154:D154)</f>
        <v>12.5717958001376</v>
      </c>
      <c r="O154" s="0" t="n">
        <f aca="false">STDEV(B154:D154)</f>
        <v>10.9632370328586</v>
      </c>
      <c r="P154" s="0" t="n">
        <f aca="false">AVERAGE(E154:G154)</f>
        <v>44.1719407809261</v>
      </c>
      <c r="Q154" s="0" t="n">
        <f aca="false">STDEV(E154:G154)</f>
        <v>26.6930859988489</v>
      </c>
      <c r="R154" s="0" t="n">
        <f aca="false">AVERAGE(H154:J154)</f>
        <v>68.2053880125314</v>
      </c>
      <c r="S154" s="0" t="n">
        <f aca="false">STDEV(H154:J154)</f>
        <v>26.6797905799454</v>
      </c>
      <c r="T154" s="0" t="n">
        <f aca="false">AVERAGE(K154:M154)</f>
        <v>65.9761863364465</v>
      </c>
      <c r="U154" s="0" t="n">
        <f aca="false">STDEV(K154:M154)</f>
        <v>9.7624137545261</v>
      </c>
    </row>
    <row r="155" customFormat="false" ht="15" hidden="false" customHeight="false" outlineLevel="0" collapsed="false">
      <c r="A155" s="2" t="s">
        <v>167</v>
      </c>
      <c r="B155" s="0" t="n">
        <f aca="false">(B132/$B$152)*100</f>
        <v>0</v>
      </c>
      <c r="C155" s="0" t="n">
        <f aca="false">(C132/$C$152)*100</f>
        <v>0</v>
      </c>
      <c r="D155" s="0" t="n">
        <f aca="false">(D132/$D$152)*100</f>
        <v>25.5806968362034</v>
      </c>
      <c r="E155" s="0" t="n">
        <f aca="false">(E132/$E$152)*100</f>
        <v>34.1307066916823</v>
      </c>
      <c r="F155" s="0" t="n">
        <f aca="false">(F132/$F$152)*100</f>
        <v>0</v>
      </c>
      <c r="G155" s="0" t="n">
        <f aca="false">(G132/$G$152)*100</f>
        <v>26.942438170278</v>
      </c>
      <c r="H155" s="0" t="n">
        <f aca="false">(H132/$H$152)*100</f>
        <v>48.6785560807907</v>
      </c>
      <c r="I155" s="0" t="n">
        <f aca="false">(I132/$I$152)*100</f>
        <v>0</v>
      </c>
      <c r="J155" s="0" t="n">
        <f aca="false">(J132/$J$152)*100</f>
        <v>3.77725570809779</v>
      </c>
      <c r="K155" s="0" t="n">
        <f aca="false">(K132/$K$152)*100</f>
        <v>43.6933585824429</v>
      </c>
      <c r="L155" s="0" t="n">
        <f aca="false">(L132/$L$152)*100</f>
        <v>32.2623887164692</v>
      </c>
      <c r="M155" s="0" t="n">
        <f aca="false">(M132/$M$152)*100</f>
        <v>22.76829189119</v>
      </c>
      <c r="N155" s="0" t="n">
        <f aca="false">AVERAGE(B155:D155)</f>
        <v>8.52689894540113</v>
      </c>
      <c r="O155" s="0" t="n">
        <f aca="false">STDEV(B155:D155)</f>
        <v>14.7690222044402</v>
      </c>
      <c r="P155" s="0" t="n">
        <f aca="false">AVERAGE(E155:G155)</f>
        <v>20.3577149539868</v>
      </c>
      <c r="Q155" s="0" t="n">
        <f aca="false">STDEV(E155:G155)</f>
        <v>17.9929213774413</v>
      </c>
      <c r="R155" s="0" t="n">
        <f aca="false">AVERAGE(H155:J155)</f>
        <v>17.4852705962962</v>
      </c>
      <c r="S155" s="0" t="n">
        <f aca="false">STDEV(H155:J155)</f>
        <v>27.0801165000997</v>
      </c>
      <c r="T155" s="0" t="n">
        <f aca="false">AVERAGE(K155:M155)</f>
        <v>32.9080130633674</v>
      </c>
      <c r="U155" s="0" t="n">
        <f aca="false">STDEV(K155:M155)</f>
        <v>10.4774628181791</v>
      </c>
    </row>
    <row r="156" customFormat="false" ht="15" hidden="false" customHeight="false" outlineLevel="0" collapsed="false">
      <c r="A156" s="2"/>
      <c r="N156" s="0" t="e">
        <f aca="false">AVERAGE(B156:D156)</f>
        <v>#DIV/0!</v>
      </c>
      <c r="O156" s="0" t="e">
        <f aca="false">STDEV(B156:D156)</f>
        <v>#DIV/0!</v>
      </c>
      <c r="P156" s="0" t="e">
        <f aca="false">AVERAGE(E156:G156)</f>
        <v>#DIV/0!</v>
      </c>
      <c r="Q156" s="0" t="e">
        <f aca="false">STDEV(E156:G156)</f>
        <v>#DIV/0!</v>
      </c>
      <c r="R156" s="0" t="e">
        <f aca="false">AVERAGE(H156:J156)</f>
        <v>#DIV/0!</v>
      </c>
      <c r="S156" s="0" t="e">
        <f aca="false">STDEV(H156:J156)</f>
        <v>#DIV/0!</v>
      </c>
      <c r="T156" s="0" t="e">
        <f aca="false">AVERAGE(K156:M156)</f>
        <v>#DIV/0!</v>
      </c>
      <c r="U156" s="0" t="e">
        <f aca="false">STDEV(K156:M156)</f>
        <v>#DIV/0!</v>
      </c>
    </row>
    <row r="157" customFormat="false" ht="15" hidden="false" customHeight="false" outlineLevel="0" collapsed="false">
      <c r="A157" s="2" t="s">
        <v>168</v>
      </c>
      <c r="B157" s="5" t="n">
        <f aca="false">B137</f>
        <v>129.58</v>
      </c>
      <c r="C157" s="5" t="n">
        <f aca="false">C137</f>
        <v>119.73</v>
      </c>
      <c r="D157" s="5" t="n">
        <f aca="false">D137</f>
        <v>198.55</v>
      </c>
      <c r="E157" s="5" t="n">
        <f aca="false">E137</f>
        <v>106.58</v>
      </c>
      <c r="F157" s="5" t="n">
        <f aca="false">F137</f>
        <v>117.48</v>
      </c>
      <c r="G157" s="5" t="n">
        <f aca="false">G137</f>
        <v>102.67</v>
      </c>
      <c r="H157" s="5" t="n">
        <f aca="false">H137</f>
        <v>210.693333333333</v>
      </c>
      <c r="I157" s="5" t="n">
        <f aca="false">I137</f>
        <v>137.24</v>
      </c>
      <c r="J157" s="5" t="n">
        <f aca="false">J137</f>
        <v>162.78</v>
      </c>
      <c r="K157" s="5" t="n">
        <f aca="false">K137</f>
        <v>136.35</v>
      </c>
      <c r="L157" s="5" t="n">
        <f aca="false">L137</f>
        <v>150.8</v>
      </c>
      <c r="M157" s="5" t="n">
        <f aca="false">M137</f>
        <v>139.02</v>
      </c>
      <c r="N157" s="0" t="n">
        <f aca="false">AVERAGE(B157:D157)</f>
        <v>149.286666666667</v>
      </c>
      <c r="O157" s="0" t="n">
        <f aca="false">STDEV(B157:D157)</f>
        <v>42.9466254009944</v>
      </c>
      <c r="P157" s="0" t="n">
        <f aca="false">AVERAGE(E157:G157)</f>
        <v>108.91</v>
      </c>
      <c r="Q157" s="0" t="n">
        <f aca="false">STDEV(E157:G157)</f>
        <v>7.67500488599193</v>
      </c>
      <c r="R157" s="0" t="n">
        <f aca="false">AVERAGE(H157:J157)</f>
        <v>170.237777777778</v>
      </c>
      <c r="S157" s="0" t="n">
        <f aca="false">STDEV(H157:J157)</f>
        <v>37.2902384208182</v>
      </c>
      <c r="T157" s="0" t="n">
        <f aca="false">AVERAGE(K157:M157)</f>
        <v>142.056666666667</v>
      </c>
      <c r="U157" s="0" t="n">
        <f aca="false">STDEV(K157:M157)</f>
        <v>7.68873418277244</v>
      </c>
    </row>
    <row r="158" customFormat="false" ht="15" hidden="false" customHeight="false" outlineLevel="0" collapsed="false">
      <c r="A158" s="2" t="s">
        <v>169</v>
      </c>
      <c r="B158" s="5" t="n">
        <f aca="false">(B122/B157)*100</f>
        <v>3.17178576940886</v>
      </c>
      <c r="C158" s="5" t="n">
        <f aca="false">(C122/C157)*100</f>
        <v>2.09638352960828</v>
      </c>
      <c r="D158" s="5" t="n">
        <f aca="false">(D122/D157)*100</f>
        <v>2.67438932258877</v>
      </c>
      <c r="E158" s="5" t="n">
        <f aca="false">(E122/E157)*100</f>
        <v>3.30268343028711</v>
      </c>
      <c r="F158" s="5" t="n">
        <f aca="false">(F122/F157)*100</f>
        <v>3.46441947565543</v>
      </c>
      <c r="G158" s="5" t="n">
        <f aca="false">(G122/G157)*100</f>
        <v>4.00311678192266</v>
      </c>
      <c r="H158" s="5" t="n">
        <f aca="false">(H122/H157)*100</f>
        <v>3.87292747753449</v>
      </c>
      <c r="I158" s="5" t="n">
        <f aca="false">(I122/I157)*100</f>
        <v>4.28446517050423</v>
      </c>
      <c r="J158" s="5" t="n">
        <f aca="false">(J122/J157)*100</f>
        <v>3.23749846418479</v>
      </c>
      <c r="K158" s="5" t="n">
        <f aca="false">(K122/K157)*100</f>
        <v>4.12907957462413</v>
      </c>
      <c r="L158" s="5" t="n">
        <f aca="false">(L122/L157)*100</f>
        <v>3.97214854111406</v>
      </c>
      <c r="M158" s="5" t="n">
        <f aca="false">(M122/M157)*100</f>
        <v>3.52467270896274</v>
      </c>
      <c r="N158" s="0" t="n">
        <f aca="false">AVERAGE(B158:D158)</f>
        <v>2.6475195405353</v>
      </c>
      <c r="O158" s="0" t="n">
        <f aca="false">STDEV(B158:D158)</f>
        <v>0.538204406552684</v>
      </c>
      <c r="P158" s="0" t="n">
        <f aca="false">AVERAGE(E158:G158)</f>
        <v>3.5900732292884</v>
      </c>
      <c r="Q158" s="0" t="n">
        <f aca="false">STDEV(E158:G158)</f>
        <v>0.366733376409066</v>
      </c>
      <c r="R158" s="0" t="n">
        <f aca="false">AVERAGE(H158:J158)</f>
        <v>3.79829703740784</v>
      </c>
      <c r="S158" s="0" t="n">
        <f aca="false">STDEV(H158:J158)</f>
        <v>0.527458148084251</v>
      </c>
      <c r="T158" s="0" t="n">
        <f aca="false">AVERAGE(K158:M158)</f>
        <v>3.87530027490031</v>
      </c>
      <c r="U158" s="0" t="n">
        <f aca="false">STDEV(K158:M158)</f>
        <v>0.313626537168196</v>
      </c>
    </row>
    <row r="159" customFormat="false" ht="15" hidden="false" customHeight="false" outlineLevel="0" collapsed="false">
      <c r="A159" s="2" t="s">
        <v>170</v>
      </c>
      <c r="B159" s="0" t="n">
        <f aca="false">(B123/B157)*100</f>
        <v>0.779441271801204</v>
      </c>
      <c r="C159" s="0" t="n">
        <f aca="false">(C123/C157)*100</f>
        <v>0.977198697068404</v>
      </c>
      <c r="D159" s="0" t="n">
        <f aca="false">(D123/D157)*100</f>
        <v>1.06270460841098</v>
      </c>
      <c r="E159" s="0" t="n">
        <f aca="false">(E123/E157)*100</f>
        <v>1.01332332520173</v>
      </c>
      <c r="F159" s="0" t="n">
        <f aca="false">(F123/F157)*100</f>
        <v>0.69799114742935</v>
      </c>
      <c r="G159" s="0" t="n">
        <f aca="false">(G123/G157)*100</f>
        <v>0.535696892958021</v>
      </c>
      <c r="H159" s="0" t="n">
        <f aca="false">(H123/H157)*100</f>
        <v>0.961903556511834</v>
      </c>
      <c r="I159" s="0" t="n">
        <f aca="false">(I123/I157)*100</f>
        <v>1.74876129408336</v>
      </c>
      <c r="J159" s="0" t="n">
        <f aca="false">(J123/J157)*100</f>
        <v>1.80611868779948</v>
      </c>
      <c r="K159" s="0" t="n">
        <f aca="false">(K123/K157)*100</f>
        <v>2.0975430876421</v>
      </c>
      <c r="L159" s="0" t="n">
        <f aca="false">(L123/L157)*100</f>
        <v>3.53448275862069</v>
      </c>
      <c r="M159" s="0" t="n">
        <f aca="false">(M123/M157)*100</f>
        <v>2.58955545964609</v>
      </c>
      <c r="N159" s="0" t="n">
        <f aca="false">AVERAGE(B159:D159)</f>
        <v>0.939781525760196</v>
      </c>
      <c r="O159" s="0" t="n">
        <f aca="false">STDEV(B159:D159)</f>
        <v>0.14529130393233</v>
      </c>
      <c r="P159" s="0" t="n">
        <f aca="false">AVERAGE(E159:G159)</f>
        <v>0.7490037885297</v>
      </c>
      <c r="Q159" s="0" t="n">
        <f aca="false">STDEV(E159:G159)</f>
        <v>0.24286512585896</v>
      </c>
      <c r="R159" s="0" t="n">
        <f aca="false">AVERAGE(H159:J159)</f>
        <v>1.50559451279822</v>
      </c>
      <c r="S159" s="0" t="n">
        <f aca="false">STDEV(H159:J159)</f>
        <v>0.471722757151045</v>
      </c>
      <c r="T159" s="0" t="n">
        <f aca="false">AVERAGE(K159:M159)</f>
        <v>2.74052710196963</v>
      </c>
      <c r="U159" s="0" t="n">
        <f aca="false">STDEV(K159:M159)</f>
        <v>0.730269287384739</v>
      </c>
    </row>
    <row r="160" customFormat="false" ht="15" hidden="false" customHeight="false" outlineLevel="0" collapsed="false">
      <c r="A160" s="2" t="s">
        <v>171</v>
      </c>
      <c r="B160" s="0" t="n">
        <f aca="false">(B124/B157)*100</f>
        <v>96.0487729587899</v>
      </c>
      <c r="C160" s="0" t="n">
        <f aca="false">(C124/C157)*100</f>
        <v>96.9264177733233</v>
      </c>
      <c r="D160" s="0" t="n">
        <f aca="false">(D124/D157)*100</f>
        <v>96.2629060690002</v>
      </c>
      <c r="E160" s="0" t="n">
        <f aca="false">(E124/E157)*100</f>
        <v>95.6839932445111</v>
      </c>
      <c r="F160" s="0" t="n">
        <f aca="false">(F124/F157)*100</f>
        <v>95.8375893769152</v>
      </c>
      <c r="G160" s="0" t="n">
        <f aca="false">(G124/G157)*100</f>
        <v>95.4611863251193</v>
      </c>
      <c r="H160" s="0" t="n">
        <f aca="false">(H124/H157)*100</f>
        <v>95.1651689659537</v>
      </c>
      <c r="I160" s="0" t="n">
        <f aca="false">(I124/I157)*100</f>
        <v>93.9667735354124</v>
      </c>
      <c r="J160" s="0" t="n">
        <f aca="false">(J124/J157)*100</f>
        <v>94.9563828480157</v>
      </c>
      <c r="K160" s="0" t="n">
        <f aca="false">(K124/K157)*100</f>
        <v>93.7733773377338</v>
      </c>
      <c r="L160" s="0" t="n">
        <f aca="false">(L124/L157)*100</f>
        <v>92.4933687002653</v>
      </c>
      <c r="M160" s="0" t="n">
        <f aca="false">(M124/M157)*100</f>
        <v>93.8857718313911</v>
      </c>
      <c r="N160" s="0" t="n">
        <f aca="false">AVERAGE(B160:D160)</f>
        <v>96.4126989337045</v>
      </c>
      <c r="O160" s="0" t="n">
        <f aca="false">STDEV(B160:D160)</f>
        <v>0.457595380064718</v>
      </c>
      <c r="P160" s="0" t="n">
        <f aca="false">AVERAGE(E160:G160)</f>
        <v>95.6609229821819</v>
      </c>
      <c r="Q160" s="0" t="n">
        <f aca="false">STDEV(E160:G160)</f>
        <v>0.189259060822123</v>
      </c>
      <c r="R160" s="0" t="n">
        <f aca="false">AVERAGE(H160:J160)</f>
        <v>94.6961084497939</v>
      </c>
      <c r="S160" s="0" t="n">
        <f aca="false">STDEV(H160:J160)</f>
        <v>0.640191357144756</v>
      </c>
      <c r="T160" s="0" t="n">
        <f aca="false">AVERAGE(K160:M160)</f>
        <v>93.3841726231301</v>
      </c>
      <c r="U160" s="0" t="n">
        <f aca="false">STDEV(K160:M160)</f>
        <v>0.773502974974608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2018-09-13T02:40:57Z</dcterms:created>
  <dc:creator>Melanie Ridgway</dc:creator>
  <dc:description/>
  <dc:language>de-DE</dc:language>
  <cp:lastModifiedBy/>
  <dcterms:modified xsi:type="dcterms:W3CDTF">2021-02-10T16:00:03Z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