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Imperial NGNI)\NGNI Share\Workspace\Oscar\Work\MUA compression\Upload code\Results\"/>
    </mc:Choice>
  </mc:AlternateContent>
  <xr:revisionPtr revIDLastSave="0" documentId="13_ncr:1_{E9B98379-5A2C-4EF4-AC57-9D706D9A746C}" xr6:coauthVersionLast="47" xr6:coauthVersionMax="47" xr10:uidLastSave="{00000000-0000-0000-0000-000000000000}"/>
  <bookViews>
    <workbookView xWindow="1170" yWindow="1170" windowWidth="15375" windowHeight="7875" xr2:uid="{28469FB3-1D52-4919-91B1-2F0A18CECE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75" i="1" l="1"/>
  <c r="S275" i="1"/>
  <c r="R275" i="1"/>
  <c r="P275" i="1"/>
  <c r="T274" i="1"/>
  <c r="S274" i="1"/>
  <c r="R274" i="1"/>
  <c r="P274" i="1"/>
  <c r="T273" i="1"/>
  <c r="S273" i="1"/>
  <c r="R273" i="1"/>
  <c r="P273" i="1"/>
  <c r="T272" i="1"/>
  <c r="S272" i="1"/>
  <c r="R272" i="1"/>
  <c r="P272" i="1"/>
  <c r="T271" i="1"/>
  <c r="S271" i="1"/>
  <c r="R271" i="1"/>
  <c r="P271" i="1"/>
  <c r="T270" i="1"/>
  <c r="S270" i="1"/>
  <c r="R270" i="1"/>
  <c r="P270" i="1"/>
  <c r="T269" i="1"/>
  <c r="S269" i="1"/>
  <c r="R269" i="1"/>
  <c r="P269" i="1"/>
  <c r="T268" i="1"/>
  <c r="S268" i="1"/>
  <c r="R268" i="1"/>
  <c r="P268" i="1"/>
  <c r="T267" i="1"/>
  <c r="S267" i="1"/>
  <c r="R267" i="1"/>
  <c r="P267" i="1"/>
  <c r="T266" i="1"/>
  <c r="S266" i="1"/>
  <c r="R266" i="1"/>
  <c r="P266" i="1"/>
  <c r="T265" i="1"/>
  <c r="S265" i="1"/>
  <c r="R265" i="1"/>
  <c r="P265" i="1"/>
  <c r="T264" i="1"/>
  <c r="S264" i="1"/>
  <c r="R264" i="1"/>
  <c r="P264" i="1"/>
  <c r="T263" i="1"/>
  <c r="S263" i="1"/>
  <c r="R263" i="1"/>
  <c r="P263" i="1"/>
  <c r="T262" i="1"/>
  <c r="S262" i="1"/>
  <c r="R262" i="1"/>
  <c r="P262" i="1"/>
  <c r="T261" i="1"/>
  <c r="S261" i="1"/>
  <c r="R261" i="1"/>
  <c r="P261" i="1"/>
  <c r="T260" i="1"/>
  <c r="S260" i="1"/>
  <c r="R260" i="1"/>
  <c r="P260" i="1"/>
  <c r="T259" i="1"/>
  <c r="S259" i="1"/>
  <c r="R259" i="1"/>
  <c r="P259" i="1"/>
  <c r="T258" i="1"/>
  <c r="S258" i="1"/>
  <c r="R258" i="1"/>
  <c r="P258" i="1"/>
  <c r="T257" i="1"/>
  <c r="S257" i="1"/>
  <c r="R257" i="1"/>
  <c r="P257" i="1"/>
  <c r="T256" i="1"/>
  <c r="S256" i="1"/>
  <c r="R256" i="1"/>
  <c r="P256" i="1"/>
  <c r="T255" i="1"/>
  <c r="S255" i="1"/>
  <c r="R255" i="1"/>
  <c r="P255" i="1"/>
  <c r="T254" i="1"/>
  <c r="S254" i="1"/>
  <c r="R254" i="1"/>
  <c r="P254" i="1"/>
  <c r="T253" i="1"/>
  <c r="S253" i="1"/>
  <c r="R253" i="1"/>
  <c r="P253" i="1"/>
  <c r="T252" i="1"/>
  <c r="S252" i="1"/>
  <c r="R252" i="1"/>
  <c r="P252" i="1"/>
  <c r="T251" i="1"/>
  <c r="S251" i="1"/>
  <c r="R251" i="1"/>
  <c r="P251" i="1"/>
  <c r="T250" i="1"/>
  <c r="S250" i="1"/>
  <c r="R250" i="1"/>
  <c r="P250" i="1"/>
  <c r="T249" i="1"/>
  <c r="S249" i="1"/>
  <c r="R249" i="1"/>
  <c r="P249" i="1"/>
  <c r="T248" i="1"/>
  <c r="S248" i="1"/>
  <c r="R248" i="1"/>
  <c r="P248" i="1"/>
  <c r="T247" i="1"/>
  <c r="S247" i="1"/>
  <c r="R247" i="1"/>
  <c r="P247" i="1"/>
  <c r="T246" i="1"/>
  <c r="S246" i="1"/>
  <c r="R246" i="1"/>
  <c r="P246" i="1"/>
  <c r="T245" i="1"/>
  <c r="S245" i="1"/>
  <c r="R245" i="1"/>
  <c r="P245" i="1"/>
  <c r="T244" i="1"/>
  <c r="S244" i="1"/>
  <c r="R244" i="1"/>
  <c r="P244" i="1"/>
  <c r="T243" i="1"/>
  <c r="S243" i="1"/>
  <c r="R243" i="1"/>
  <c r="P243" i="1"/>
  <c r="T242" i="1"/>
  <c r="S242" i="1"/>
  <c r="R242" i="1"/>
  <c r="P242" i="1"/>
  <c r="T241" i="1"/>
  <c r="S241" i="1"/>
  <c r="R241" i="1"/>
  <c r="P241" i="1"/>
  <c r="T240" i="1"/>
  <c r="S240" i="1"/>
  <c r="R240" i="1"/>
  <c r="P240" i="1"/>
  <c r="T239" i="1"/>
  <c r="S239" i="1"/>
  <c r="R239" i="1"/>
  <c r="P239" i="1"/>
  <c r="T238" i="1"/>
  <c r="S238" i="1"/>
  <c r="R238" i="1"/>
  <c r="P238" i="1"/>
  <c r="T237" i="1"/>
  <c r="S237" i="1"/>
  <c r="R237" i="1"/>
  <c r="P237" i="1"/>
  <c r="T236" i="1"/>
  <c r="S236" i="1"/>
  <c r="R236" i="1"/>
  <c r="P236" i="1"/>
  <c r="T235" i="1"/>
  <c r="S235" i="1"/>
  <c r="R235" i="1"/>
  <c r="P235" i="1"/>
  <c r="T234" i="1"/>
  <c r="S234" i="1"/>
  <c r="R234" i="1"/>
  <c r="P234" i="1"/>
  <c r="T233" i="1"/>
  <c r="S233" i="1"/>
  <c r="R233" i="1"/>
  <c r="P233" i="1"/>
  <c r="T232" i="1"/>
  <c r="S232" i="1"/>
  <c r="R232" i="1"/>
  <c r="P232" i="1"/>
  <c r="T231" i="1"/>
  <c r="S231" i="1"/>
  <c r="R231" i="1"/>
  <c r="P231" i="1"/>
  <c r="T230" i="1"/>
  <c r="S230" i="1"/>
  <c r="R230" i="1"/>
  <c r="P230" i="1"/>
  <c r="T229" i="1"/>
  <c r="S229" i="1"/>
  <c r="R229" i="1"/>
  <c r="P229" i="1"/>
  <c r="T228" i="1"/>
  <c r="S228" i="1"/>
  <c r="R228" i="1"/>
  <c r="P228" i="1"/>
  <c r="T227" i="1"/>
  <c r="S227" i="1"/>
  <c r="R227" i="1"/>
  <c r="P227" i="1"/>
  <c r="T226" i="1"/>
  <c r="S226" i="1"/>
  <c r="R226" i="1"/>
  <c r="P226" i="1"/>
  <c r="T225" i="1"/>
  <c r="S225" i="1"/>
  <c r="R225" i="1"/>
  <c r="P225" i="1"/>
  <c r="T224" i="1"/>
  <c r="S224" i="1"/>
  <c r="R224" i="1"/>
  <c r="P224" i="1"/>
  <c r="T223" i="1"/>
  <c r="S223" i="1"/>
  <c r="R223" i="1"/>
  <c r="P223" i="1"/>
  <c r="T222" i="1"/>
  <c r="S222" i="1"/>
  <c r="R222" i="1"/>
  <c r="P222" i="1"/>
  <c r="T221" i="1"/>
  <c r="S221" i="1"/>
  <c r="R221" i="1"/>
  <c r="P221" i="1"/>
  <c r="T220" i="1"/>
  <c r="S220" i="1"/>
  <c r="R220" i="1"/>
  <c r="P220" i="1"/>
  <c r="T219" i="1"/>
  <c r="S219" i="1"/>
  <c r="R219" i="1"/>
  <c r="P219" i="1"/>
  <c r="T218" i="1"/>
  <c r="S218" i="1"/>
  <c r="R218" i="1"/>
  <c r="P218" i="1"/>
  <c r="T217" i="1"/>
  <c r="S217" i="1"/>
  <c r="R217" i="1"/>
  <c r="P217" i="1"/>
  <c r="T216" i="1"/>
  <c r="S216" i="1"/>
  <c r="R216" i="1"/>
  <c r="P216" i="1"/>
  <c r="T215" i="1"/>
  <c r="S215" i="1"/>
  <c r="R215" i="1"/>
  <c r="P215" i="1"/>
  <c r="T214" i="1"/>
  <c r="S214" i="1"/>
  <c r="R214" i="1"/>
  <c r="P214" i="1"/>
  <c r="T213" i="1"/>
  <c r="S213" i="1"/>
  <c r="R213" i="1"/>
  <c r="P213" i="1"/>
  <c r="T212" i="1"/>
  <c r="S212" i="1"/>
  <c r="R212" i="1"/>
  <c r="P212" i="1"/>
  <c r="T211" i="1"/>
  <c r="S211" i="1"/>
  <c r="R211" i="1"/>
  <c r="P211" i="1"/>
  <c r="T210" i="1"/>
  <c r="S210" i="1"/>
  <c r="R210" i="1"/>
  <c r="P210" i="1"/>
  <c r="T209" i="1"/>
  <c r="S209" i="1"/>
  <c r="R209" i="1"/>
  <c r="P209" i="1"/>
  <c r="T208" i="1"/>
  <c r="S208" i="1"/>
  <c r="R208" i="1"/>
  <c r="P208" i="1"/>
  <c r="T207" i="1"/>
  <c r="S207" i="1"/>
  <c r="R207" i="1"/>
  <c r="P207" i="1"/>
  <c r="T206" i="1"/>
  <c r="S206" i="1"/>
  <c r="R206" i="1"/>
  <c r="P206" i="1"/>
  <c r="T205" i="1"/>
  <c r="S205" i="1"/>
  <c r="R205" i="1"/>
  <c r="P205" i="1"/>
  <c r="T204" i="1"/>
  <c r="S204" i="1"/>
  <c r="R204" i="1"/>
  <c r="P204" i="1"/>
  <c r="T203" i="1"/>
  <c r="S203" i="1"/>
  <c r="R203" i="1"/>
  <c r="P203" i="1"/>
  <c r="T202" i="1"/>
  <c r="S202" i="1"/>
  <c r="R202" i="1"/>
  <c r="P202" i="1"/>
  <c r="T201" i="1"/>
  <c r="S201" i="1"/>
  <c r="R201" i="1"/>
  <c r="P201" i="1"/>
  <c r="T200" i="1"/>
  <c r="S200" i="1"/>
  <c r="R200" i="1"/>
  <c r="P200" i="1"/>
  <c r="T199" i="1"/>
  <c r="S199" i="1"/>
  <c r="R199" i="1"/>
  <c r="P199" i="1"/>
  <c r="T198" i="1"/>
  <c r="S198" i="1"/>
  <c r="R198" i="1"/>
  <c r="P198" i="1"/>
  <c r="T197" i="1"/>
  <c r="S197" i="1"/>
  <c r="R197" i="1"/>
  <c r="P197" i="1"/>
  <c r="T196" i="1"/>
  <c r="S196" i="1"/>
  <c r="R196" i="1"/>
  <c r="P196" i="1"/>
  <c r="T195" i="1"/>
  <c r="S195" i="1"/>
  <c r="R195" i="1"/>
  <c r="P195" i="1"/>
  <c r="T194" i="1"/>
  <c r="S194" i="1"/>
  <c r="R194" i="1"/>
  <c r="P194" i="1"/>
  <c r="T193" i="1"/>
  <c r="S193" i="1"/>
  <c r="R193" i="1"/>
  <c r="P193" i="1"/>
  <c r="T192" i="1"/>
  <c r="S192" i="1"/>
  <c r="R192" i="1"/>
  <c r="P192" i="1"/>
  <c r="T191" i="1"/>
  <c r="S191" i="1"/>
  <c r="R191" i="1"/>
  <c r="P191" i="1"/>
  <c r="T190" i="1"/>
  <c r="S190" i="1"/>
  <c r="R190" i="1"/>
  <c r="P190" i="1"/>
  <c r="T189" i="1"/>
  <c r="S189" i="1"/>
  <c r="R189" i="1"/>
  <c r="P189" i="1"/>
  <c r="T188" i="1"/>
  <c r="S188" i="1"/>
  <c r="R188" i="1"/>
  <c r="P188" i="1"/>
  <c r="T187" i="1"/>
  <c r="S187" i="1"/>
  <c r="R187" i="1"/>
  <c r="P187" i="1"/>
  <c r="T186" i="1"/>
  <c r="S186" i="1"/>
  <c r="R186" i="1"/>
  <c r="P186" i="1"/>
  <c r="T185" i="1"/>
  <c r="S185" i="1"/>
  <c r="R185" i="1"/>
  <c r="P185" i="1"/>
  <c r="T184" i="1"/>
  <c r="S184" i="1"/>
  <c r="R184" i="1"/>
  <c r="P184" i="1"/>
  <c r="T183" i="1"/>
  <c r="S183" i="1"/>
  <c r="R183" i="1"/>
  <c r="P183" i="1"/>
  <c r="T182" i="1"/>
  <c r="S182" i="1"/>
  <c r="R182" i="1"/>
  <c r="P182" i="1"/>
  <c r="T181" i="1"/>
  <c r="S181" i="1"/>
  <c r="R181" i="1"/>
  <c r="P181" i="1"/>
  <c r="T180" i="1"/>
  <c r="S180" i="1"/>
  <c r="R180" i="1"/>
  <c r="P180" i="1"/>
  <c r="T179" i="1"/>
  <c r="S179" i="1"/>
  <c r="R179" i="1"/>
  <c r="P179" i="1"/>
  <c r="T178" i="1"/>
  <c r="S178" i="1"/>
  <c r="R178" i="1"/>
  <c r="P178" i="1"/>
  <c r="T177" i="1"/>
  <c r="S177" i="1"/>
  <c r="R177" i="1"/>
  <c r="P177" i="1"/>
  <c r="T176" i="1"/>
  <c r="S176" i="1"/>
  <c r="R176" i="1"/>
  <c r="P176" i="1"/>
  <c r="T175" i="1"/>
  <c r="S175" i="1"/>
  <c r="R175" i="1"/>
  <c r="P175" i="1"/>
  <c r="T174" i="1"/>
  <c r="S174" i="1"/>
  <c r="R174" i="1"/>
  <c r="P174" i="1"/>
  <c r="T173" i="1"/>
  <c r="S173" i="1"/>
  <c r="R173" i="1"/>
  <c r="P173" i="1"/>
  <c r="T172" i="1"/>
  <c r="S172" i="1"/>
  <c r="R172" i="1"/>
  <c r="P172" i="1"/>
  <c r="T171" i="1"/>
  <c r="S171" i="1"/>
  <c r="R171" i="1"/>
  <c r="P171" i="1"/>
  <c r="T170" i="1"/>
  <c r="S170" i="1"/>
  <c r="R170" i="1"/>
  <c r="P170" i="1"/>
  <c r="T169" i="1"/>
  <c r="S169" i="1"/>
  <c r="R169" i="1"/>
  <c r="P169" i="1"/>
  <c r="T168" i="1"/>
  <c r="S168" i="1"/>
  <c r="R168" i="1"/>
  <c r="P168" i="1"/>
  <c r="T167" i="1"/>
  <c r="S167" i="1"/>
  <c r="R167" i="1"/>
  <c r="P167" i="1"/>
  <c r="T166" i="1"/>
  <c r="S166" i="1"/>
  <c r="R166" i="1"/>
  <c r="P166" i="1"/>
  <c r="T165" i="1"/>
  <c r="S165" i="1"/>
  <c r="R165" i="1"/>
  <c r="P165" i="1"/>
  <c r="T164" i="1"/>
  <c r="S164" i="1"/>
  <c r="R164" i="1"/>
  <c r="P164" i="1"/>
  <c r="T163" i="1"/>
  <c r="S163" i="1"/>
  <c r="R163" i="1"/>
  <c r="P163" i="1"/>
  <c r="T162" i="1"/>
  <c r="S162" i="1"/>
  <c r="R162" i="1"/>
  <c r="P162" i="1"/>
  <c r="T161" i="1"/>
  <c r="S161" i="1"/>
  <c r="R161" i="1"/>
  <c r="P161" i="1"/>
  <c r="T160" i="1"/>
  <c r="S160" i="1"/>
  <c r="R160" i="1"/>
  <c r="P160" i="1"/>
  <c r="T159" i="1"/>
  <c r="S159" i="1"/>
  <c r="R159" i="1"/>
  <c r="P159" i="1"/>
  <c r="T158" i="1"/>
  <c r="S158" i="1"/>
  <c r="R158" i="1"/>
  <c r="P158" i="1"/>
  <c r="T157" i="1"/>
  <c r="S157" i="1"/>
  <c r="R157" i="1"/>
  <c r="P157" i="1"/>
  <c r="T156" i="1"/>
  <c r="S156" i="1"/>
  <c r="R156" i="1"/>
  <c r="P156" i="1"/>
  <c r="T155" i="1"/>
  <c r="S155" i="1"/>
  <c r="R155" i="1"/>
  <c r="P155" i="1"/>
  <c r="T154" i="1"/>
  <c r="S154" i="1"/>
  <c r="R154" i="1"/>
  <c r="P154" i="1"/>
  <c r="T153" i="1"/>
  <c r="S153" i="1"/>
  <c r="R153" i="1"/>
  <c r="P153" i="1"/>
  <c r="T152" i="1"/>
  <c r="S152" i="1"/>
  <c r="R152" i="1"/>
  <c r="P152" i="1"/>
  <c r="T151" i="1"/>
  <c r="S151" i="1"/>
  <c r="R151" i="1"/>
  <c r="P151" i="1"/>
  <c r="T150" i="1"/>
  <c r="S150" i="1"/>
  <c r="R150" i="1"/>
  <c r="P150" i="1"/>
  <c r="T149" i="1"/>
  <c r="S149" i="1"/>
  <c r="R149" i="1"/>
  <c r="P149" i="1"/>
  <c r="T148" i="1"/>
  <c r="S148" i="1"/>
  <c r="R148" i="1"/>
  <c r="P148" i="1"/>
  <c r="T147" i="1"/>
  <c r="S147" i="1"/>
  <c r="R147" i="1"/>
  <c r="P147" i="1"/>
  <c r="T146" i="1"/>
  <c r="S146" i="1"/>
  <c r="R146" i="1"/>
  <c r="P146" i="1"/>
  <c r="T145" i="1"/>
  <c r="S145" i="1"/>
  <c r="R145" i="1"/>
  <c r="P145" i="1"/>
  <c r="T144" i="1"/>
  <c r="S144" i="1"/>
  <c r="R144" i="1"/>
  <c r="P144" i="1"/>
  <c r="T143" i="1"/>
  <c r="S143" i="1"/>
  <c r="R143" i="1"/>
  <c r="P143" i="1"/>
  <c r="T142" i="1"/>
  <c r="S142" i="1"/>
  <c r="R142" i="1"/>
  <c r="P142" i="1"/>
  <c r="T141" i="1"/>
  <c r="S141" i="1"/>
  <c r="R141" i="1"/>
  <c r="P141" i="1"/>
  <c r="T140" i="1"/>
  <c r="S140" i="1"/>
  <c r="R140" i="1"/>
  <c r="P140" i="1"/>
  <c r="T139" i="1"/>
  <c r="S139" i="1"/>
  <c r="R139" i="1"/>
  <c r="P139" i="1"/>
  <c r="T138" i="1"/>
  <c r="S138" i="1"/>
  <c r="R138" i="1"/>
  <c r="P138" i="1"/>
  <c r="T137" i="1"/>
  <c r="S137" i="1"/>
  <c r="R137" i="1"/>
  <c r="P137" i="1"/>
  <c r="T136" i="1"/>
  <c r="S136" i="1"/>
  <c r="R136" i="1"/>
  <c r="P136" i="1"/>
  <c r="T135" i="1"/>
  <c r="S135" i="1"/>
  <c r="R135" i="1"/>
  <c r="P135" i="1"/>
  <c r="T134" i="1"/>
  <c r="S134" i="1"/>
  <c r="R134" i="1"/>
  <c r="P134" i="1"/>
  <c r="T133" i="1"/>
  <c r="S133" i="1"/>
  <c r="R133" i="1"/>
  <c r="P133" i="1"/>
  <c r="T132" i="1"/>
  <c r="S132" i="1"/>
  <c r="R132" i="1"/>
  <c r="P132" i="1"/>
  <c r="T131" i="1"/>
  <c r="S131" i="1"/>
  <c r="R131" i="1"/>
  <c r="P131" i="1"/>
  <c r="T130" i="1"/>
  <c r="S130" i="1"/>
  <c r="R130" i="1"/>
  <c r="P130" i="1"/>
  <c r="T129" i="1"/>
  <c r="S129" i="1"/>
  <c r="R129" i="1"/>
  <c r="P129" i="1"/>
  <c r="T128" i="1"/>
  <c r="S128" i="1"/>
  <c r="R128" i="1"/>
  <c r="P128" i="1"/>
  <c r="T127" i="1"/>
  <c r="S127" i="1"/>
  <c r="R127" i="1"/>
  <c r="P127" i="1"/>
  <c r="T126" i="1"/>
  <c r="S126" i="1"/>
  <c r="R126" i="1"/>
  <c r="P126" i="1"/>
  <c r="T125" i="1"/>
  <c r="S125" i="1"/>
  <c r="R125" i="1"/>
  <c r="P125" i="1"/>
  <c r="T124" i="1"/>
  <c r="S124" i="1"/>
  <c r="R124" i="1"/>
  <c r="P124" i="1"/>
  <c r="T123" i="1"/>
  <c r="S123" i="1"/>
  <c r="R123" i="1"/>
  <c r="P123" i="1"/>
  <c r="T122" i="1"/>
  <c r="S122" i="1"/>
  <c r="R122" i="1"/>
  <c r="P122" i="1"/>
  <c r="T121" i="1"/>
  <c r="S121" i="1"/>
  <c r="R121" i="1"/>
  <c r="P121" i="1"/>
  <c r="T120" i="1"/>
  <c r="S120" i="1"/>
  <c r="R120" i="1"/>
  <c r="P120" i="1"/>
  <c r="T119" i="1"/>
  <c r="S119" i="1"/>
  <c r="R119" i="1"/>
  <c r="P119" i="1"/>
  <c r="T118" i="1"/>
  <c r="S118" i="1"/>
  <c r="R118" i="1"/>
  <c r="P118" i="1"/>
  <c r="T117" i="1"/>
  <c r="S117" i="1"/>
  <c r="R117" i="1"/>
  <c r="P117" i="1"/>
  <c r="T116" i="1"/>
  <c r="S116" i="1"/>
  <c r="R116" i="1"/>
  <c r="P116" i="1"/>
  <c r="T115" i="1"/>
  <c r="S115" i="1"/>
  <c r="R115" i="1"/>
  <c r="P115" i="1"/>
  <c r="T114" i="1"/>
  <c r="S114" i="1"/>
  <c r="R114" i="1"/>
  <c r="P114" i="1"/>
  <c r="T113" i="1"/>
  <c r="S113" i="1"/>
  <c r="R113" i="1"/>
  <c r="P113" i="1"/>
  <c r="T112" i="1"/>
  <c r="S112" i="1"/>
  <c r="R112" i="1"/>
  <c r="P112" i="1"/>
  <c r="T111" i="1"/>
  <c r="S111" i="1"/>
  <c r="R111" i="1"/>
  <c r="P111" i="1"/>
  <c r="T110" i="1"/>
  <c r="S110" i="1"/>
  <c r="R110" i="1"/>
  <c r="P110" i="1"/>
  <c r="T109" i="1"/>
  <c r="S109" i="1"/>
  <c r="R109" i="1"/>
  <c r="P109" i="1"/>
  <c r="T108" i="1"/>
  <c r="S108" i="1"/>
  <c r="R108" i="1"/>
  <c r="P108" i="1"/>
  <c r="T107" i="1"/>
  <c r="S107" i="1"/>
  <c r="R107" i="1"/>
  <c r="P107" i="1"/>
  <c r="T106" i="1"/>
  <c r="S106" i="1"/>
  <c r="R106" i="1"/>
  <c r="P106" i="1"/>
  <c r="T105" i="1"/>
  <c r="S105" i="1"/>
  <c r="R105" i="1"/>
  <c r="P105" i="1"/>
  <c r="T104" i="1"/>
  <c r="S104" i="1"/>
  <c r="R104" i="1"/>
  <c r="P104" i="1"/>
  <c r="T103" i="1"/>
  <c r="S103" i="1"/>
  <c r="R103" i="1"/>
  <c r="P103" i="1"/>
  <c r="T102" i="1"/>
  <c r="S102" i="1"/>
  <c r="R102" i="1"/>
  <c r="P102" i="1"/>
  <c r="T101" i="1"/>
  <c r="S101" i="1"/>
  <c r="R101" i="1"/>
  <c r="P101" i="1"/>
  <c r="T100" i="1"/>
  <c r="S100" i="1"/>
  <c r="R100" i="1"/>
  <c r="P100" i="1"/>
  <c r="T99" i="1"/>
  <c r="S99" i="1"/>
  <c r="R99" i="1"/>
  <c r="P99" i="1"/>
  <c r="T98" i="1"/>
  <c r="S98" i="1"/>
  <c r="R98" i="1"/>
  <c r="P98" i="1"/>
  <c r="T97" i="1"/>
  <c r="S97" i="1"/>
  <c r="R97" i="1"/>
  <c r="P97" i="1"/>
  <c r="T96" i="1"/>
  <c r="S96" i="1"/>
  <c r="R96" i="1"/>
  <c r="P96" i="1"/>
  <c r="T95" i="1"/>
  <c r="S95" i="1"/>
  <c r="R95" i="1"/>
  <c r="P95" i="1"/>
  <c r="T94" i="1"/>
  <c r="S94" i="1"/>
  <c r="R94" i="1"/>
  <c r="P94" i="1"/>
  <c r="T93" i="1"/>
  <c r="S93" i="1"/>
  <c r="R93" i="1"/>
  <c r="P93" i="1"/>
  <c r="T92" i="1"/>
  <c r="S92" i="1"/>
  <c r="R92" i="1"/>
  <c r="P92" i="1"/>
  <c r="T91" i="1"/>
  <c r="S91" i="1"/>
  <c r="R91" i="1"/>
  <c r="P91" i="1"/>
  <c r="T90" i="1"/>
  <c r="S90" i="1"/>
  <c r="R90" i="1"/>
  <c r="P90" i="1"/>
  <c r="T89" i="1"/>
  <c r="S89" i="1"/>
  <c r="R89" i="1"/>
  <c r="P89" i="1"/>
  <c r="T88" i="1"/>
  <c r="S88" i="1"/>
  <c r="R88" i="1"/>
  <c r="P88" i="1"/>
  <c r="T87" i="1"/>
  <c r="S87" i="1"/>
  <c r="R87" i="1"/>
  <c r="P87" i="1"/>
  <c r="T86" i="1"/>
  <c r="S86" i="1"/>
  <c r="R86" i="1"/>
  <c r="P86" i="1"/>
  <c r="T85" i="1"/>
  <c r="S85" i="1"/>
  <c r="R85" i="1"/>
  <c r="P85" i="1"/>
  <c r="T84" i="1"/>
  <c r="S84" i="1"/>
  <c r="R84" i="1"/>
  <c r="P84" i="1"/>
  <c r="T83" i="1"/>
  <c r="S83" i="1"/>
  <c r="R83" i="1"/>
  <c r="P83" i="1"/>
  <c r="T82" i="1"/>
  <c r="S82" i="1"/>
  <c r="R82" i="1"/>
  <c r="P82" i="1"/>
  <c r="T81" i="1"/>
  <c r="S81" i="1"/>
  <c r="R81" i="1"/>
  <c r="P81" i="1"/>
  <c r="T80" i="1"/>
  <c r="S80" i="1"/>
  <c r="R80" i="1"/>
  <c r="P80" i="1"/>
  <c r="T79" i="1"/>
  <c r="S79" i="1"/>
  <c r="R79" i="1"/>
  <c r="P79" i="1"/>
  <c r="T78" i="1"/>
  <c r="S78" i="1"/>
  <c r="R78" i="1"/>
  <c r="P78" i="1"/>
  <c r="T77" i="1"/>
  <c r="S77" i="1"/>
  <c r="R77" i="1"/>
  <c r="P77" i="1"/>
  <c r="T76" i="1"/>
  <c r="S76" i="1"/>
  <c r="R76" i="1"/>
  <c r="P76" i="1"/>
  <c r="T75" i="1"/>
  <c r="S75" i="1"/>
  <c r="R75" i="1"/>
  <c r="P75" i="1"/>
  <c r="T74" i="1"/>
  <c r="S74" i="1"/>
  <c r="R74" i="1"/>
  <c r="P74" i="1"/>
  <c r="T73" i="1"/>
  <c r="S73" i="1"/>
  <c r="R73" i="1"/>
  <c r="P73" i="1"/>
  <c r="T72" i="1"/>
  <c r="S72" i="1"/>
  <c r="R72" i="1"/>
  <c r="P72" i="1"/>
  <c r="T71" i="1"/>
  <c r="S71" i="1"/>
  <c r="R71" i="1"/>
  <c r="P71" i="1"/>
  <c r="T70" i="1"/>
  <c r="S70" i="1"/>
  <c r="R70" i="1"/>
  <c r="P70" i="1"/>
  <c r="T69" i="1"/>
  <c r="S69" i="1"/>
  <c r="R69" i="1"/>
  <c r="P69" i="1"/>
  <c r="T68" i="1"/>
  <c r="S68" i="1"/>
  <c r="R68" i="1"/>
  <c r="P68" i="1"/>
  <c r="T67" i="1"/>
  <c r="S67" i="1"/>
  <c r="R67" i="1"/>
  <c r="P67" i="1"/>
  <c r="T66" i="1"/>
  <c r="S66" i="1"/>
  <c r="R66" i="1"/>
  <c r="P66" i="1"/>
  <c r="T65" i="1"/>
  <c r="S65" i="1"/>
  <c r="R65" i="1"/>
  <c r="P65" i="1"/>
  <c r="T64" i="1"/>
  <c r="S64" i="1"/>
  <c r="R64" i="1"/>
  <c r="P64" i="1"/>
  <c r="T63" i="1"/>
  <c r="S63" i="1"/>
  <c r="R63" i="1"/>
  <c r="P63" i="1"/>
  <c r="T62" i="1"/>
  <c r="S62" i="1"/>
  <c r="R62" i="1"/>
  <c r="P62" i="1"/>
  <c r="T61" i="1"/>
  <c r="S61" i="1"/>
  <c r="R61" i="1"/>
  <c r="P61" i="1"/>
  <c r="T60" i="1"/>
  <c r="S60" i="1"/>
  <c r="R60" i="1"/>
  <c r="P60" i="1"/>
  <c r="T59" i="1"/>
  <c r="S59" i="1"/>
  <c r="R59" i="1"/>
  <c r="P59" i="1"/>
  <c r="T58" i="1"/>
  <c r="S58" i="1"/>
  <c r="R58" i="1"/>
  <c r="P58" i="1"/>
  <c r="T57" i="1"/>
  <c r="S57" i="1"/>
  <c r="R57" i="1"/>
  <c r="P57" i="1"/>
  <c r="T56" i="1"/>
  <c r="S56" i="1"/>
  <c r="R56" i="1"/>
  <c r="P56" i="1"/>
  <c r="T55" i="1"/>
  <c r="S55" i="1"/>
  <c r="R55" i="1"/>
  <c r="P55" i="1"/>
  <c r="T54" i="1"/>
  <c r="S54" i="1"/>
  <c r="R54" i="1"/>
  <c r="P54" i="1"/>
  <c r="T53" i="1"/>
  <c r="S53" i="1"/>
  <c r="R53" i="1"/>
  <c r="P53" i="1"/>
  <c r="T52" i="1"/>
  <c r="S52" i="1"/>
  <c r="R52" i="1"/>
  <c r="P52" i="1"/>
  <c r="T51" i="1"/>
  <c r="S51" i="1"/>
  <c r="R51" i="1"/>
  <c r="P51" i="1"/>
  <c r="T50" i="1"/>
  <c r="S50" i="1"/>
  <c r="R50" i="1"/>
  <c r="P50" i="1"/>
  <c r="T49" i="1"/>
  <c r="S49" i="1"/>
  <c r="R49" i="1"/>
  <c r="P49" i="1"/>
  <c r="T48" i="1"/>
  <c r="S48" i="1"/>
  <c r="R48" i="1"/>
  <c r="P48" i="1"/>
  <c r="T47" i="1"/>
  <c r="S47" i="1"/>
  <c r="R47" i="1"/>
  <c r="P47" i="1"/>
  <c r="T46" i="1"/>
  <c r="S46" i="1"/>
  <c r="R46" i="1"/>
  <c r="P46" i="1"/>
  <c r="T45" i="1"/>
  <c r="S45" i="1"/>
  <c r="R45" i="1"/>
  <c r="P45" i="1"/>
  <c r="T44" i="1"/>
  <c r="S44" i="1"/>
  <c r="R44" i="1"/>
  <c r="P44" i="1"/>
  <c r="T43" i="1"/>
  <c r="S43" i="1"/>
  <c r="R43" i="1"/>
  <c r="P43" i="1"/>
  <c r="T42" i="1"/>
  <c r="S42" i="1"/>
  <c r="R42" i="1"/>
  <c r="P42" i="1"/>
  <c r="T41" i="1"/>
  <c r="S41" i="1"/>
  <c r="R41" i="1"/>
  <c r="P41" i="1"/>
  <c r="T40" i="1"/>
  <c r="S40" i="1"/>
  <c r="R40" i="1"/>
  <c r="P40" i="1"/>
  <c r="T39" i="1"/>
  <c r="S39" i="1"/>
  <c r="R39" i="1"/>
  <c r="P39" i="1"/>
  <c r="T38" i="1"/>
  <c r="S38" i="1"/>
  <c r="R38" i="1"/>
  <c r="P38" i="1"/>
  <c r="T37" i="1"/>
  <c r="S37" i="1"/>
  <c r="R37" i="1"/>
  <c r="P37" i="1"/>
  <c r="T36" i="1"/>
  <c r="S36" i="1"/>
  <c r="R36" i="1"/>
  <c r="P36" i="1"/>
  <c r="T35" i="1"/>
  <c r="S35" i="1"/>
  <c r="R35" i="1"/>
  <c r="P35" i="1"/>
  <c r="T34" i="1"/>
  <c r="S34" i="1"/>
  <c r="R34" i="1"/>
  <c r="P34" i="1"/>
  <c r="T33" i="1"/>
  <c r="S33" i="1"/>
  <c r="R33" i="1"/>
  <c r="P33" i="1"/>
  <c r="T32" i="1"/>
  <c r="S32" i="1"/>
  <c r="R32" i="1"/>
  <c r="P32" i="1"/>
  <c r="T31" i="1"/>
  <c r="S31" i="1"/>
  <c r="R31" i="1"/>
  <c r="P31" i="1"/>
  <c r="T30" i="1"/>
  <c r="S30" i="1"/>
  <c r="R30" i="1"/>
  <c r="P30" i="1"/>
  <c r="T29" i="1"/>
  <c r="S29" i="1"/>
  <c r="R29" i="1"/>
  <c r="P29" i="1"/>
  <c r="T28" i="1"/>
  <c r="S28" i="1"/>
  <c r="R28" i="1"/>
  <c r="P28" i="1"/>
  <c r="T27" i="1"/>
  <c r="S27" i="1"/>
  <c r="R27" i="1"/>
  <c r="P27" i="1"/>
  <c r="T26" i="1"/>
  <c r="S26" i="1"/>
  <c r="R26" i="1"/>
  <c r="P26" i="1"/>
  <c r="T25" i="1"/>
  <c r="S25" i="1"/>
  <c r="R25" i="1"/>
  <c r="P25" i="1"/>
  <c r="T24" i="1"/>
  <c r="S24" i="1"/>
  <c r="R24" i="1"/>
  <c r="P24" i="1"/>
  <c r="T23" i="1"/>
  <c r="S23" i="1"/>
  <c r="R23" i="1"/>
  <c r="P23" i="1"/>
  <c r="T22" i="1"/>
  <c r="S22" i="1"/>
  <c r="R22" i="1"/>
  <c r="P22" i="1"/>
  <c r="T21" i="1"/>
  <c r="S21" i="1"/>
  <c r="R21" i="1"/>
  <c r="P21" i="1"/>
  <c r="T20" i="1"/>
  <c r="S20" i="1"/>
  <c r="R20" i="1"/>
  <c r="P20" i="1"/>
  <c r="T19" i="1"/>
  <c r="S19" i="1"/>
  <c r="R19" i="1"/>
  <c r="P19" i="1"/>
  <c r="T18" i="1"/>
  <c r="S18" i="1"/>
  <c r="R18" i="1"/>
  <c r="P18" i="1"/>
  <c r="T17" i="1"/>
  <c r="S17" i="1"/>
  <c r="R17" i="1"/>
  <c r="P17" i="1"/>
  <c r="T16" i="1"/>
  <c r="S16" i="1"/>
  <c r="R16" i="1"/>
  <c r="P16" i="1"/>
  <c r="T15" i="1"/>
  <c r="S15" i="1"/>
  <c r="R15" i="1"/>
  <c r="P15" i="1"/>
  <c r="T14" i="1"/>
  <c r="S14" i="1"/>
  <c r="R14" i="1"/>
  <c r="P14" i="1"/>
  <c r="T13" i="1"/>
  <c r="S13" i="1"/>
  <c r="R13" i="1"/>
  <c r="P13" i="1"/>
  <c r="T12" i="1"/>
  <c r="S12" i="1"/>
  <c r="R12" i="1"/>
  <c r="P12" i="1"/>
  <c r="T11" i="1"/>
  <c r="S11" i="1"/>
  <c r="R11" i="1"/>
  <c r="P11" i="1"/>
  <c r="T10" i="1"/>
  <c r="S10" i="1"/>
  <c r="R10" i="1"/>
  <c r="P10" i="1"/>
  <c r="T9" i="1"/>
  <c r="S9" i="1"/>
  <c r="R9" i="1"/>
  <c r="P9" i="1"/>
  <c r="T8" i="1"/>
  <c r="S8" i="1"/>
  <c r="R8" i="1"/>
  <c r="P8" i="1"/>
  <c r="T7" i="1"/>
  <c r="S7" i="1"/>
  <c r="R7" i="1"/>
  <c r="P7" i="1"/>
  <c r="T6" i="1"/>
  <c r="S6" i="1"/>
  <c r="R6" i="1"/>
  <c r="P6" i="1"/>
  <c r="T5" i="1"/>
  <c r="S5" i="1"/>
  <c r="R5" i="1"/>
  <c r="P5" i="1"/>
  <c r="T4" i="1"/>
  <c r="S4" i="1"/>
  <c r="R4" i="1"/>
  <c r="P4" i="1"/>
  <c r="T3" i="1"/>
  <c r="S3" i="1"/>
  <c r="R3" i="1"/>
  <c r="P3" i="1"/>
</calcChain>
</file>

<file path=xl/sharedStrings.xml><?xml version="1.0" encoding="utf-8"?>
<sst xmlns="http://schemas.openxmlformats.org/spreadsheetml/2006/main" count="143" uniqueCount="25">
  <si>
    <t>Parameters</t>
  </si>
  <si>
    <t>BDP</t>
  </si>
  <si>
    <t>Resources</t>
  </si>
  <si>
    <t>Bit Rate (bits/s/chan)</t>
  </si>
  <si>
    <t>BP</t>
  </si>
  <si>
    <t>S</t>
  </si>
  <si>
    <t>#encoder</t>
  </si>
  <si>
    <t>All systems</t>
  </si>
  <si>
    <t>Full system</t>
  </si>
  <si>
    <t>Full system vs. Binning Ratio</t>
  </si>
  <si>
    <t>Processing</t>
  </si>
  <si>
    <t>Comm - No sort/map</t>
  </si>
  <si>
    <t>Comm - Just Binning</t>
  </si>
  <si>
    <t>Comm. Enery per bit</t>
  </si>
  <si>
    <t>nan</t>
  </si>
  <si>
    <t>Power (uW)</t>
  </si>
  <si>
    <t>Hist Size (bits)</t>
  </si>
  <si>
    <t>Binner</t>
  </si>
  <si>
    <t>Hist</t>
  </si>
  <si>
    <t>Selector</t>
  </si>
  <si>
    <t>Encoder</t>
  </si>
  <si>
    <t>Sort+Mapping</t>
  </si>
  <si>
    <t>Without sort+mapping</t>
  </si>
  <si>
    <t>Just Binning</t>
  </si>
  <si>
    <t>Comm - Full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</si>
</sst>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3" borderId="14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5" borderId="2" xfId="0" applyFont="1" applyFill="1" applyBorder="1"/>
    <xf numFmtId="0" fontId="2" fillId="5" borderId="0" xfId="0" applyFont="1" applyFill="1"/>
    <xf numFmtId="0" fontId="2" fillId="4" borderId="1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3" borderId="16" xfId="0" applyFont="1" applyFill="1" applyBorder="1"/>
    <xf numFmtId="0" fontId="2" fillId="3" borderId="5" xfId="0" applyFont="1" applyFill="1" applyBorder="1"/>
    <xf numFmtId="0" fontId="3" fillId="0" borderId="5" xfId="0" applyFont="1" applyBorder="1"/>
    <xf numFmtId="0" fontId="4" fillId="0" borderId="5" xfId="0" applyFont="1" applyBorder="1"/>
    <xf numFmtId="0" fontId="2" fillId="3" borderId="6" xfId="0" applyFont="1" applyFill="1" applyBorder="1"/>
    <xf numFmtId="0" fontId="1" fillId="3" borderId="17" xfId="0" applyFont="1" applyFill="1" applyBorder="1" applyAlignment="1">
      <alignment horizontal="center"/>
    </xf>
    <xf numFmtId="0" fontId="2" fillId="3" borderId="18" xfId="0" applyFont="1" applyFill="1" applyBorder="1"/>
    <xf numFmtId="164" fontId="2" fillId="0" borderId="1" xfId="0" applyNumberFormat="1" applyFont="1" applyBorder="1"/>
    <xf numFmtId="164" fontId="2" fillId="4" borderId="1" xfId="0" applyNumberFormat="1" applyFont="1" applyFill="1" applyBorder="1"/>
    <xf numFmtId="164" fontId="2" fillId="3" borderId="1" xfId="0" applyNumberFormat="1" applyFont="1" applyFill="1" applyBorder="1"/>
    <xf numFmtId="164" fontId="2" fillId="3" borderId="16" xfId="0" applyNumberFormat="1" applyFont="1" applyFill="1" applyBorder="1"/>
    <xf numFmtId="0" fontId="2" fillId="4" borderId="13" xfId="0" applyFont="1" applyFill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4" borderId="0" xfId="0" applyFont="1" applyFill="1" applyBorder="1"/>
    <xf numFmtId="0" fontId="2" fillId="3" borderId="0" xfId="0" applyFont="1" applyFill="1" applyBorder="1"/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9B7F-A263-4AF6-B57B-BE0F60ADCD98}">
  <dimension ref="A1:U275"/>
  <sheetViews>
    <sheetView tabSelected="1" topLeftCell="M1" workbookViewId="0">
      <selection activeCell="S5" sqref="S5"/>
    </sheetView>
  </sheetViews>
  <sheetFormatPr defaultRowHeight="15" x14ac:dyDescent="0.25"/>
  <cols>
    <col min="17" max="17" width="17" customWidth="1"/>
    <col min="18" max="18" width="22.7109375" customWidth="1"/>
    <col min="19" max="19" width="22" customWidth="1"/>
    <col min="20" max="20" width="20.85546875" customWidth="1"/>
  </cols>
  <sheetData>
    <row r="1" spans="1:21" ht="15.75" customHeight="1" thickBot="1" x14ac:dyDescent="0.3">
      <c r="A1" s="37" t="s">
        <v>0</v>
      </c>
      <c r="B1" s="38"/>
      <c r="C1" s="38"/>
      <c r="D1" s="39"/>
      <c r="E1" s="25" t="s">
        <v>1</v>
      </c>
      <c r="F1" s="40" t="s">
        <v>2</v>
      </c>
      <c r="G1" s="38"/>
      <c r="H1" s="38"/>
      <c r="I1" s="38"/>
      <c r="J1" s="38"/>
      <c r="K1" s="38"/>
      <c r="L1" s="39"/>
      <c r="M1" s="41" t="s">
        <v>3</v>
      </c>
      <c r="N1" s="38"/>
      <c r="O1" s="38"/>
      <c r="P1" s="39"/>
      <c r="Q1" s="42" t="s">
        <v>15</v>
      </c>
      <c r="R1" s="38"/>
      <c r="S1" s="38"/>
      <c r="T1" s="38"/>
      <c r="U1" s="43"/>
    </row>
    <row r="2" spans="1:21" x14ac:dyDescent="0.25">
      <c r="A2" s="6" t="s">
        <v>4</v>
      </c>
      <c r="B2" s="7" t="s">
        <v>5</v>
      </c>
      <c r="C2" s="7" t="s">
        <v>16</v>
      </c>
      <c r="D2" s="7" t="s">
        <v>6</v>
      </c>
      <c r="E2" s="26" t="s">
        <v>7</v>
      </c>
      <c r="F2" s="31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8" t="s">
        <v>22</v>
      </c>
      <c r="L2" s="9" t="s">
        <v>8</v>
      </c>
      <c r="M2" s="9" t="s">
        <v>8</v>
      </c>
      <c r="N2" s="9" t="s">
        <v>22</v>
      </c>
      <c r="O2" s="9" t="s">
        <v>23</v>
      </c>
      <c r="P2" s="9" t="s">
        <v>9</v>
      </c>
      <c r="Q2" s="9" t="s">
        <v>10</v>
      </c>
      <c r="R2" s="9" t="s">
        <v>24</v>
      </c>
      <c r="S2" s="9" t="s">
        <v>11</v>
      </c>
      <c r="T2" s="9" t="s">
        <v>12</v>
      </c>
      <c r="U2" s="10" t="s">
        <v>13</v>
      </c>
    </row>
    <row r="3" spans="1:21" x14ac:dyDescent="0.25">
      <c r="A3" s="11">
        <v>1</v>
      </c>
      <c r="B3" s="12">
        <v>3</v>
      </c>
      <c r="C3" s="12">
        <v>2</v>
      </c>
      <c r="D3" s="12">
        <v>1</v>
      </c>
      <c r="E3" s="27">
        <v>0.71523783641680094</v>
      </c>
      <c r="F3" s="2">
        <v>74</v>
      </c>
      <c r="G3" s="32">
        <v>42</v>
      </c>
      <c r="H3" s="32">
        <v>0</v>
      </c>
      <c r="I3" s="32">
        <v>2</v>
      </c>
      <c r="J3" s="32">
        <v>11</v>
      </c>
      <c r="K3" s="32">
        <v>76</v>
      </c>
      <c r="L3" s="32">
        <v>129</v>
      </c>
      <c r="M3" s="1">
        <v>1017.244896978053</v>
      </c>
      <c r="N3" s="32">
        <v>1016.981306776928</v>
      </c>
      <c r="O3" s="33">
        <v>2000</v>
      </c>
      <c r="P3" s="32">
        <f t="shared" ref="P3:P66" si="0">M3/O3</f>
        <v>0.50862244848902649</v>
      </c>
      <c r="Q3" s="2">
        <v>0.96</v>
      </c>
      <c r="R3" s="34">
        <f t="shared" ref="R3:R66" si="1">M3*U3</f>
        <v>20.344897939561061</v>
      </c>
      <c r="S3" s="32">
        <f t="shared" ref="S3:S66" si="2">N3*U3</f>
        <v>20.339626135538563</v>
      </c>
      <c r="T3" s="32">
        <f t="shared" ref="T3:T66" si="3">O3*U3</f>
        <v>40</v>
      </c>
      <c r="U3" s="3">
        <v>0.02</v>
      </c>
    </row>
    <row r="4" spans="1:21" x14ac:dyDescent="0.25">
      <c r="A4" s="11">
        <v>2</v>
      </c>
      <c r="B4" s="12">
        <v>3</v>
      </c>
      <c r="C4" s="12">
        <v>2</v>
      </c>
      <c r="D4" s="12">
        <v>1</v>
      </c>
      <c r="E4" s="27" t="s">
        <v>14</v>
      </c>
      <c r="F4" s="2">
        <v>75</v>
      </c>
      <c r="G4" s="32">
        <v>42</v>
      </c>
      <c r="H4" s="32">
        <v>0</v>
      </c>
      <c r="I4" s="32">
        <v>2</v>
      </c>
      <c r="J4" s="32">
        <v>11</v>
      </c>
      <c r="K4" s="32">
        <v>77</v>
      </c>
      <c r="L4" s="32">
        <v>130</v>
      </c>
      <c r="M4" s="1" t="s">
        <v>14</v>
      </c>
      <c r="N4" s="32" t="s">
        <v>14</v>
      </c>
      <c r="O4" s="33">
        <v>1000</v>
      </c>
      <c r="P4" s="32" t="e">
        <f t="shared" si="0"/>
        <v>#VALUE!</v>
      </c>
      <c r="Q4" s="2">
        <v>0.96</v>
      </c>
      <c r="R4" s="34" t="e">
        <f t="shared" si="1"/>
        <v>#VALUE!</v>
      </c>
      <c r="S4" s="32" t="e">
        <f t="shared" si="2"/>
        <v>#VALUE!</v>
      </c>
      <c r="T4" s="32">
        <f t="shared" si="3"/>
        <v>20</v>
      </c>
      <c r="U4" s="3">
        <v>0.02</v>
      </c>
    </row>
    <row r="5" spans="1:21" x14ac:dyDescent="0.25">
      <c r="A5" s="11">
        <v>5</v>
      </c>
      <c r="B5" s="12">
        <v>3</v>
      </c>
      <c r="C5" s="12">
        <v>2</v>
      </c>
      <c r="D5" s="12">
        <v>1</v>
      </c>
      <c r="E5" s="27">
        <v>0.73412181584131131</v>
      </c>
      <c r="F5" s="2">
        <v>78</v>
      </c>
      <c r="G5" s="32">
        <v>42</v>
      </c>
      <c r="H5" s="32">
        <v>0</v>
      </c>
      <c r="I5" s="32">
        <v>2</v>
      </c>
      <c r="J5" s="32">
        <v>11</v>
      </c>
      <c r="K5" s="32">
        <v>80</v>
      </c>
      <c r="L5" s="32">
        <v>133</v>
      </c>
      <c r="M5" s="1">
        <v>218.48966393126719</v>
      </c>
      <c r="N5" s="32">
        <v>216.49692760202689</v>
      </c>
      <c r="O5" s="33">
        <v>400</v>
      </c>
      <c r="P5" s="32">
        <f t="shared" si="0"/>
        <v>0.54622415982816797</v>
      </c>
      <c r="Q5" s="2">
        <v>0.96</v>
      </c>
      <c r="R5" s="34">
        <f t="shared" si="1"/>
        <v>4.3697932786253437</v>
      </c>
      <c r="S5" s="32">
        <f t="shared" si="2"/>
        <v>4.329938552040538</v>
      </c>
      <c r="T5" s="32">
        <f t="shared" si="3"/>
        <v>8</v>
      </c>
      <c r="U5" s="3">
        <v>0.02</v>
      </c>
    </row>
    <row r="6" spans="1:21" x14ac:dyDescent="0.25">
      <c r="A6" s="11">
        <v>10</v>
      </c>
      <c r="B6" s="12">
        <v>3</v>
      </c>
      <c r="C6" s="12">
        <v>2</v>
      </c>
      <c r="D6" s="12">
        <v>1</v>
      </c>
      <c r="E6" s="27">
        <v>0.75344280512260497</v>
      </c>
      <c r="F6" s="2">
        <v>83</v>
      </c>
      <c r="G6" s="32">
        <v>42</v>
      </c>
      <c r="H6" s="32">
        <v>0</v>
      </c>
      <c r="I6" s="32">
        <v>2</v>
      </c>
      <c r="J6" s="32">
        <v>11</v>
      </c>
      <c r="K6" s="32">
        <v>85</v>
      </c>
      <c r="L6" s="32">
        <v>138</v>
      </c>
      <c r="M6" s="1">
        <v>119.3991360794776</v>
      </c>
      <c r="N6" s="32">
        <v>115.4574904590565</v>
      </c>
      <c r="O6" s="33">
        <v>200</v>
      </c>
      <c r="P6" s="32">
        <f t="shared" si="0"/>
        <v>0.59699568039738804</v>
      </c>
      <c r="Q6" s="2">
        <v>0.96</v>
      </c>
      <c r="R6" s="34">
        <f t="shared" si="1"/>
        <v>2.3879827215895522</v>
      </c>
      <c r="S6" s="32">
        <f t="shared" si="2"/>
        <v>2.3091498091811302</v>
      </c>
      <c r="T6" s="32">
        <f t="shared" si="3"/>
        <v>4</v>
      </c>
      <c r="U6" s="3">
        <v>0.02</v>
      </c>
    </row>
    <row r="7" spans="1:21" x14ac:dyDescent="0.25">
      <c r="A7" s="11">
        <v>20</v>
      </c>
      <c r="B7" s="12">
        <v>3</v>
      </c>
      <c r="C7" s="12">
        <v>2</v>
      </c>
      <c r="D7" s="12">
        <v>1</v>
      </c>
      <c r="E7" s="27">
        <v>0.77180006487520947</v>
      </c>
      <c r="F7" s="2">
        <v>86</v>
      </c>
      <c r="G7" s="32">
        <v>42</v>
      </c>
      <c r="H7" s="32">
        <v>0</v>
      </c>
      <c r="I7" s="32">
        <v>2</v>
      </c>
      <c r="J7" s="32">
        <v>11</v>
      </c>
      <c r="K7" s="32">
        <v>88</v>
      </c>
      <c r="L7" s="32">
        <v>141</v>
      </c>
      <c r="M7" s="1">
        <v>66.020621437854189</v>
      </c>
      <c r="N7" s="32">
        <v>63.150997970164717</v>
      </c>
      <c r="O7" s="33">
        <v>100</v>
      </c>
      <c r="P7" s="32">
        <f t="shared" si="0"/>
        <v>0.66020621437854188</v>
      </c>
      <c r="Q7" s="2">
        <v>0.96</v>
      </c>
      <c r="R7" s="34">
        <f t="shared" si="1"/>
        <v>1.3204124287570838</v>
      </c>
      <c r="S7" s="32">
        <f t="shared" si="2"/>
        <v>1.2630199594032943</v>
      </c>
      <c r="T7" s="32">
        <f t="shared" si="3"/>
        <v>2</v>
      </c>
      <c r="U7" s="3">
        <v>0.02</v>
      </c>
    </row>
    <row r="8" spans="1:21" x14ac:dyDescent="0.25">
      <c r="A8" s="11">
        <v>50</v>
      </c>
      <c r="B8" s="12">
        <v>3</v>
      </c>
      <c r="C8" s="12">
        <v>2</v>
      </c>
      <c r="D8" s="12">
        <v>1</v>
      </c>
      <c r="E8" s="27">
        <v>0.76566862622596232</v>
      </c>
      <c r="F8" s="2">
        <v>92</v>
      </c>
      <c r="G8" s="32">
        <v>42</v>
      </c>
      <c r="H8" s="32">
        <v>0</v>
      </c>
      <c r="I8" s="32">
        <v>2</v>
      </c>
      <c r="J8" s="32">
        <v>11</v>
      </c>
      <c r="K8" s="32">
        <v>94</v>
      </c>
      <c r="L8" s="32">
        <v>147</v>
      </c>
      <c r="M8" s="1">
        <v>28.763158036816101</v>
      </c>
      <c r="N8" s="32">
        <v>28.76421399261362</v>
      </c>
      <c r="O8" s="33">
        <v>40</v>
      </c>
      <c r="P8" s="32">
        <f t="shared" si="0"/>
        <v>0.71907895092040253</v>
      </c>
      <c r="Q8" s="2">
        <v>0.96</v>
      </c>
      <c r="R8" s="34">
        <f t="shared" si="1"/>
        <v>0.575263160736322</v>
      </c>
      <c r="S8" s="32">
        <f t="shared" si="2"/>
        <v>0.57528427985227237</v>
      </c>
      <c r="T8" s="32">
        <f t="shared" si="3"/>
        <v>0.8</v>
      </c>
      <c r="U8" s="3">
        <v>0.02</v>
      </c>
    </row>
    <row r="9" spans="1:21" x14ac:dyDescent="0.25">
      <c r="A9" s="11">
        <v>100</v>
      </c>
      <c r="B9" s="12">
        <v>3</v>
      </c>
      <c r="C9" s="12">
        <v>2</v>
      </c>
      <c r="D9" s="12">
        <v>1</v>
      </c>
      <c r="E9" s="27">
        <v>0.72169651354634368</v>
      </c>
      <c r="F9" s="2">
        <v>95</v>
      </c>
      <c r="G9" s="32">
        <v>42</v>
      </c>
      <c r="H9" s="32">
        <v>0</v>
      </c>
      <c r="I9" s="32">
        <v>2</v>
      </c>
      <c r="J9" s="32">
        <v>11</v>
      </c>
      <c r="K9" s="32">
        <v>97</v>
      </c>
      <c r="L9" s="32">
        <v>150</v>
      </c>
      <c r="M9" s="1">
        <v>14.06432239821692</v>
      </c>
      <c r="N9" s="32">
        <v>15.694529859017679</v>
      </c>
      <c r="O9" s="33">
        <v>20</v>
      </c>
      <c r="P9" s="32">
        <f t="shared" si="0"/>
        <v>0.70321611991084598</v>
      </c>
      <c r="Q9" s="2">
        <v>0.96</v>
      </c>
      <c r="R9" s="34">
        <f t="shared" si="1"/>
        <v>0.28128644796433838</v>
      </c>
      <c r="S9" s="32">
        <f t="shared" si="2"/>
        <v>0.31389059718035361</v>
      </c>
      <c r="T9" s="32">
        <f t="shared" si="3"/>
        <v>0.4</v>
      </c>
      <c r="U9" s="3">
        <v>0.02</v>
      </c>
    </row>
    <row r="10" spans="1:21" x14ac:dyDescent="0.25">
      <c r="A10" s="11">
        <v>1</v>
      </c>
      <c r="B10" s="12">
        <v>3</v>
      </c>
      <c r="C10" s="12">
        <v>4</v>
      </c>
      <c r="D10" s="12">
        <v>1</v>
      </c>
      <c r="E10" s="27">
        <v>0.71523783641680094</v>
      </c>
      <c r="F10" s="2">
        <v>74</v>
      </c>
      <c r="G10" s="32">
        <v>91</v>
      </c>
      <c r="H10" s="32">
        <v>0</v>
      </c>
      <c r="I10" s="32">
        <v>2</v>
      </c>
      <c r="J10" s="32">
        <v>19</v>
      </c>
      <c r="K10" s="32">
        <v>76</v>
      </c>
      <c r="L10" s="32">
        <v>186</v>
      </c>
      <c r="M10" s="1">
        <v>1017.244518990615</v>
      </c>
      <c r="N10" s="32">
        <v>1016.980934881797</v>
      </c>
      <c r="O10" s="33">
        <v>2000</v>
      </c>
      <c r="P10" s="32">
        <f t="shared" si="0"/>
        <v>0.50862225949530748</v>
      </c>
      <c r="Q10" s="2">
        <v>0.96</v>
      </c>
      <c r="R10" s="34">
        <f t="shared" si="1"/>
        <v>20.344890379812302</v>
      </c>
      <c r="S10" s="32">
        <f t="shared" si="2"/>
        <v>20.339618697635942</v>
      </c>
      <c r="T10" s="32">
        <f t="shared" si="3"/>
        <v>40</v>
      </c>
      <c r="U10" s="3">
        <v>0.02</v>
      </c>
    </row>
    <row r="11" spans="1:21" x14ac:dyDescent="0.25">
      <c r="A11" s="11">
        <v>2</v>
      </c>
      <c r="B11" s="12">
        <v>3</v>
      </c>
      <c r="C11" s="12">
        <v>4</v>
      </c>
      <c r="D11" s="12">
        <v>1</v>
      </c>
      <c r="E11" s="27" t="s">
        <v>14</v>
      </c>
      <c r="F11" s="2">
        <v>75</v>
      </c>
      <c r="G11" s="32">
        <v>91</v>
      </c>
      <c r="H11" s="32">
        <v>0</v>
      </c>
      <c r="I11" s="32">
        <v>2</v>
      </c>
      <c r="J11" s="32">
        <v>19</v>
      </c>
      <c r="K11" s="32">
        <v>77</v>
      </c>
      <c r="L11" s="32">
        <v>187</v>
      </c>
      <c r="M11" s="1" t="s">
        <v>14</v>
      </c>
      <c r="N11" s="32" t="s">
        <v>14</v>
      </c>
      <c r="O11" s="33">
        <v>1000</v>
      </c>
      <c r="P11" s="32" t="e">
        <f t="shared" si="0"/>
        <v>#VALUE!</v>
      </c>
      <c r="Q11" s="2">
        <v>0.96</v>
      </c>
      <c r="R11" s="34" t="e">
        <f t="shared" si="1"/>
        <v>#VALUE!</v>
      </c>
      <c r="S11" s="32" t="e">
        <f t="shared" si="2"/>
        <v>#VALUE!</v>
      </c>
      <c r="T11" s="32">
        <f t="shared" si="3"/>
        <v>20</v>
      </c>
      <c r="U11" s="3">
        <v>0.02</v>
      </c>
    </row>
    <row r="12" spans="1:21" x14ac:dyDescent="0.25">
      <c r="A12" s="11">
        <v>5</v>
      </c>
      <c r="B12" s="12">
        <v>3</v>
      </c>
      <c r="C12" s="12">
        <v>4</v>
      </c>
      <c r="D12" s="12">
        <v>1</v>
      </c>
      <c r="E12" s="27">
        <v>0.73412181584131131</v>
      </c>
      <c r="F12" s="2">
        <v>78</v>
      </c>
      <c r="G12" s="32">
        <v>91</v>
      </c>
      <c r="H12" s="32">
        <v>0</v>
      </c>
      <c r="I12" s="32">
        <v>2</v>
      </c>
      <c r="J12" s="32">
        <v>19</v>
      </c>
      <c r="K12" s="32">
        <v>80</v>
      </c>
      <c r="L12" s="32">
        <v>190</v>
      </c>
      <c r="M12" s="1">
        <v>217.60032513969821</v>
      </c>
      <c r="N12" s="32">
        <v>216.495513814422</v>
      </c>
      <c r="O12" s="33">
        <v>400</v>
      </c>
      <c r="P12" s="32">
        <f t="shared" si="0"/>
        <v>0.54400081284924551</v>
      </c>
      <c r="Q12" s="2">
        <v>0.96</v>
      </c>
      <c r="R12" s="34">
        <f t="shared" si="1"/>
        <v>4.3520065027939641</v>
      </c>
      <c r="S12" s="32">
        <f t="shared" si="2"/>
        <v>4.3299102762884401</v>
      </c>
      <c r="T12" s="32">
        <f t="shared" si="3"/>
        <v>8</v>
      </c>
      <c r="U12" s="3">
        <v>0.02</v>
      </c>
    </row>
    <row r="13" spans="1:21" x14ac:dyDescent="0.25">
      <c r="A13" s="11">
        <v>10</v>
      </c>
      <c r="B13" s="12">
        <v>3</v>
      </c>
      <c r="C13" s="12">
        <v>4</v>
      </c>
      <c r="D13" s="12">
        <v>1</v>
      </c>
      <c r="E13" s="27">
        <v>0.75344280512260497</v>
      </c>
      <c r="F13" s="2">
        <v>83</v>
      </c>
      <c r="G13" s="32">
        <v>91</v>
      </c>
      <c r="H13" s="32">
        <v>0</v>
      </c>
      <c r="I13" s="32">
        <v>2</v>
      </c>
      <c r="J13" s="32">
        <v>19</v>
      </c>
      <c r="K13" s="32">
        <v>85</v>
      </c>
      <c r="L13" s="32">
        <v>195</v>
      </c>
      <c r="M13" s="1">
        <v>118.3969435127056</v>
      </c>
      <c r="N13" s="32">
        <v>115.45499112966191</v>
      </c>
      <c r="O13" s="33">
        <v>200</v>
      </c>
      <c r="P13" s="32">
        <f t="shared" si="0"/>
        <v>0.591984717563528</v>
      </c>
      <c r="Q13" s="2">
        <v>0.96</v>
      </c>
      <c r="R13" s="34">
        <f t="shared" si="1"/>
        <v>2.367938870254112</v>
      </c>
      <c r="S13" s="32">
        <f t="shared" si="2"/>
        <v>2.3090998225932382</v>
      </c>
      <c r="T13" s="32">
        <f t="shared" si="3"/>
        <v>4</v>
      </c>
      <c r="U13" s="3">
        <v>0.02</v>
      </c>
    </row>
    <row r="14" spans="1:21" x14ac:dyDescent="0.25">
      <c r="A14" s="13">
        <v>20</v>
      </c>
      <c r="B14" s="14">
        <v>3</v>
      </c>
      <c r="C14" s="14">
        <v>4</v>
      </c>
      <c r="D14" s="14">
        <v>1</v>
      </c>
      <c r="E14" s="28">
        <v>0.77180006487520947</v>
      </c>
      <c r="F14" s="2">
        <v>86</v>
      </c>
      <c r="G14" s="32">
        <v>91</v>
      </c>
      <c r="H14" s="32">
        <v>0</v>
      </c>
      <c r="I14" s="32">
        <v>2</v>
      </c>
      <c r="J14" s="32">
        <v>19</v>
      </c>
      <c r="K14" s="32">
        <v>88</v>
      </c>
      <c r="L14" s="32">
        <v>198</v>
      </c>
      <c r="M14" s="15">
        <v>65.30933161040339</v>
      </c>
      <c r="N14" s="35">
        <v>63.147639848383328</v>
      </c>
      <c r="O14" s="33">
        <v>100</v>
      </c>
      <c r="P14" s="32">
        <f t="shared" si="0"/>
        <v>0.65309331610403387</v>
      </c>
      <c r="Q14" s="2">
        <v>0.96</v>
      </c>
      <c r="R14" s="34">
        <f t="shared" si="1"/>
        <v>1.3061866322080677</v>
      </c>
      <c r="S14" s="32">
        <f t="shared" si="2"/>
        <v>1.2629527969676666</v>
      </c>
      <c r="T14" s="32">
        <f t="shared" si="3"/>
        <v>2</v>
      </c>
      <c r="U14" s="16">
        <v>0.02</v>
      </c>
    </row>
    <row r="15" spans="1:21" x14ac:dyDescent="0.25">
      <c r="A15" s="11">
        <v>50</v>
      </c>
      <c r="B15" s="12">
        <v>3</v>
      </c>
      <c r="C15" s="12">
        <v>4</v>
      </c>
      <c r="D15" s="12">
        <v>1</v>
      </c>
      <c r="E15" s="29">
        <v>0.76566862622596232</v>
      </c>
      <c r="F15" s="2">
        <v>92</v>
      </c>
      <c r="G15" s="32">
        <v>91</v>
      </c>
      <c r="H15" s="32">
        <v>0</v>
      </c>
      <c r="I15" s="32">
        <v>2</v>
      </c>
      <c r="J15" s="32">
        <v>19</v>
      </c>
      <c r="K15" s="32">
        <v>94</v>
      </c>
      <c r="L15" s="32">
        <v>204</v>
      </c>
      <c r="M15" s="17">
        <v>28.191565212097728</v>
      </c>
      <c r="N15" s="36">
        <v>28.7606150440769</v>
      </c>
      <c r="O15" s="33">
        <v>40</v>
      </c>
      <c r="P15" s="32">
        <f t="shared" si="0"/>
        <v>0.70478913030244317</v>
      </c>
      <c r="Q15" s="2">
        <v>0.96</v>
      </c>
      <c r="R15" s="34">
        <f t="shared" si="1"/>
        <v>0.5638313042419546</v>
      </c>
      <c r="S15" s="32">
        <f t="shared" si="2"/>
        <v>0.57521230088153796</v>
      </c>
      <c r="T15" s="32">
        <f t="shared" si="3"/>
        <v>0.8</v>
      </c>
      <c r="U15" s="16">
        <v>0.02</v>
      </c>
    </row>
    <row r="16" spans="1:21" x14ac:dyDescent="0.25">
      <c r="A16" s="13">
        <v>100</v>
      </c>
      <c r="B16" s="14">
        <v>3</v>
      </c>
      <c r="C16" s="14">
        <v>4</v>
      </c>
      <c r="D16" s="14">
        <v>1</v>
      </c>
      <c r="E16" s="28">
        <v>0.72169651354634368</v>
      </c>
      <c r="F16" s="2">
        <v>95</v>
      </c>
      <c r="G16" s="32">
        <v>91</v>
      </c>
      <c r="H16" s="32">
        <v>0</v>
      </c>
      <c r="I16" s="32">
        <v>2</v>
      </c>
      <c r="J16" s="32">
        <v>19</v>
      </c>
      <c r="K16" s="32">
        <v>97</v>
      </c>
      <c r="L16" s="32">
        <v>207</v>
      </c>
      <c r="M16" s="15">
        <v>13.764092789880269</v>
      </c>
      <c r="N16" s="35">
        <v>15.691060402616611</v>
      </c>
      <c r="O16" s="33">
        <v>20</v>
      </c>
      <c r="P16" s="32">
        <f t="shared" si="0"/>
        <v>0.68820463949401345</v>
      </c>
      <c r="Q16" s="2">
        <v>0.96</v>
      </c>
      <c r="R16" s="34">
        <f t="shared" si="1"/>
        <v>0.27528185579760539</v>
      </c>
      <c r="S16" s="32">
        <f t="shared" si="2"/>
        <v>0.31382120805233221</v>
      </c>
      <c r="T16" s="32">
        <f t="shared" si="3"/>
        <v>0.4</v>
      </c>
      <c r="U16" s="16">
        <v>0.02</v>
      </c>
    </row>
    <row r="17" spans="1:21" x14ac:dyDescent="0.25">
      <c r="A17" s="11">
        <v>1</v>
      </c>
      <c r="B17" s="12">
        <v>3</v>
      </c>
      <c r="C17" s="12">
        <v>6</v>
      </c>
      <c r="D17" s="12">
        <v>1</v>
      </c>
      <c r="E17" s="29">
        <v>0.71523783641680094</v>
      </c>
      <c r="F17" s="2">
        <v>74</v>
      </c>
      <c r="G17" s="32">
        <v>125</v>
      </c>
      <c r="H17" s="32">
        <v>0</v>
      </c>
      <c r="I17" s="32">
        <v>2</v>
      </c>
      <c r="J17" s="32">
        <v>27</v>
      </c>
      <c r="K17" s="32">
        <v>76</v>
      </c>
      <c r="L17" s="32">
        <v>228</v>
      </c>
      <c r="M17" s="17">
        <v>1017.243401008486</v>
      </c>
      <c r="N17" s="36">
        <v>1016.979782542334</v>
      </c>
      <c r="O17" s="33">
        <v>2000</v>
      </c>
      <c r="P17" s="32">
        <f t="shared" si="0"/>
        <v>0.50862170050424305</v>
      </c>
      <c r="Q17" s="2">
        <v>0.96</v>
      </c>
      <c r="R17" s="34">
        <f t="shared" si="1"/>
        <v>20.34486802016972</v>
      </c>
      <c r="S17" s="32">
        <f t="shared" si="2"/>
        <v>20.339595650846679</v>
      </c>
      <c r="T17" s="32">
        <f t="shared" si="3"/>
        <v>40</v>
      </c>
      <c r="U17" s="16">
        <v>0.02</v>
      </c>
    </row>
    <row r="18" spans="1:21" x14ac:dyDescent="0.25">
      <c r="A18" s="13">
        <v>2</v>
      </c>
      <c r="B18" s="14">
        <v>3</v>
      </c>
      <c r="C18" s="14">
        <v>6</v>
      </c>
      <c r="D18" s="14">
        <v>1</v>
      </c>
      <c r="E18" s="28" t="s">
        <v>14</v>
      </c>
      <c r="F18" s="2">
        <v>75</v>
      </c>
      <c r="G18" s="32">
        <v>125</v>
      </c>
      <c r="H18" s="32">
        <v>0</v>
      </c>
      <c r="I18" s="32">
        <v>2</v>
      </c>
      <c r="J18" s="32">
        <v>27</v>
      </c>
      <c r="K18" s="32">
        <v>77</v>
      </c>
      <c r="L18" s="32">
        <v>229</v>
      </c>
      <c r="M18" s="15" t="s">
        <v>14</v>
      </c>
      <c r="N18" s="35" t="s">
        <v>14</v>
      </c>
      <c r="O18" s="33">
        <v>1000</v>
      </c>
      <c r="P18" s="32" t="e">
        <f t="shared" si="0"/>
        <v>#VALUE!</v>
      </c>
      <c r="Q18" s="2">
        <v>0.96</v>
      </c>
      <c r="R18" s="34" t="e">
        <f t="shared" si="1"/>
        <v>#VALUE!</v>
      </c>
      <c r="S18" s="32" t="e">
        <f t="shared" si="2"/>
        <v>#VALUE!</v>
      </c>
      <c r="T18" s="32">
        <f t="shared" si="3"/>
        <v>20</v>
      </c>
      <c r="U18" s="16">
        <v>0.02</v>
      </c>
    </row>
    <row r="19" spans="1:21" x14ac:dyDescent="0.25">
      <c r="A19" s="11">
        <v>5</v>
      </c>
      <c r="B19" s="12">
        <v>3</v>
      </c>
      <c r="C19" s="12">
        <v>6</v>
      </c>
      <c r="D19" s="12">
        <v>1</v>
      </c>
      <c r="E19" s="29">
        <v>0.73412181584131131</v>
      </c>
      <c r="F19" s="2">
        <v>78</v>
      </c>
      <c r="G19" s="32">
        <v>125</v>
      </c>
      <c r="H19" s="32">
        <v>0</v>
      </c>
      <c r="I19" s="32">
        <v>2</v>
      </c>
      <c r="J19" s="32">
        <v>27</v>
      </c>
      <c r="K19" s="32">
        <v>80</v>
      </c>
      <c r="L19" s="32">
        <v>232</v>
      </c>
      <c r="M19" s="17">
        <v>217.06998128166629</v>
      </c>
      <c r="N19" s="36">
        <v>216.49066603022661</v>
      </c>
      <c r="O19" s="33">
        <v>400</v>
      </c>
      <c r="P19" s="32">
        <f t="shared" si="0"/>
        <v>0.5426749532041657</v>
      </c>
      <c r="Q19" s="2">
        <v>0.96</v>
      </c>
      <c r="R19" s="34">
        <f t="shared" si="1"/>
        <v>4.3413996256333256</v>
      </c>
      <c r="S19" s="32">
        <f t="shared" si="2"/>
        <v>4.3298133206045319</v>
      </c>
      <c r="T19" s="32">
        <f t="shared" si="3"/>
        <v>8</v>
      </c>
      <c r="U19" s="16">
        <v>0.02</v>
      </c>
    </row>
    <row r="20" spans="1:21" x14ac:dyDescent="0.25">
      <c r="A20" s="13">
        <v>10</v>
      </c>
      <c r="B20" s="14">
        <v>3</v>
      </c>
      <c r="C20" s="14">
        <v>6</v>
      </c>
      <c r="D20" s="14">
        <v>1</v>
      </c>
      <c r="E20" s="28">
        <v>0.75344280512260497</v>
      </c>
      <c r="F20" s="2">
        <v>83</v>
      </c>
      <c r="G20" s="32">
        <v>125</v>
      </c>
      <c r="H20" s="32">
        <v>0</v>
      </c>
      <c r="I20" s="32">
        <v>2</v>
      </c>
      <c r="J20" s="32">
        <v>27</v>
      </c>
      <c r="K20" s="32">
        <v>85</v>
      </c>
      <c r="L20" s="32">
        <v>237</v>
      </c>
      <c r="M20" s="15">
        <v>117.0392857045336</v>
      </c>
      <c r="N20" s="35">
        <v>115.4476638125841</v>
      </c>
      <c r="O20" s="33">
        <v>200</v>
      </c>
      <c r="P20" s="32">
        <f t="shared" si="0"/>
        <v>0.58519642852266796</v>
      </c>
      <c r="Q20" s="2">
        <v>0.96</v>
      </c>
      <c r="R20" s="34">
        <f t="shared" si="1"/>
        <v>2.3407857140906718</v>
      </c>
      <c r="S20" s="32">
        <f t="shared" si="2"/>
        <v>2.3089532762516818</v>
      </c>
      <c r="T20" s="32">
        <f t="shared" si="3"/>
        <v>4</v>
      </c>
      <c r="U20" s="16">
        <v>0.02</v>
      </c>
    </row>
    <row r="21" spans="1:21" x14ac:dyDescent="0.25">
      <c r="A21" s="11">
        <v>20</v>
      </c>
      <c r="B21" s="12">
        <v>3</v>
      </c>
      <c r="C21" s="12">
        <v>6</v>
      </c>
      <c r="D21" s="12">
        <v>1</v>
      </c>
      <c r="E21" s="29">
        <v>0.77180006487520947</v>
      </c>
      <c r="F21" s="2">
        <v>86</v>
      </c>
      <c r="G21" s="32">
        <v>125</v>
      </c>
      <c r="H21" s="32">
        <v>0</v>
      </c>
      <c r="I21" s="32">
        <v>2</v>
      </c>
      <c r="J21" s="32">
        <v>27</v>
      </c>
      <c r="K21" s="32">
        <v>88</v>
      </c>
      <c r="L21" s="32">
        <v>240</v>
      </c>
      <c r="M21" s="17">
        <v>63.663539236512008</v>
      </c>
      <c r="N21" s="36">
        <v>63.137508661463421</v>
      </c>
      <c r="O21" s="33">
        <v>100</v>
      </c>
      <c r="P21" s="32">
        <f t="shared" si="0"/>
        <v>0.63663539236512012</v>
      </c>
      <c r="Q21" s="2">
        <v>0.96</v>
      </c>
      <c r="R21" s="34">
        <f t="shared" si="1"/>
        <v>1.2732707847302402</v>
      </c>
      <c r="S21" s="32">
        <f t="shared" si="2"/>
        <v>1.2627501732292685</v>
      </c>
      <c r="T21" s="32">
        <f t="shared" si="3"/>
        <v>2</v>
      </c>
      <c r="U21" s="16">
        <v>0.02</v>
      </c>
    </row>
    <row r="22" spans="1:21" x14ac:dyDescent="0.25">
      <c r="A22" s="13">
        <v>50</v>
      </c>
      <c r="B22" s="14">
        <v>3</v>
      </c>
      <c r="C22" s="14">
        <v>6</v>
      </c>
      <c r="D22" s="14">
        <v>1</v>
      </c>
      <c r="E22" s="28">
        <v>0.76566862622596232</v>
      </c>
      <c r="F22" s="2">
        <v>92</v>
      </c>
      <c r="G22" s="32">
        <v>125</v>
      </c>
      <c r="H22" s="32">
        <v>0</v>
      </c>
      <c r="I22" s="32">
        <v>2</v>
      </c>
      <c r="J22" s="32">
        <v>27</v>
      </c>
      <c r="K22" s="32">
        <v>94</v>
      </c>
      <c r="L22" s="32">
        <v>246</v>
      </c>
      <c r="M22" s="15">
        <v>27.374456284308959</v>
      </c>
      <c r="N22" s="35">
        <v>28.74871683613982</v>
      </c>
      <c r="O22" s="33">
        <v>40</v>
      </c>
      <c r="P22" s="32">
        <f t="shared" si="0"/>
        <v>0.68436140710772397</v>
      </c>
      <c r="Q22" s="2">
        <v>0.96</v>
      </c>
      <c r="R22" s="34">
        <f t="shared" si="1"/>
        <v>0.54748912568617925</v>
      </c>
      <c r="S22" s="32">
        <f t="shared" si="2"/>
        <v>0.57497433672279641</v>
      </c>
      <c r="T22" s="32">
        <f t="shared" si="3"/>
        <v>0.8</v>
      </c>
      <c r="U22" s="16">
        <v>0.02</v>
      </c>
    </row>
    <row r="23" spans="1:21" x14ac:dyDescent="0.25">
      <c r="A23" s="11">
        <v>100</v>
      </c>
      <c r="B23" s="12">
        <v>3</v>
      </c>
      <c r="C23" s="12">
        <v>6</v>
      </c>
      <c r="D23" s="12">
        <v>1</v>
      </c>
      <c r="E23" s="29">
        <v>0.72169651354634368</v>
      </c>
      <c r="F23" s="2">
        <v>95</v>
      </c>
      <c r="G23" s="32">
        <v>125</v>
      </c>
      <c r="H23" s="32">
        <v>0</v>
      </c>
      <c r="I23" s="32">
        <v>2</v>
      </c>
      <c r="J23" s="32">
        <v>27</v>
      </c>
      <c r="K23" s="32">
        <v>97</v>
      </c>
      <c r="L23" s="32">
        <v>249</v>
      </c>
      <c r="M23" s="17">
        <v>13.469393349792391</v>
      </c>
      <c r="N23" s="36">
        <v>15.683873351749691</v>
      </c>
      <c r="O23" s="33">
        <v>20</v>
      </c>
      <c r="P23" s="32">
        <f t="shared" si="0"/>
        <v>0.67346966748961956</v>
      </c>
      <c r="Q23" s="2">
        <v>0.96</v>
      </c>
      <c r="R23" s="34">
        <f t="shared" si="1"/>
        <v>0.26938786699584782</v>
      </c>
      <c r="S23" s="32">
        <f t="shared" si="2"/>
        <v>0.31367746703499383</v>
      </c>
      <c r="T23" s="32">
        <f t="shared" si="3"/>
        <v>0.4</v>
      </c>
      <c r="U23" s="16">
        <v>0.02</v>
      </c>
    </row>
    <row r="24" spans="1:21" x14ac:dyDescent="0.25">
      <c r="A24" s="11">
        <v>1</v>
      </c>
      <c r="B24" s="12">
        <v>5</v>
      </c>
      <c r="C24" s="12">
        <v>2</v>
      </c>
      <c r="D24" s="12">
        <v>1</v>
      </c>
      <c r="E24" s="29">
        <v>0.71523783641680094</v>
      </c>
      <c r="F24" s="2">
        <v>77</v>
      </c>
      <c r="G24" s="32">
        <v>60</v>
      </c>
      <c r="H24" s="32">
        <v>0</v>
      </c>
      <c r="I24" s="32">
        <v>7</v>
      </c>
      <c r="J24" s="32">
        <v>40</v>
      </c>
      <c r="K24" s="32">
        <v>84</v>
      </c>
      <c r="L24" s="32">
        <v>184</v>
      </c>
      <c r="M24" s="17">
        <v>1017.2448979919629</v>
      </c>
      <c r="N24" s="36">
        <v>1017.148829127391</v>
      </c>
      <c r="O24" s="33">
        <v>3000</v>
      </c>
      <c r="P24" s="32">
        <f t="shared" si="0"/>
        <v>0.33908163266398766</v>
      </c>
      <c r="Q24" s="2">
        <v>0.96</v>
      </c>
      <c r="R24" s="34">
        <f t="shared" si="1"/>
        <v>20.344897959839258</v>
      </c>
      <c r="S24" s="32">
        <f t="shared" si="2"/>
        <v>20.34297658254782</v>
      </c>
      <c r="T24" s="32">
        <f t="shared" si="3"/>
        <v>60</v>
      </c>
      <c r="U24" s="16">
        <v>0.02</v>
      </c>
    </row>
    <row r="25" spans="1:21" x14ac:dyDescent="0.25">
      <c r="A25" s="11">
        <v>2</v>
      </c>
      <c r="B25" s="12">
        <v>5</v>
      </c>
      <c r="C25" s="12">
        <v>2</v>
      </c>
      <c r="D25" s="12">
        <v>1</v>
      </c>
      <c r="E25" s="29" t="s">
        <v>14</v>
      </c>
      <c r="F25" s="2">
        <v>78</v>
      </c>
      <c r="G25" s="32">
        <v>60</v>
      </c>
      <c r="H25" s="32">
        <v>0</v>
      </c>
      <c r="I25" s="32">
        <v>7</v>
      </c>
      <c r="J25" s="32">
        <v>40</v>
      </c>
      <c r="K25" s="32">
        <v>85</v>
      </c>
      <c r="L25" s="32">
        <v>185</v>
      </c>
      <c r="M25" s="17" t="s">
        <v>14</v>
      </c>
      <c r="N25" s="36" t="s">
        <v>14</v>
      </c>
      <c r="O25" s="33">
        <v>1500</v>
      </c>
      <c r="P25" s="32" t="e">
        <f t="shared" si="0"/>
        <v>#VALUE!</v>
      </c>
      <c r="Q25" s="2">
        <v>0.96</v>
      </c>
      <c r="R25" s="34" t="e">
        <f t="shared" si="1"/>
        <v>#VALUE!</v>
      </c>
      <c r="S25" s="32" t="e">
        <f t="shared" si="2"/>
        <v>#VALUE!</v>
      </c>
      <c r="T25" s="32">
        <f t="shared" si="3"/>
        <v>30</v>
      </c>
      <c r="U25" s="16">
        <v>0.02</v>
      </c>
    </row>
    <row r="26" spans="1:21" x14ac:dyDescent="0.25">
      <c r="A26" s="11">
        <v>5</v>
      </c>
      <c r="B26" s="12">
        <v>5</v>
      </c>
      <c r="C26" s="12">
        <v>2</v>
      </c>
      <c r="D26" s="12">
        <v>1</v>
      </c>
      <c r="E26" s="29">
        <v>0.73413491485750837</v>
      </c>
      <c r="F26" s="2">
        <v>81</v>
      </c>
      <c r="G26" s="32">
        <v>60</v>
      </c>
      <c r="H26" s="32">
        <v>0</v>
      </c>
      <c r="I26" s="32">
        <v>7</v>
      </c>
      <c r="J26" s="32">
        <v>40</v>
      </c>
      <c r="K26" s="32">
        <v>88</v>
      </c>
      <c r="L26" s="32">
        <v>188</v>
      </c>
      <c r="M26" s="17">
        <v>219.05408459822661</v>
      </c>
      <c r="N26" s="36">
        <v>216.99496093708339</v>
      </c>
      <c r="O26" s="33">
        <v>600</v>
      </c>
      <c r="P26" s="32">
        <f t="shared" si="0"/>
        <v>0.36509014099704434</v>
      </c>
      <c r="Q26" s="2">
        <v>0.96</v>
      </c>
      <c r="R26" s="34">
        <f t="shared" si="1"/>
        <v>4.3810816919645319</v>
      </c>
      <c r="S26" s="32">
        <f t="shared" si="2"/>
        <v>4.3398992187416683</v>
      </c>
      <c r="T26" s="32">
        <f t="shared" si="3"/>
        <v>12</v>
      </c>
      <c r="U26" s="16">
        <v>0.02</v>
      </c>
    </row>
    <row r="27" spans="1:21" x14ac:dyDescent="0.25">
      <c r="A27" s="11">
        <v>10</v>
      </c>
      <c r="B27" s="12">
        <v>5</v>
      </c>
      <c r="C27" s="12">
        <v>2</v>
      </c>
      <c r="D27" s="12">
        <v>1</v>
      </c>
      <c r="E27" s="29">
        <v>0.75359062965440904</v>
      </c>
      <c r="F27" s="2">
        <v>86</v>
      </c>
      <c r="G27" s="32">
        <v>60</v>
      </c>
      <c r="H27" s="32">
        <v>0</v>
      </c>
      <c r="I27" s="32">
        <v>7</v>
      </c>
      <c r="J27" s="32">
        <v>40</v>
      </c>
      <c r="K27" s="32">
        <v>93</v>
      </c>
      <c r="L27" s="32">
        <v>193</v>
      </c>
      <c r="M27" s="17">
        <v>121.6437970496855</v>
      </c>
      <c r="N27" s="36">
        <v>117.1539709078188</v>
      </c>
      <c r="O27" s="33">
        <v>300</v>
      </c>
      <c r="P27" s="32">
        <f t="shared" si="0"/>
        <v>0.40547932349895166</v>
      </c>
      <c r="Q27" s="2">
        <v>0.96</v>
      </c>
      <c r="R27" s="34">
        <f t="shared" si="1"/>
        <v>2.4328759409937102</v>
      </c>
      <c r="S27" s="32">
        <f t="shared" si="2"/>
        <v>2.3430794181563761</v>
      </c>
      <c r="T27" s="32">
        <f t="shared" si="3"/>
        <v>6</v>
      </c>
      <c r="U27" s="16">
        <v>0.02</v>
      </c>
    </row>
    <row r="28" spans="1:21" x14ac:dyDescent="0.25">
      <c r="A28" s="11">
        <v>20</v>
      </c>
      <c r="B28" s="12">
        <v>5</v>
      </c>
      <c r="C28" s="12">
        <v>2</v>
      </c>
      <c r="D28" s="12">
        <v>1</v>
      </c>
      <c r="E28" s="29">
        <v>0.77311794709207227</v>
      </c>
      <c r="F28" s="2">
        <v>89</v>
      </c>
      <c r="G28" s="32">
        <v>60</v>
      </c>
      <c r="H28" s="32">
        <v>0</v>
      </c>
      <c r="I28" s="32">
        <v>7</v>
      </c>
      <c r="J28" s="32">
        <v>40</v>
      </c>
      <c r="K28" s="32">
        <v>96</v>
      </c>
      <c r="L28" s="32">
        <v>196</v>
      </c>
      <c r="M28" s="17">
        <v>71.752080307404597</v>
      </c>
      <c r="N28" s="36">
        <v>66.921477525278647</v>
      </c>
      <c r="O28" s="33">
        <v>150</v>
      </c>
      <c r="P28" s="32">
        <f t="shared" si="0"/>
        <v>0.47834720204936398</v>
      </c>
      <c r="Q28" s="2">
        <v>0.96</v>
      </c>
      <c r="R28" s="34">
        <f t="shared" si="1"/>
        <v>1.435041606148092</v>
      </c>
      <c r="S28" s="32">
        <f t="shared" si="2"/>
        <v>1.338429550505573</v>
      </c>
      <c r="T28" s="32">
        <f t="shared" si="3"/>
        <v>3</v>
      </c>
      <c r="U28" s="16">
        <v>0.02</v>
      </c>
    </row>
    <row r="29" spans="1:21" x14ac:dyDescent="0.25">
      <c r="A29" s="11">
        <v>50</v>
      </c>
      <c r="B29" s="12">
        <v>5</v>
      </c>
      <c r="C29" s="12">
        <v>2</v>
      </c>
      <c r="D29" s="12">
        <v>1</v>
      </c>
      <c r="E29" s="29">
        <v>0.78697315411452395</v>
      </c>
      <c r="F29" s="2">
        <v>94</v>
      </c>
      <c r="G29" s="32">
        <v>60</v>
      </c>
      <c r="H29" s="32">
        <v>0</v>
      </c>
      <c r="I29" s="32">
        <v>7</v>
      </c>
      <c r="J29" s="32">
        <v>40</v>
      </c>
      <c r="K29" s="32">
        <v>101</v>
      </c>
      <c r="L29" s="32">
        <v>201</v>
      </c>
      <c r="M29" s="17">
        <v>38.365066677564087</v>
      </c>
      <c r="N29" s="36">
        <v>35.270899358783822</v>
      </c>
      <c r="O29" s="33">
        <v>60</v>
      </c>
      <c r="P29" s="32">
        <f t="shared" si="0"/>
        <v>0.63941777795940147</v>
      </c>
      <c r="Q29" s="2">
        <v>0.96</v>
      </c>
      <c r="R29" s="34">
        <f t="shared" si="1"/>
        <v>0.76730133355128172</v>
      </c>
      <c r="S29" s="32">
        <f t="shared" si="2"/>
        <v>0.7054179871756765</v>
      </c>
      <c r="T29" s="32">
        <f t="shared" si="3"/>
        <v>1.2</v>
      </c>
      <c r="U29" s="16">
        <v>0.02</v>
      </c>
    </row>
    <row r="30" spans="1:21" x14ac:dyDescent="0.25">
      <c r="A30" s="11">
        <v>100</v>
      </c>
      <c r="B30" s="12">
        <v>5</v>
      </c>
      <c r="C30" s="12">
        <v>2</v>
      </c>
      <c r="D30" s="12">
        <v>1</v>
      </c>
      <c r="E30" s="29">
        <v>0.77678761242116479</v>
      </c>
      <c r="F30" s="2">
        <v>98</v>
      </c>
      <c r="G30" s="32">
        <v>60</v>
      </c>
      <c r="H30" s="32">
        <v>0</v>
      </c>
      <c r="I30" s="32">
        <v>7</v>
      </c>
      <c r="J30" s="32">
        <v>40</v>
      </c>
      <c r="K30" s="32">
        <v>105</v>
      </c>
      <c r="L30" s="32">
        <v>205</v>
      </c>
      <c r="M30" s="17">
        <v>21.051671536525269</v>
      </c>
      <c r="N30" s="36">
        <v>22.028104089538779</v>
      </c>
      <c r="O30" s="33">
        <v>30</v>
      </c>
      <c r="P30" s="32">
        <f t="shared" si="0"/>
        <v>0.70172238455084235</v>
      </c>
      <c r="Q30" s="2">
        <v>0.96</v>
      </c>
      <c r="R30" s="34">
        <f t="shared" si="1"/>
        <v>0.42103343073050542</v>
      </c>
      <c r="S30" s="32">
        <f t="shared" si="2"/>
        <v>0.44056208179077561</v>
      </c>
      <c r="T30" s="32">
        <f t="shared" si="3"/>
        <v>0.6</v>
      </c>
      <c r="U30" s="16">
        <v>0.02</v>
      </c>
    </row>
    <row r="31" spans="1:21" x14ac:dyDescent="0.25">
      <c r="A31" s="11">
        <v>1</v>
      </c>
      <c r="B31" s="12">
        <v>5</v>
      </c>
      <c r="C31" s="12">
        <v>4</v>
      </c>
      <c r="D31" s="12">
        <v>1</v>
      </c>
      <c r="E31" s="29">
        <v>0.71523783641680094</v>
      </c>
      <c r="F31" s="2">
        <v>77</v>
      </c>
      <c r="G31" s="32">
        <v>182</v>
      </c>
      <c r="H31" s="32">
        <v>0</v>
      </c>
      <c r="I31" s="32">
        <v>7</v>
      </c>
      <c r="J31" s="32">
        <v>64</v>
      </c>
      <c r="K31" s="32">
        <v>84</v>
      </c>
      <c r="L31" s="32">
        <v>330</v>
      </c>
      <c r="M31" s="17">
        <v>1017.244520004525</v>
      </c>
      <c r="N31" s="36">
        <v>1017.148460867569</v>
      </c>
      <c r="O31" s="33">
        <v>3000</v>
      </c>
      <c r="P31" s="32">
        <f t="shared" si="0"/>
        <v>0.33908150666817499</v>
      </c>
      <c r="Q31" s="2">
        <v>0.96</v>
      </c>
      <c r="R31" s="34">
        <f t="shared" si="1"/>
        <v>20.344890400090502</v>
      </c>
      <c r="S31" s="32">
        <f t="shared" si="2"/>
        <v>20.342969217351381</v>
      </c>
      <c r="T31" s="32">
        <f t="shared" si="3"/>
        <v>60</v>
      </c>
      <c r="U31" s="16">
        <v>0.02</v>
      </c>
    </row>
    <row r="32" spans="1:21" x14ac:dyDescent="0.25">
      <c r="A32" s="11">
        <v>2</v>
      </c>
      <c r="B32" s="12">
        <v>5</v>
      </c>
      <c r="C32" s="12">
        <v>4</v>
      </c>
      <c r="D32" s="12">
        <v>1</v>
      </c>
      <c r="E32" s="29" t="s">
        <v>14</v>
      </c>
      <c r="F32" s="2">
        <v>78</v>
      </c>
      <c r="G32" s="32">
        <v>182</v>
      </c>
      <c r="H32" s="32">
        <v>0</v>
      </c>
      <c r="I32" s="32">
        <v>7</v>
      </c>
      <c r="J32" s="32">
        <v>64</v>
      </c>
      <c r="K32" s="32">
        <v>85</v>
      </c>
      <c r="L32" s="32">
        <v>331</v>
      </c>
      <c r="M32" s="17" t="s">
        <v>14</v>
      </c>
      <c r="N32" s="36" t="s">
        <v>14</v>
      </c>
      <c r="O32" s="33">
        <v>1500</v>
      </c>
      <c r="P32" s="32" t="e">
        <f t="shared" si="0"/>
        <v>#VALUE!</v>
      </c>
      <c r="Q32" s="2">
        <v>0.96</v>
      </c>
      <c r="R32" s="34" t="e">
        <f t="shared" si="1"/>
        <v>#VALUE!</v>
      </c>
      <c r="S32" s="32" t="e">
        <f t="shared" si="2"/>
        <v>#VALUE!</v>
      </c>
      <c r="T32" s="32">
        <f t="shared" si="3"/>
        <v>30</v>
      </c>
      <c r="U32" s="16">
        <v>0.02</v>
      </c>
    </row>
    <row r="33" spans="1:21" x14ac:dyDescent="0.25">
      <c r="A33" s="11">
        <v>5</v>
      </c>
      <c r="B33" s="12">
        <v>5</v>
      </c>
      <c r="C33" s="12">
        <v>4</v>
      </c>
      <c r="D33" s="12">
        <v>1</v>
      </c>
      <c r="E33" s="29">
        <v>0.73413491485750837</v>
      </c>
      <c r="F33" s="2">
        <v>81</v>
      </c>
      <c r="G33" s="32">
        <v>182</v>
      </c>
      <c r="H33" s="32">
        <v>0</v>
      </c>
      <c r="I33" s="32">
        <v>7</v>
      </c>
      <c r="J33" s="32">
        <v>64</v>
      </c>
      <c r="K33" s="32">
        <v>88</v>
      </c>
      <c r="L33" s="32">
        <v>334</v>
      </c>
      <c r="M33" s="17">
        <v>218.1318184821217</v>
      </c>
      <c r="N33" s="36">
        <v>216.99350795786219</v>
      </c>
      <c r="O33" s="33">
        <v>600</v>
      </c>
      <c r="P33" s="32">
        <f t="shared" si="0"/>
        <v>0.36355303080353618</v>
      </c>
      <c r="Q33" s="2">
        <v>0.96</v>
      </c>
      <c r="R33" s="34">
        <f t="shared" si="1"/>
        <v>4.3626363696424342</v>
      </c>
      <c r="S33" s="32">
        <f t="shared" si="2"/>
        <v>4.3398701591572442</v>
      </c>
      <c r="T33" s="32">
        <f t="shared" si="3"/>
        <v>12</v>
      </c>
      <c r="U33" s="16">
        <v>0.02</v>
      </c>
    </row>
    <row r="34" spans="1:21" x14ac:dyDescent="0.25">
      <c r="A34" s="11">
        <v>10</v>
      </c>
      <c r="B34" s="12">
        <v>5</v>
      </c>
      <c r="C34" s="12">
        <v>4</v>
      </c>
      <c r="D34" s="12">
        <v>1</v>
      </c>
      <c r="E34" s="29">
        <v>0.75359062965440904</v>
      </c>
      <c r="F34" s="2">
        <v>86</v>
      </c>
      <c r="G34" s="32">
        <v>182</v>
      </c>
      <c r="H34" s="32">
        <v>0</v>
      </c>
      <c r="I34" s="32">
        <v>7</v>
      </c>
      <c r="J34" s="32">
        <v>64</v>
      </c>
      <c r="K34" s="32">
        <v>93</v>
      </c>
      <c r="L34" s="32">
        <v>339</v>
      </c>
      <c r="M34" s="17">
        <v>120.26858038043591</v>
      </c>
      <c r="N34" s="36">
        <v>117.1512169419421</v>
      </c>
      <c r="O34" s="33">
        <v>300</v>
      </c>
      <c r="P34" s="32">
        <f t="shared" si="0"/>
        <v>0.40089526793478636</v>
      </c>
      <c r="Q34" s="2">
        <v>0.96</v>
      </c>
      <c r="R34" s="34">
        <f t="shared" si="1"/>
        <v>2.4053716076087182</v>
      </c>
      <c r="S34" s="32">
        <f t="shared" si="2"/>
        <v>2.3430243388388421</v>
      </c>
      <c r="T34" s="32">
        <f t="shared" si="3"/>
        <v>6</v>
      </c>
      <c r="U34" s="16">
        <v>0.02</v>
      </c>
    </row>
    <row r="35" spans="1:21" x14ac:dyDescent="0.25">
      <c r="A35" s="11">
        <v>20</v>
      </c>
      <c r="B35" s="12">
        <v>5</v>
      </c>
      <c r="C35" s="12">
        <v>4</v>
      </c>
      <c r="D35" s="12">
        <v>1</v>
      </c>
      <c r="E35" s="29">
        <v>0.77311794709207227</v>
      </c>
      <c r="F35" s="2">
        <v>89</v>
      </c>
      <c r="G35" s="32">
        <v>182</v>
      </c>
      <c r="H35" s="32">
        <v>0</v>
      </c>
      <c r="I35" s="32">
        <v>7</v>
      </c>
      <c r="J35" s="32">
        <v>64</v>
      </c>
      <c r="K35" s="32">
        <v>96</v>
      </c>
      <c r="L35" s="32">
        <v>342</v>
      </c>
      <c r="M35" s="17">
        <v>70.078660848255481</v>
      </c>
      <c r="N35" s="36">
        <v>66.916687823311804</v>
      </c>
      <c r="O35" s="33">
        <v>150</v>
      </c>
      <c r="P35" s="32">
        <f t="shared" si="0"/>
        <v>0.4671910723217032</v>
      </c>
      <c r="Q35" s="2">
        <v>0.96</v>
      </c>
      <c r="R35" s="34">
        <f t="shared" si="1"/>
        <v>1.4015732169651096</v>
      </c>
      <c r="S35" s="32">
        <f t="shared" si="2"/>
        <v>1.3383337564662361</v>
      </c>
      <c r="T35" s="32">
        <f t="shared" si="3"/>
        <v>3</v>
      </c>
      <c r="U35" s="16">
        <v>0.02</v>
      </c>
    </row>
    <row r="36" spans="1:21" x14ac:dyDescent="0.25">
      <c r="A36" s="11">
        <v>50</v>
      </c>
      <c r="B36" s="12">
        <v>5</v>
      </c>
      <c r="C36" s="12">
        <v>4</v>
      </c>
      <c r="D36" s="12">
        <v>1</v>
      </c>
      <c r="E36" s="29">
        <v>0.78697315411452395</v>
      </c>
      <c r="F36" s="2">
        <v>94</v>
      </c>
      <c r="G36" s="32">
        <v>182</v>
      </c>
      <c r="H36" s="32">
        <v>0</v>
      </c>
      <c r="I36" s="32">
        <v>7</v>
      </c>
      <c r="J36" s="32">
        <v>64</v>
      </c>
      <c r="K36" s="32">
        <v>101</v>
      </c>
      <c r="L36" s="32">
        <v>347</v>
      </c>
      <c r="M36" s="17">
        <v>36.384212406212242</v>
      </c>
      <c r="N36" s="36">
        <v>35.262845394461031</v>
      </c>
      <c r="O36" s="33">
        <v>60</v>
      </c>
      <c r="P36" s="32">
        <f t="shared" si="0"/>
        <v>0.60640354010353736</v>
      </c>
      <c r="Q36" s="2">
        <v>0.96</v>
      </c>
      <c r="R36" s="34">
        <f t="shared" si="1"/>
        <v>0.72768424812424481</v>
      </c>
      <c r="S36" s="32">
        <f t="shared" si="2"/>
        <v>0.70525690788922069</v>
      </c>
      <c r="T36" s="32">
        <f t="shared" si="3"/>
        <v>1.2</v>
      </c>
      <c r="U36" s="16">
        <v>0.02</v>
      </c>
    </row>
    <row r="37" spans="1:21" x14ac:dyDescent="0.25">
      <c r="A37" s="11">
        <v>100</v>
      </c>
      <c r="B37" s="12">
        <v>5</v>
      </c>
      <c r="C37" s="12">
        <v>4</v>
      </c>
      <c r="D37" s="12">
        <v>1</v>
      </c>
      <c r="E37" s="29">
        <v>0.77678761242116479</v>
      </c>
      <c r="F37" s="2">
        <v>98</v>
      </c>
      <c r="G37" s="32">
        <v>182</v>
      </c>
      <c r="H37" s="32">
        <v>0</v>
      </c>
      <c r="I37" s="32">
        <v>7</v>
      </c>
      <c r="J37" s="32">
        <v>64</v>
      </c>
      <c r="K37" s="32">
        <v>105</v>
      </c>
      <c r="L37" s="32">
        <v>351</v>
      </c>
      <c r="M37" s="17">
        <v>20.007884248742251</v>
      </c>
      <c r="N37" s="36">
        <v>22.01740572302635</v>
      </c>
      <c r="O37" s="33">
        <v>30</v>
      </c>
      <c r="P37" s="32">
        <f t="shared" si="0"/>
        <v>0.66692947495807497</v>
      </c>
      <c r="Q37" s="2">
        <v>0.96</v>
      </c>
      <c r="R37" s="34">
        <f t="shared" si="1"/>
        <v>0.400157684974845</v>
      </c>
      <c r="S37" s="32">
        <f t="shared" si="2"/>
        <v>0.44034811446052702</v>
      </c>
      <c r="T37" s="32">
        <f t="shared" si="3"/>
        <v>0.6</v>
      </c>
      <c r="U37" s="16">
        <v>0.02</v>
      </c>
    </row>
    <row r="38" spans="1:21" x14ac:dyDescent="0.25">
      <c r="A38" s="11">
        <v>1</v>
      </c>
      <c r="B38" s="12">
        <v>5</v>
      </c>
      <c r="C38" s="12">
        <v>6</v>
      </c>
      <c r="D38" s="12">
        <v>1</v>
      </c>
      <c r="E38" s="29">
        <v>0.71523783641680094</v>
      </c>
      <c r="F38" s="2">
        <v>77</v>
      </c>
      <c r="G38" s="32">
        <v>222</v>
      </c>
      <c r="H38" s="32">
        <v>0</v>
      </c>
      <c r="I38" s="32">
        <v>7</v>
      </c>
      <c r="J38" s="32">
        <v>88</v>
      </c>
      <c r="K38" s="32">
        <v>84</v>
      </c>
      <c r="L38" s="32">
        <v>394</v>
      </c>
      <c r="M38" s="17">
        <v>1017.243402022396</v>
      </c>
      <c r="N38" s="36">
        <v>1017.14729960586</v>
      </c>
      <c r="O38" s="33">
        <v>3000</v>
      </c>
      <c r="P38" s="32">
        <f t="shared" si="0"/>
        <v>0.33908113400746537</v>
      </c>
      <c r="Q38" s="2">
        <v>0.96</v>
      </c>
      <c r="R38" s="34">
        <f t="shared" si="1"/>
        <v>20.344868040447921</v>
      </c>
      <c r="S38" s="32">
        <f t="shared" si="2"/>
        <v>20.342945992117201</v>
      </c>
      <c r="T38" s="32">
        <f t="shared" si="3"/>
        <v>60</v>
      </c>
      <c r="U38" s="16">
        <v>0.02</v>
      </c>
    </row>
    <row r="39" spans="1:21" x14ac:dyDescent="0.25">
      <c r="A39" s="11">
        <v>2</v>
      </c>
      <c r="B39" s="12">
        <v>5</v>
      </c>
      <c r="C39" s="12">
        <v>6</v>
      </c>
      <c r="D39" s="12">
        <v>1</v>
      </c>
      <c r="E39" s="29" t="s">
        <v>14</v>
      </c>
      <c r="F39" s="2">
        <v>78</v>
      </c>
      <c r="G39" s="32">
        <v>222</v>
      </c>
      <c r="H39" s="32">
        <v>0</v>
      </c>
      <c r="I39" s="32">
        <v>7</v>
      </c>
      <c r="J39" s="32">
        <v>88</v>
      </c>
      <c r="K39" s="32">
        <v>85</v>
      </c>
      <c r="L39" s="32">
        <v>395</v>
      </c>
      <c r="M39" s="17" t="s">
        <v>14</v>
      </c>
      <c r="N39" s="36" t="s">
        <v>14</v>
      </c>
      <c r="O39" s="33">
        <v>1500</v>
      </c>
      <c r="P39" s="32" t="e">
        <f t="shared" si="0"/>
        <v>#VALUE!</v>
      </c>
      <c r="Q39" s="2">
        <v>0.96</v>
      </c>
      <c r="R39" s="34" t="e">
        <f t="shared" si="1"/>
        <v>#VALUE!</v>
      </c>
      <c r="S39" s="32" t="e">
        <f t="shared" si="2"/>
        <v>#VALUE!</v>
      </c>
      <c r="T39" s="32">
        <f t="shared" si="3"/>
        <v>30</v>
      </c>
      <c r="U39" s="16">
        <v>0.02</v>
      </c>
    </row>
    <row r="40" spans="1:21" x14ac:dyDescent="0.25">
      <c r="A40" s="11">
        <v>5</v>
      </c>
      <c r="B40" s="12">
        <v>5</v>
      </c>
      <c r="C40" s="12">
        <v>6</v>
      </c>
      <c r="D40" s="12">
        <v>1</v>
      </c>
      <c r="E40" s="29">
        <v>0.73413491485750837</v>
      </c>
      <c r="F40" s="2">
        <v>81</v>
      </c>
      <c r="G40" s="32">
        <v>222</v>
      </c>
      <c r="H40" s="32">
        <v>0</v>
      </c>
      <c r="I40" s="32">
        <v>7</v>
      </c>
      <c r="J40" s="32">
        <v>88</v>
      </c>
      <c r="K40" s="32">
        <v>88</v>
      </c>
      <c r="L40" s="32">
        <v>398</v>
      </c>
      <c r="M40" s="17">
        <v>217.60138668786769</v>
      </c>
      <c r="N40" s="36">
        <v>216.98859903180099</v>
      </c>
      <c r="O40" s="33">
        <v>600</v>
      </c>
      <c r="P40" s="32">
        <f t="shared" si="0"/>
        <v>0.3626689778131128</v>
      </c>
      <c r="Q40" s="2">
        <v>0.96</v>
      </c>
      <c r="R40" s="34">
        <f t="shared" si="1"/>
        <v>4.3520277337573541</v>
      </c>
      <c r="S40" s="32">
        <f t="shared" si="2"/>
        <v>4.3397719806360202</v>
      </c>
      <c r="T40" s="32">
        <f t="shared" si="3"/>
        <v>12</v>
      </c>
      <c r="U40" s="16">
        <v>0.02</v>
      </c>
    </row>
    <row r="41" spans="1:21" x14ac:dyDescent="0.25">
      <c r="A41" s="13">
        <v>10</v>
      </c>
      <c r="B41" s="14">
        <v>5</v>
      </c>
      <c r="C41" s="14">
        <v>6</v>
      </c>
      <c r="D41" s="14">
        <v>1</v>
      </c>
      <c r="E41" s="28">
        <v>0.75359062965440904</v>
      </c>
      <c r="F41" s="2">
        <v>86</v>
      </c>
      <c r="G41" s="32">
        <v>222</v>
      </c>
      <c r="H41" s="32">
        <v>0</v>
      </c>
      <c r="I41" s="32">
        <v>7</v>
      </c>
      <c r="J41" s="32">
        <v>88</v>
      </c>
      <c r="K41" s="32">
        <v>93</v>
      </c>
      <c r="L41" s="32">
        <v>403</v>
      </c>
      <c r="M41" s="15">
        <v>118.7574656418673</v>
      </c>
      <c r="N41" s="35">
        <v>117.1433529680471</v>
      </c>
      <c r="O41" s="33">
        <v>300</v>
      </c>
      <c r="P41" s="32">
        <f t="shared" si="0"/>
        <v>0.39585821880622435</v>
      </c>
      <c r="Q41" s="2">
        <v>0.96</v>
      </c>
      <c r="R41" s="34">
        <f t="shared" si="1"/>
        <v>2.3751493128373462</v>
      </c>
      <c r="S41" s="32">
        <f t="shared" si="2"/>
        <v>2.342867059360942</v>
      </c>
      <c r="T41" s="32">
        <f t="shared" si="3"/>
        <v>6</v>
      </c>
      <c r="U41" s="16">
        <v>0.02</v>
      </c>
    </row>
    <row r="42" spans="1:21" x14ac:dyDescent="0.25">
      <c r="A42" s="13">
        <v>20</v>
      </c>
      <c r="B42" s="14">
        <v>5</v>
      </c>
      <c r="C42" s="14">
        <v>6</v>
      </c>
      <c r="D42" s="14">
        <v>1</v>
      </c>
      <c r="E42" s="28">
        <v>0.77311794709207227</v>
      </c>
      <c r="F42" s="2">
        <v>89</v>
      </c>
      <c r="G42" s="32">
        <v>222</v>
      </c>
      <c r="H42" s="32">
        <v>0</v>
      </c>
      <c r="I42" s="32">
        <v>7</v>
      </c>
      <c r="J42" s="32">
        <v>88</v>
      </c>
      <c r="K42" s="32">
        <v>96</v>
      </c>
      <c r="L42" s="32">
        <v>406</v>
      </c>
      <c r="M42" s="15">
        <v>67.716711629470083</v>
      </c>
      <c r="N42" s="35">
        <v>66.903025633542754</v>
      </c>
      <c r="O42" s="33">
        <v>150</v>
      </c>
      <c r="P42" s="32">
        <f t="shared" si="0"/>
        <v>0.45144474419646724</v>
      </c>
      <c r="Q42" s="2">
        <v>0.96</v>
      </c>
      <c r="R42" s="34">
        <f t="shared" si="1"/>
        <v>1.3543342325894017</v>
      </c>
      <c r="S42" s="32">
        <f t="shared" si="2"/>
        <v>1.3380605126708551</v>
      </c>
      <c r="T42" s="32">
        <f t="shared" si="3"/>
        <v>3</v>
      </c>
      <c r="U42" s="16">
        <v>0.02</v>
      </c>
    </row>
    <row r="43" spans="1:21" x14ac:dyDescent="0.25">
      <c r="A43" s="13">
        <v>50</v>
      </c>
      <c r="B43" s="14">
        <v>5</v>
      </c>
      <c r="C43" s="14">
        <v>6</v>
      </c>
      <c r="D43" s="14">
        <v>1</v>
      </c>
      <c r="E43" s="28">
        <v>0.78697315411452395</v>
      </c>
      <c r="F43" s="2">
        <v>94</v>
      </c>
      <c r="G43" s="32">
        <v>222</v>
      </c>
      <c r="H43" s="32">
        <v>0</v>
      </c>
      <c r="I43" s="32">
        <v>7</v>
      </c>
      <c r="J43" s="32">
        <v>88</v>
      </c>
      <c r="K43" s="32">
        <v>101</v>
      </c>
      <c r="L43" s="32">
        <v>411</v>
      </c>
      <c r="M43" s="15">
        <v>34.269093598548217</v>
      </c>
      <c r="N43" s="35">
        <v>35.235640401072907</v>
      </c>
      <c r="O43" s="33">
        <v>60</v>
      </c>
      <c r="P43" s="32">
        <f t="shared" si="0"/>
        <v>0.57115155997580358</v>
      </c>
      <c r="Q43" s="2">
        <v>0.96</v>
      </c>
      <c r="R43" s="34">
        <f t="shared" si="1"/>
        <v>0.68538187197096434</v>
      </c>
      <c r="S43" s="32">
        <f t="shared" si="2"/>
        <v>0.70471280802145819</v>
      </c>
      <c r="T43" s="32">
        <f t="shared" si="3"/>
        <v>1.2</v>
      </c>
      <c r="U43" s="16">
        <v>0.02</v>
      </c>
    </row>
    <row r="44" spans="1:21" x14ac:dyDescent="0.25">
      <c r="A44" s="13">
        <v>100</v>
      </c>
      <c r="B44" s="14">
        <v>5</v>
      </c>
      <c r="C44" s="14">
        <v>6</v>
      </c>
      <c r="D44" s="14">
        <v>1</v>
      </c>
      <c r="E44" s="28">
        <v>0.77678761242116479</v>
      </c>
      <c r="F44" s="2">
        <v>98</v>
      </c>
      <c r="G44" s="32">
        <v>222</v>
      </c>
      <c r="H44" s="32">
        <v>0</v>
      </c>
      <c r="I44" s="32">
        <v>7</v>
      </c>
      <c r="J44" s="32">
        <v>88</v>
      </c>
      <c r="K44" s="32">
        <v>105</v>
      </c>
      <c r="L44" s="32">
        <v>415</v>
      </c>
      <c r="M44" s="15">
        <v>18.94074201811285</v>
      </c>
      <c r="N44" s="35">
        <v>21.995135739724521</v>
      </c>
      <c r="O44" s="33">
        <v>30</v>
      </c>
      <c r="P44" s="32">
        <f t="shared" si="0"/>
        <v>0.63135806727042831</v>
      </c>
      <c r="Q44" s="2">
        <v>0.96</v>
      </c>
      <c r="R44" s="34">
        <f t="shared" si="1"/>
        <v>0.37881484036225699</v>
      </c>
      <c r="S44" s="32">
        <f t="shared" si="2"/>
        <v>0.43990271479449045</v>
      </c>
      <c r="T44" s="32">
        <f t="shared" si="3"/>
        <v>0.6</v>
      </c>
      <c r="U44" s="16">
        <v>0.02</v>
      </c>
    </row>
    <row r="45" spans="1:21" x14ac:dyDescent="0.25">
      <c r="A45" s="11">
        <v>1</v>
      </c>
      <c r="B45" s="12">
        <v>7</v>
      </c>
      <c r="C45" s="12">
        <v>2</v>
      </c>
      <c r="D45" s="12">
        <v>1</v>
      </c>
      <c r="E45" s="29">
        <v>0.71523783641680094</v>
      </c>
      <c r="F45" s="2">
        <v>80</v>
      </c>
      <c r="G45" s="32">
        <v>81</v>
      </c>
      <c r="H45" s="32">
        <v>0</v>
      </c>
      <c r="I45" s="32">
        <v>12</v>
      </c>
      <c r="J45" s="32">
        <v>78</v>
      </c>
      <c r="K45" s="32">
        <v>92</v>
      </c>
      <c r="L45" s="32">
        <v>251</v>
      </c>
      <c r="M45" s="17">
        <v>1017.2448979919629</v>
      </c>
      <c r="N45" s="36">
        <v>1017.148829127391</v>
      </c>
      <c r="O45" s="33">
        <v>3000</v>
      </c>
      <c r="P45" s="32">
        <f t="shared" si="0"/>
        <v>0.33908163266398766</v>
      </c>
      <c r="Q45" s="2">
        <v>0.96</v>
      </c>
      <c r="R45" s="34">
        <f t="shared" si="1"/>
        <v>20.344897959839258</v>
      </c>
      <c r="S45" s="32">
        <f t="shared" si="2"/>
        <v>20.34297658254782</v>
      </c>
      <c r="T45" s="32">
        <f t="shared" si="3"/>
        <v>60</v>
      </c>
      <c r="U45" s="16">
        <v>0.02</v>
      </c>
    </row>
    <row r="46" spans="1:21" x14ac:dyDescent="0.25">
      <c r="A46" s="11">
        <v>2</v>
      </c>
      <c r="B46" s="12">
        <v>7</v>
      </c>
      <c r="C46" s="12">
        <v>2</v>
      </c>
      <c r="D46" s="12">
        <v>1</v>
      </c>
      <c r="E46" s="29" t="s">
        <v>14</v>
      </c>
      <c r="F46" s="2">
        <v>81</v>
      </c>
      <c r="G46" s="32">
        <v>81</v>
      </c>
      <c r="H46" s="32">
        <v>0</v>
      </c>
      <c r="I46" s="32">
        <v>12</v>
      </c>
      <c r="J46" s="32">
        <v>78</v>
      </c>
      <c r="K46" s="32">
        <v>93</v>
      </c>
      <c r="L46" s="32">
        <v>252</v>
      </c>
      <c r="M46" s="17" t="s">
        <v>14</v>
      </c>
      <c r="N46" s="36" t="s">
        <v>14</v>
      </c>
      <c r="O46" s="33">
        <v>1500</v>
      </c>
      <c r="P46" s="32" t="e">
        <f t="shared" si="0"/>
        <v>#VALUE!</v>
      </c>
      <c r="Q46" s="2">
        <v>0.96</v>
      </c>
      <c r="R46" s="34" t="e">
        <f t="shared" si="1"/>
        <v>#VALUE!</v>
      </c>
      <c r="S46" s="32" t="e">
        <f t="shared" si="2"/>
        <v>#VALUE!</v>
      </c>
      <c r="T46" s="32">
        <f t="shared" si="3"/>
        <v>30</v>
      </c>
      <c r="U46" s="16">
        <v>0.02</v>
      </c>
    </row>
    <row r="47" spans="1:21" x14ac:dyDescent="0.25">
      <c r="A47" s="13">
        <v>5</v>
      </c>
      <c r="B47" s="14">
        <v>7</v>
      </c>
      <c r="C47" s="14">
        <v>2</v>
      </c>
      <c r="D47" s="14">
        <v>1</v>
      </c>
      <c r="E47" s="28">
        <v>0.73413491485750837</v>
      </c>
      <c r="F47" s="2">
        <v>84</v>
      </c>
      <c r="G47" s="32">
        <v>81</v>
      </c>
      <c r="H47" s="32">
        <v>0</v>
      </c>
      <c r="I47" s="32">
        <v>12</v>
      </c>
      <c r="J47" s="32">
        <v>78</v>
      </c>
      <c r="K47" s="32">
        <v>96</v>
      </c>
      <c r="L47" s="32">
        <v>255</v>
      </c>
      <c r="M47" s="15">
        <v>219.05408459822661</v>
      </c>
      <c r="N47" s="35">
        <v>216.99496093708339</v>
      </c>
      <c r="O47" s="33">
        <v>600</v>
      </c>
      <c r="P47" s="32">
        <f t="shared" si="0"/>
        <v>0.36509014099704434</v>
      </c>
      <c r="Q47" s="2">
        <v>0.96</v>
      </c>
      <c r="R47" s="34">
        <f t="shared" si="1"/>
        <v>4.3810816919645319</v>
      </c>
      <c r="S47" s="32">
        <f t="shared" si="2"/>
        <v>4.3398992187416683</v>
      </c>
      <c r="T47" s="32">
        <f t="shared" si="3"/>
        <v>12</v>
      </c>
      <c r="U47" s="16">
        <v>0.02</v>
      </c>
    </row>
    <row r="48" spans="1:21" x14ac:dyDescent="0.25">
      <c r="A48" s="13">
        <v>10</v>
      </c>
      <c r="B48" s="14">
        <v>7</v>
      </c>
      <c r="C48" s="14">
        <v>2</v>
      </c>
      <c r="D48" s="14">
        <v>1</v>
      </c>
      <c r="E48" s="28">
        <v>0.75360986677282638</v>
      </c>
      <c r="F48" s="2">
        <v>89</v>
      </c>
      <c r="G48" s="32">
        <v>81</v>
      </c>
      <c r="H48" s="32">
        <v>0</v>
      </c>
      <c r="I48" s="32">
        <v>12</v>
      </c>
      <c r="J48" s="32">
        <v>78</v>
      </c>
      <c r="K48" s="32">
        <v>101</v>
      </c>
      <c r="L48" s="32">
        <v>260</v>
      </c>
      <c r="M48" s="15">
        <v>121.6920099558583</v>
      </c>
      <c r="N48" s="35">
        <v>117.162016713707</v>
      </c>
      <c r="O48" s="33">
        <v>300</v>
      </c>
      <c r="P48" s="32">
        <f t="shared" si="0"/>
        <v>0.40564003318619429</v>
      </c>
      <c r="Q48" s="2">
        <v>0.96</v>
      </c>
      <c r="R48" s="34">
        <f t="shared" si="1"/>
        <v>2.4338401991171659</v>
      </c>
      <c r="S48" s="32">
        <f t="shared" si="2"/>
        <v>2.3432403342741401</v>
      </c>
      <c r="T48" s="32">
        <f t="shared" si="3"/>
        <v>6</v>
      </c>
      <c r="U48" s="16">
        <v>0.02</v>
      </c>
    </row>
    <row r="49" spans="1:21" x14ac:dyDescent="0.25">
      <c r="A49" s="13">
        <v>20</v>
      </c>
      <c r="B49" s="14">
        <v>7</v>
      </c>
      <c r="C49" s="14">
        <v>2</v>
      </c>
      <c r="D49" s="14">
        <v>1</v>
      </c>
      <c r="E49" s="28">
        <v>0.77315240061801038</v>
      </c>
      <c r="F49" s="2">
        <v>91</v>
      </c>
      <c r="G49" s="32">
        <v>81</v>
      </c>
      <c r="H49" s="32">
        <v>0</v>
      </c>
      <c r="I49" s="32">
        <v>12</v>
      </c>
      <c r="J49" s="32">
        <v>78</v>
      </c>
      <c r="K49" s="32">
        <v>103</v>
      </c>
      <c r="L49" s="32">
        <v>262</v>
      </c>
      <c r="M49" s="15">
        <v>72.109074399935665</v>
      </c>
      <c r="N49" s="35">
        <v>67.069565915499439</v>
      </c>
      <c r="O49" s="33">
        <v>150</v>
      </c>
      <c r="P49" s="32">
        <f t="shared" si="0"/>
        <v>0.48072716266623777</v>
      </c>
      <c r="Q49" s="2">
        <v>0.96</v>
      </c>
      <c r="R49" s="34">
        <f t="shared" si="1"/>
        <v>1.4421814879987134</v>
      </c>
      <c r="S49" s="32">
        <f t="shared" si="2"/>
        <v>1.3413913183099888</v>
      </c>
      <c r="T49" s="32">
        <f t="shared" si="3"/>
        <v>3</v>
      </c>
      <c r="U49" s="16">
        <v>0.02</v>
      </c>
    </row>
    <row r="50" spans="1:21" x14ac:dyDescent="0.25">
      <c r="A50" s="13">
        <v>50</v>
      </c>
      <c r="B50" s="14">
        <v>7</v>
      </c>
      <c r="C50" s="14">
        <v>2</v>
      </c>
      <c r="D50" s="14">
        <v>1</v>
      </c>
      <c r="E50" s="28">
        <v>0.78947439982877865</v>
      </c>
      <c r="F50" s="2">
        <v>96</v>
      </c>
      <c r="G50" s="32">
        <v>81</v>
      </c>
      <c r="H50" s="32">
        <v>0</v>
      </c>
      <c r="I50" s="32">
        <v>12</v>
      </c>
      <c r="J50" s="32">
        <v>78</v>
      </c>
      <c r="K50" s="32">
        <v>108</v>
      </c>
      <c r="L50" s="32">
        <v>267</v>
      </c>
      <c r="M50" s="15">
        <v>41.508425371232107</v>
      </c>
      <c r="N50" s="35">
        <v>36.767354730061157</v>
      </c>
      <c r="O50" s="33">
        <v>60</v>
      </c>
      <c r="P50" s="32">
        <f t="shared" si="0"/>
        <v>0.69180708952053516</v>
      </c>
      <c r="Q50" s="2">
        <v>0.96</v>
      </c>
      <c r="R50" s="34">
        <f t="shared" si="1"/>
        <v>0.83016850742464221</v>
      </c>
      <c r="S50" s="32">
        <f t="shared" si="2"/>
        <v>0.73534709460122316</v>
      </c>
      <c r="T50" s="32">
        <f t="shared" si="3"/>
        <v>1.2</v>
      </c>
      <c r="U50" s="16">
        <v>0.02</v>
      </c>
    </row>
    <row r="51" spans="1:21" x14ac:dyDescent="0.25">
      <c r="A51" s="11">
        <v>100</v>
      </c>
      <c r="B51" s="12">
        <v>7</v>
      </c>
      <c r="C51" s="12">
        <v>2</v>
      </c>
      <c r="D51" s="12">
        <v>1</v>
      </c>
      <c r="E51" s="29">
        <v>0.79457237558249916</v>
      </c>
      <c r="F51" s="2">
        <v>100</v>
      </c>
      <c r="G51" s="32">
        <v>81</v>
      </c>
      <c r="H51" s="32">
        <v>0</v>
      </c>
      <c r="I51" s="32">
        <v>12</v>
      </c>
      <c r="J51" s="32">
        <v>78</v>
      </c>
      <c r="K51" s="32">
        <v>112</v>
      </c>
      <c r="L51" s="32">
        <v>271</v>
      </c>
      <c r="M51" s="17">
        <v>25.492038906747752</v>
      </c>
      <c r="N51" s="36">
        <v>24.862262941605572</v>
      </c>
      <c r="O51" s="33">
        <v>30</v>
      </c>
      <c r="P51" s="32">
        <f t="shared" si="0"/>
        <v>0.84973463022492501</v>
      </c>
      <c r="Q51" s="2">
        <v>0.96</v>
      </c>
      <c r="R51" s="34">
        <f t="shared" si="1"/>
        <v>0.50984077813495499</v>
      </c>
      <c r="S51" s="32">
        <f t="shared" si="2"/>
        <v>0.49724525883211146</v>
      </c>
      <c r="T51" s="32">
        <f t="shared" si="3"/>
        <v>0.6</v>
      </c>
      <c r="U51" s="16">
        <v>0.02</v>
      </c>
    </row>
    <row r="52" spans="1:21" x14ac:dyDescent="0.25">
      <c r="A52" s="11">
        <v>1</v>
      </c>
      <c r="B52" s="12">
        <v>7</v>
      </c>
      <c r="C52" s="12">
        <v>4</v>
      </c>
      <c r="D52" s="12">
        <v>1</v>
      </c>
      <c r="E52" s="29">
        <v>0.71523783641680094</v>
      </c>
      <c r="F52" s="2">
        <v>80</v>
      </c>
      <c r="G52" s="32">
        <v>254</v>
      </c>
      <c r="H52" s="32">
        <v>0</v>
      </c>
      <c r="I52" s="32">
        <v>12</v>
      </c>
      <c r="J52" s="32">
        <v>123</v>
      </c>
      <c r="K52" s="32">
        <v>92</v>
      </c>
      <c r="L52" s="32">
        <v>469</v>
      </c>
      <c r="M52" s="17">
        <v>1017.244520004525</v>
      </c>
      <c r="N52" s="36">
        <v>1017.148460867569</v>
      </c>
      <c r="O52" s="33">
        <v>3000</v>
      </c>
      <c r="P52" s="32">
        <f t="shared" si="0"/>
        <v>0.33908150666817499</v>
      </c>
      <c r="Q52" s="2">
        <v>0.96</v>
      </c>
      <c r="R52" s="34">
        <f t="shared" si="1"/>
        <v>20.344890400090502</v>
      </c>
      <c r="S52" s="32">
        <f t="shared" si="2"/>
        <v>20.342969217351381</v>
      </c>
      <c r="T52" s="32">
        <f t="shared" si="3"/>
        <v>60</v>
      </c>
      <c r="U52" s="16">
        <v>0.02</v>
      </c>
    </row>
    <row r="53" spans="1:21" x14ac:dyDescent="0.25">
      <c r="A53" s="11">
        <v>2</v>
      </c>
      <c r="B53" s="12">
        <v>7</v>
      </c>
      <c r="C53" s="12">
        <v>4</v>
      </c>
      <c r="D53" s="12">
        <v>1</v>
      </c>
      <c r="E53" s="29" t="s">
        <v>14</v>
      </c>
      <c r="F53" s="2">
        <v>81</v>
      </c>
      <c r="G53" s="32">
        <v>254</v>
      </c>
      <c r="H53" s="32">
        <v>0</v>
      </c>
      <c r="I53" s="32">
        <v>12</v>
      </c>
      <c r="J53" s="32">
        <v>123</v>
      </c>
      <c r="K53" s="32">
        <v>93</v>
      </c>
      <c r="L53" s="32">
        <v>470</v>
      </c>
      <c r="M53" s="17" t="s">
        <v>14</v>
      </c>
      <c r="N53" s="36" t="s">
        <v>14</v>
      </c>
      <c r="O53" s="33">
        <v>1500</v>
      </c>
      <c r="P53" s="32" t="e">
        <f t="shared" si="0"/>
        <v>#VALUE!</v>
      </c>
      <c r="Q53" s="2">
        <v>0.96</v>
      </c>
      <c r="R53" s="34" t="e">
        <f t="shared" si="1"/>
        <v>#VALUE!</v>
      </c>
      <c r="S53" s="32" t="e">
        <f t="shared" si="2"/>
        <v>#VALUE!</v>
      </c>
      <c r="T53" s="32">
        <f t="shared" si="3"/>
        <v>30</v>
      </c>
      <c r="U53" s="16">
        <v>0.02</v>
      </c>
    </row>
    <row r="54" spans="1:21" x14ac:dyDescent="0.25">
      <c r="A54" s="13">
        <v>5</v>
      </c>
      <c r="B54" s="14">
        <v>7</v>
      </c>
      <c r="C54" s="14">
        <v>4</v>
      </c>
      <c r="D54" s="14">
        <v>1</v>
      </c>
      <c r="E54" s="28">
        <v>0.73413491485750837</v>
      </c>
      <c r="F54" s="2">
        <v>84</v>
      </c>
      <c r="G54" s="32">
        <v>254</v>
      </c>
      <c r="H54" s="32">
        <v>0</v>
      </c>
      <c r="I54" s="32">
        <v>12</v>
      </c>
      <c r="J54" s="32">
        <v>123</v>
      </c>
      <c r="K54" s="32">
        <v>96</v>
      </c>
      <c r="L54" s="32">
        <v>473</v>
      </c>
      <c r="M54" s="15">
        <v>218.1318184821217</v>
      </c>
      <c r="N54" s="35">
        <v>216.99350795786219</v>
      </c>
      <c r="O54" s="33">
        <v>600</v>
      </c>
      <c r="P54" s="32">
        <f t="shared" si="0"/>
        <v>0.36355303080353618</v>
      </c>
      <c r="Q54" s="2">
        <v>0.96</v>
      </c>
      <c r="R54" s="34">
        <f t="shared" si="1"/>
        <v>4.3626363696424342</v>
      </c>
      <c r="S54" s="32">
        <f t="shared" si="2"/>
        <v>4.3398701591572442</v>
      </c>
      <c r="T54" s="32">
        <f t="shared" si="3"/>
        <v>12</v>
      </c>
      <c r="U54" s="16">
        <v>0.02</v>
      </c>
    </row>
    <row r="55" spans="1:21" x14ac:dyDescent="0.25">
      <c r="A55" s="11">
        <v>10</v>
      </c>
      <c r="B55" s="12">
        <v>7</v>
      </c>
      <c r="C55" s="12">
        <v>4</v>
      </c>
      <c r="D55" s="12">
        <v>1</v>
      </c>
      <c r="E55" s="29">
        <v>0.75360986677282638</v>
      </c>
      <c r="F55" s="2">
        <v>89</v>
      </c>
      <c r="G55" s="32">
        <v>254</v>
      </c>
      <c r="H55" s="32">
        <v>0</v>
      </c>
      <c r="I55" s="32">
        <v>12</v>
      </c>
      <c r="J55" s="32">
        <v>123</v>
      </c>
      <c r="K55" s="32">
        <v>101</v>
      </c>
      <c r="L55" s="32">
        <v>478</v>
      </c>
      <c r="M55" s="17">
        <v>120.27645997154229</v>
      </c>
      <c r="N55" s="36">
        <v>117.159260819682</v>
      </c>
      <c r="O55" s="33">
        <v>300</v>
      </c>
      <c r="P55" s="32">
        <f t="shared" si="0"/>
        <v>0.40092153323847429</v>
      </c>
      <c r="Q55" s="2">
        <v>0.96</v>
      </c>
      <c r="R55" s="34">
        <f t="shared" si="1"/>
        <v>2.4055291994308461</v>
      </c>
      <c r="S55" s="32">
        <f t="shared" si="2"/>
        <v>2.34318521639364</v>
      </c>
      <c r="T55" s="32">
        <f t="shared" si="3"/>
        <v>6</v>
      </c>
      <c r="U55" s="16">
        <v>0.02</v>
      </c>
    </row>
    <row r="56" spans="1:21" x14ac:dyDescent="0.25">
      <c r="A56" s="13">
        <v>20</v>
      </c>
      <c r="B56" s="14">
        <v>7</v>
      </c>
      <c r="C56" s="14">
        <v>4</v>
      </c>
      <c r="D56" s="14">
        <v>1</v>
      </c>
      <c r="E56" s="28">
        <v>0.77315240061801038</v>
      </c>
      <c r="F56" s="2">
        <v>91</v>
      </c>
      <c r="G56" s="32">
        <v>254</v>
      </c>
      <c r="H56" s="32">
        <v>0</v>
      </c>
      <c r="I56" s="32">
        <v>12</v>
      </c>
      <c r="J56" s="32">
        <v>123</v>
      </c>
      <c r="K56" s="32">
        <v>103</v>
      </c>
      <c r="L56" s="32">
        <v>480</v>
      </c>
      <c r="M56" s="15">
        <v>70.327756126457132</v>
      </c>
      <c r="N56" s="35">
        <v>67.064749325595173</v>
      </c>
      <c r="O56" s="33">
        <v>150</v>
      </c>
      <c r="P56" s="32">
        <f t="shared" si="0"/>
        <v>0.46885170750971422</v>
      </c>
      <c r="Q56" s="2">
        <v>0.96</v>
      </c>
      <c r="R56" s="34">
        <f t="shared" si="1"/>
        <v>1.4065551225291426</v>
      </c>
      <c r="S56" s="32">
        <f t="shared" si="2"/>
        <v>1.3412949865119035</v>
      </c>
      <c r="T56" s="32">
        <f t="shared" si="3"/>
        <v>3</v>
      </c>
      <c r="U56" s="16">
        <v>0.02</v>
      </c>
    </row>
    <row r="57" spans="1:21" x14ac:dyDescent="0.25">
      <c r="A57" s="11">
        <v>50</v>
      </c>
      <c r="B57" s="12">
        <v>7</v>
      </c>
      <c r="C57" s="12">
        <v>4</v>
      </c>
      <c r="D57" s="12">
        <v>1</v>
      </c>
      <c r="E57" s="29">
        <v>0.78947439982877865</v>
      </c>
      <c r="F57" s="2">
        <v>96</v>
      </c>
      <c r="G57" s="32">
        <v>254</v>
      </c>
      <c r="H57" s="32">
        <v>0</v>
      </c>
      <c r="I57" s="32">
        <v>12</v>
      </c>
      <c r="J57" s="32">
        <v>123</v>
      </c>
      <c r="K57" s="32">
        <v>108</v>
      </c>
      <c r="L57" s="32">
        <v>485</v>
      </c>
      <c r="M57" s="17">
        <v>38.743620932524777</v>
      </c>
      <c r="N57" s="36">
        <v>36.758370889690298</v>
      </c>
      <c r="O57" s="33">
        <v>60</v>
      </c>
      <c r="P57" s="32">
        <f t="shared" si="0"/>
        <v>0.64572701554207967</v>
      </c>
      <c r="Q57" s="2">
        <v>0.96</v>
      </c>
      <c r="R57" s="34">
        <f t="shared" si="1"/>
        <v>0.77487241865049561</v>
      </c>
      <c r="S57" s="32">
        <f t="shared" si="2"/>
        <v>0.73516741779380601</v>
      </c>
      <c r="T57" s="32">
        <f t="shared" si="3"/>
        <v>1.2</v>
      </c>
      <c r="U57" s="16">
        <v>0.02</v>
      </c>
    </row>
    <row r="58" spans="1:21" x14ac:dyDescent="0.25">
      <c r="A58" s="13">
        <v>100</v>
      </c>
      <c r="B58" s="14">
        <v>7</v>
      </c>
      <c r="C58" s="14">
        <v>4</v>
      </c>
      <c r="D58" s="14">
        <v>1</v>
      </c>
      <c r="E58" s="28">
        <v>0.79457237558249916</v>
      </c>
      <c r="F58" s="2">
        <v>100</v>
      </c>
      <c r="G58" s="32">
        <v>254</v>
      </c>
      <c r="H58" s="32">
        <v>0</v>
      </c>
      <c r="I58" s="32">
        <v>12</v>
      </c>
      <c r="J58" s="32">
        <v>123</v>
      </c>
      <c r="K58" s="32">
        <v>112</v>
      </c>
      <c r="L58" s="32">
        <v>489</v>
      </c>
      <c r="M58" s="15">
        <v>23.902784204131269</v>
      </c>
      <c r="N58" s="35">
        <v>24.847657905761469</v>
      </c>
      <c r="O58" s="33">
        <v>30</v>
      </c>
      <c r="P58" s="32">
        <f t="shared" si="0"/>
        <v>0.79675947347104226</v>
      </c>
      <c r="Q58" s="2">
        <v>0.96</v>
      </c>
      <c r="R58" s="34">
        <f t="shared" si="1"/>
        <v>0.47805568408262539</v>
      </c>
      <c r="S58" s="32">
        <f t="shared" si="2"/>
        <v>0.49695315811522939</v>
      </c>
      <c r="T58" s="32">
        <f t="shared" si="3"/>
        <v>0.6</v>
      </c>
      <c r="U58" s="16">
        <v>0.02</v>
      </c>
    </row>
    <row r="59" spans="1:21" x14ac:dyDescent="0.25">
      <c r="A59" s="11">
        <v>1</v>
      </c>
      <c r="B59" s="12">
        <v>7</v>
      </c>
      <c r="C59" s="12">
        <v>6</v>
      </c>
      <c r="D59" s="12">
        <v>1</v>
      </c>
      <c r="E59" s="29">
        <v>0.71523783641680094</v>
      </c>
      <c r="F59" s="2">
        <v>80</v>
      </c>
      <c r="G59" s="32">
        <v>315</v>
      </c>
      <c r="H59" s="32">
        <v>0</v>
      </c>
      <c r="I59" s="32">
        <v>12</v>
      </c>
      <c r="J59" s="32">
        <v>166</v>
      </c>
      <c r="K59" s="32">
        <v>92</v>
      </c>
      <c r="L59" s="32">
        <v>573</v>
      </c>
      <c r="M59" s="17">
        <v>1017.243402022396</v>
      </c>
      <c r="N59" s="36">
        <v>1017.14729960586</v>
      </c>
      <c r="O59" s="33">
        <v>3000</v>
      </c>
      <c r="P59" s="32">
        <f t="shared" si="0"/>
        <v>0.33908113400746537</v>
      </c>
      <c r="Q59" s="2">
        <v>0.96</v>
      </c>
      <c r="R59" s="34">
        <f t="shared" si="1"/>
        <v>20.344868040447921</v>
      </c>
      <c r="S59" s="32">
        <f t="shared" si="2"/>
        <v>20.342945992117201</v>
      </c>
      <c r="T59" s="32">
        <f t="shared" si="3"/>
        <v>60</v>
      </c>
      <c r="U59" s="16">
        <v>0.02</v>
      </c>
    </row>
    <row r="60" spans="1:21" x14ac:dyDescent="0.25">
      <c r="A60" s="13">
        <v>2</v>
      </c>
      <c r="B60" s="14">
        <v>7</v>
      </c>
      <c r="C60" s="14">
        <v>6</v>
      </c>
      <c r="D60" s="14">
        <v>1</v>
      </c>
      <c r="E60" s="28" t="s">
        <v>14</v>
      </c>
      <c r="F60" s="2">
        <v>81</v>
      </c>
      <c r="G60" s="32">
        <v>315</v>
      </c>
      <c r="H60" s="32">
        <v>0</v>
      </c>
      <c r="I60" s="32">
        <v>12</v>
      </c>
      <c r="J60" s="32">
        <v>166</v>
      </c>
      <c r="K60" s="32">
        <v>93</v>
      </c>
      <c r="L60" s="32">
        <v>574</v>
      </c>
      <c r="M60" s="15" t="s">
        <v>14</v>
      </c>
      <c r="N60" s="35" t="s">
        <v>14</v>
      </c>
      <c r="O60" s="33">
        <v>1500</v>
      </c>
      <c r="P60" s="32" t="e">
        <f t="shared" si="0"/>
        <v>#VALUE!</v>
      </c>
      <c r="Q60" s="2">
        <v>0.96</v>
      </c>
      <c r="R60" s="34" t="e">
        <f t="shared" si="1"/>
        <v>#VALUE!</v>
      </c>
      <c r="S60" s="32" t="e">
        <f t="shared" si="2"/>
        <v>#VALUE!</v>
      </c>
      <c r="T60" s="32">
        <f t="shared" si="3"/>
        <v>30</v>
      </c>
      <c r="U60" s="16">
        <v>0.02</v>
      </c>
    </row>
    <row r="61" spans="1:21" x14ac:dyDescent="0.25">
      <c r="A61" s="11">
        <v>5</v>
      </c>
      <c r="B61" s="12">
        <v>7</v>
      </c>
      <c r="C61" s="12">
        <v>6</v>
      </c>
      <c r="D61" s="12">
        <v>1</v>
      </c>
      <c r="E61" s="29">
        <v>0.73413491485750837</v>
      </c>
      <c r="F61" s="2">
        <v>84</v>
      </c>
      <c r="G61" s="32">
        <v>315</v>
      </c>
      <c r="H61" s="32">
        <v>0</v>
      </c>
      <c r="I61" s="32">
        <v>12</v>
      </c>
      <c r="J61" s="32">
        <v>166</v>
      </c>
      <c r="K61" s="32">
        <v>96</v>
      </c>
      <c r="L61" s="32">
        <v>577</v>
      </c>
      <c r="M61" s="17">
        <v>217.60138668786769</v>
      </c>
      <c r="N61" s="36">
        <v>216.98859903180099</v>
      </c>
      <c r="O61" s="33">
        <v>600</v>
      </c>
      <c r="P61" s="32">
        <f t="shared" si="0"/>
        <v>0.3626689778131128</v>
      </c>
      <c r="Q61" s="2">
        <v>0.96</v>
      </c>
      <c r="R61" s="34">
        <f t="shared" si="1"/>
        <v>4.3520277337573541</v>
      </c>
      <c r="S61" s="32">
        <f t="shared" si="2"/>
        <v>4.3397719806360202</v>
      </c>
      <c r="T61" s="32">
        <f t="shared" si="3"/>
        <v>12</v>
      </c>
      <c r="U61" s="16">
        <v>0.02</v>
      </c>
    </row>
    <row r="62" spans="1:21" x14ac:dyDescent="0.25">
      <c r="A62" s="11">
        <v>10</v>
      </c>
      <c r="B62" s="12">
        <v>7</v>
      </c>
      <c r="C62" s="12">
        <v>6</v>
      </c>
      <c r="D62" s="12">
        <v>1</v>
      </c>
      <c r="E62" s="29">
        <v>0.75360986677282638</v>
      </c>
      <c r="F62" s="2">
        <v>89</v>
      </c>
      <c r="G62" s="32">
        <v>315</v>
      </c>
      <c r="H62" s="32">
        <v>0</v>
      </c>
      <c r="I62" s="32">
        <v>12</v>
      </c>
      <c r="J62" s="32">
        <v>166</v>
      </c>
      <c r="K62" s="32">
        <v>101</v>
      </c>
      <c r="L62" s="32">
        <v>582</v>
      </c>
      <c r="M62" s="17">
        <v>118.7653481514634</v>
      </c>
      <c r="N62" s="36">
        <v>117.1513985837822</v>
      </c>
      <c r="O62" s="33">
        <v>300</v>
      </c>
      <c r="P62" s="32">
        <f t="shared" si="0"/>
        <v>0.39588449383821134</v>
      </c>
      <c r="Q62" s="2">
        <v>0.96</v>
      </c>
      <c r="R62" s="34">
        <f t="shared" si="1"/>
        <v>2.375306963029268</v>
      </c>
      <c r="S62" s="32">
        <f t="shared" si="2"/>
        <v>2.3430279716756441</v>
      </c>
      <c r="T62" s="32">
        <f t="shared" si="3"/>
        <v>6</v>
      </c>
      <c r="U62" s="16">
        <v>0.02</v>
      </c>
    </row>
    <row r="63" spans="1:21" x14ac:dyDescent="0.25">
      <c r="A63" s="11">
        <v>20</v>
      </c>
      <c r="B63" s="12">
        <v>7</v>
      </c>
      <c r="C63" s="12">
        <v>6</v>
      </c>
      <c r="D63" s="12">
        <v>1</v>
      </c>
      <c r="E63" s="29">
        <v>0.77315240061801038</v>
      </c>
      <c r="F63" s="2">
        <v>91</v>
      </c>
      <c r="G63" s="32">
        <v>315</v>
      </c>
      <c r="H63" s="32">
        <v>0</v>
      </c>
      <c r="I63" s="32">
        <v>12</v>
      </c>
      <c r="J63" s="32">
        <v>166</v>
      </c>
      <c r="K63" s="32">
        <v>103</v>
      </c>
      <c r="L63" s="32">
        <v>584</v>
      </c>
      <c r="M63" s="17">
        <v>67.894866733197617</v>
      </c>
      <c r="N63" s="36">
        <v>67.050986944290344</v>
      </c>
      <c r="O63" s="33">
        <v>150</v>
      </c>
      <c r="P63" s="32">
        <f t="shared" si="0"/>
        <v>0.4526324448879841</v>
      </c>
      <c r="Q63" s="2">
        <v>0.96</v>
      </c>
      <c r="R63" s="34">
        <f t="shared" si="1"/>
        <v>1.3578973346639525</v>
      </c>
      <c r="S63" s="32">
        <f t="shared" si="2"/>
        <v>1.3410197388858069</v>
      </c>
      <c r="T63" s="32">
        <f t="shared" si="3"/>
        <v>3</v>
      </c>
      <c r="U63" s="16">
        <v>0.02</v>
      </c>
    </row>
    <row r="64" spans="1:21" x14ac:dyDescent="0.25">
      <c r="A64" s="13">
        <v>50</v>
      </c>
      <c r="B64" s="14">
        <v>7</v>
      </c>
      <c r="C64" s="14">
        <v>6</v>
      </c>
      <c r="D64" s="14">
        <v>1</v>
      </c>
      <c r="E64" s="28">
        <v>0.78947439982877865</v>
      </c>
      <c r="F64" s="2">
        <v>96</v>
      </c>
      <c r="G64" s="32">
        <v>315</v>
      </c>
      <c r="H64" s="32">
        <v>0</v>
      </c>
      <c r="I64" s="32">
        <v>12</v>
      </c>
      <c r="J64" s="32">
        <v>166</v>
      </c>
      <c r="K64" s="32">
        <v>108</v>
      </c>
      <c r="L64" s="32">
        <v>589</v>
      </c>
      <c r="M64" s="15">
        <v>36.086356363826411</v>
      </c>
      <c r="N64" s="35">
        <v>36.726621235097078</v>
      </c>
      <c r="O64" s="33">
        <v>60</v>
      </c>
      <c r="P64" s="32">
        <f t="shared" si="0"/>
        <v>0.60143927273044018</v>
      </c>
      <c r="Q64" s="2">
        <v>0.96</v>
      </c>
      <c r="R64" s="34">
        <f t="shared" si="1"/>
        <v>0.72172712727652821</v>
      </c>
      <c r="S64" s="32">
        <f t="shared" si="2"/>
        <v>0.73453242470194158</v>
      </c>
      <c r="T64" s="32">
        <f t="shared" si="3"/>
        <v>1.2</v>
      </c>
      <c r="U64" s="16">
        <v>0.02</v>
      </c>
    </row>
    <row r="65" spans="1:21" x14ac:dyDescent="0.25">
      <c r="A65" s="13">
        <v>100</v>
      </c>
      <c r="B65" s="14">
        <v>7</v>
      </c>
      <c r="C65" s="14">
        <v>6</v>
      </c>
      <c r="D65" s="14">
        <v>1</v>
      </c>
      <c r="E65" s="28">
        <v>0.79457237558249916</v>
      </c>
      <c r="F65" s="2">
        <v>100</v>
      </c>
      <c r="G65" s="32">
        <v>315</v>
      </c>
      <c r="H65" s="32">
        <v>0</v>
      </c>
      <c r="I65" s="32">
        <v>12</v>
      </c>
      <c r="J65" s="32">
        <v>166</v>
      </c>
      <c r="K65" s="32">
        <v>112</v>
      </c>
      <c r="L65" s="32">
        <v>593</v>
      </c>
      <c r="M65" s="15">
        <v>22.28637363953457</v>
      </c>
      <c r="N65" s="35">
        <v>24.815457671942958</v>
      </c>
      <c r="O65" s="33">
        <v>30</v>
      </c>
      <c r="P65" s="32">
        <f t="shared" si="0"/>
        <v>0.74287912131781897</v>
      </c>
      <c r="Q65" s="2">
        <v>0.96</v>
      </c>
      <c r="R65" s="34">
        <f t="shared" si="1"/>
        <v>0.44572747279069141</v>
      </c>
      <c r="S65" s="32">
        <f t="shared" si="2"/>
        <v>0.49630915343885917</v>
      </c>
      <c r="T65" s="32">
        <f t="shared" si="3"/>
        <v>0.6</v>
      </c>
      <c r="U65" s="16">
        <v>0.02</v>
      </c>
    </row>
    <row r="66" spans="1:21" x14ac:dyDescent="0.25">
      <c r="A66" s="11">
        <v>1</v>
      </c>
      <c r="B66" s="12">
        <v>9</v>
      </c>
      <c r="C66" s="12">
        <v>2</v>
      </c>
      <c r="D66" s="12">
        <v>1</v>
      </c>
      <c r="E66" s="29">
        <v>0.71523783641680094</v>
      </c>
      <c r="F66" s="2">
        <v>82</v>
      </c>
      <c r="G66" s="32">
        <v>101</v>
      </c>
      <c r="H66" s="32">
        <v>0</v>
      </c>
      <c r="I66" s="32">
        <v>19</v>
      </c>
      <c r="J66" s="32">
        <v>121</v>
      </c>
      <c r="K66" s="32">
        <v>101</v>
      </c>
      <c r="L66" s="32">
        <v>323</v>
      </c>
      <c r="M66" s="17">
        <v>1017.2448979919629</v>
      </c>
      <c r="N66" s="36">
        <v>1017.148829127391</v>
      </c>
      <c r="O66" s="33">
        <v>4000</v>
      </c>
      <c r="P66" s="32">
        <f t="shared" si="0"/>
        <v>0.25431122449799076</v>
      </c>
      <c r="Q66" s="2">
        <v>0.96</v>
      </c>
      <c r="R66" s="34">
        <f t="shared" si="1"/>
        <v>20.344897959839258</v>
      </c>
      <c r="S66" s="32">
        <f t="shared" si="2"/>
        <v>20.34297658254782</v>
      </c>
      <c r="T66" s="32">
        <f t="shared" si="3"/>
        <v>80</v>
      </c>
      <c r="U66" s="16">
        <v>0.02</v>
      </c>
    </row>
    <row r="67" spans="1:21" x14ac:dyDescent="0.25">
      <c r="A67" s="11">
        <v>2</v>
      </c>
      <c r="B67" s="12">
        <v>9</v>
      </c>
      <c r="C67" s="12">
        <v>2</v>
      </c>
      <c r="D67" s="12">
        <v>1</v>
      </c>
      <c r="E67" s="29" t="s">
        <v>14</v>
      </c>
      <c r="F67" s="2">
        <v>83</v>
      </c>
      <c r="G67" s="32">
        <v>101</v>
      </c>
      <c r="H67" s="32">
        <v>0</v>
      </c>
      <c r="I67" s="32">
        <v>19</v>
      </c>
      <c r="J67" s="32">
        <v>121</v>
      </c>
      <c r="K67" s="32">
        <v>102</v>
      </c>
      <c r="L67" s="32">
        <v>324</v>
      </c>
      <c r="M67" s="17" t="s">
        <v>14</v>
      </c>
      <c r="N67" s="36" t="s">
        <v>14</v>
      </c>
      <c r="O67" s="33">
        <v>2000</v>
      </c>
      <c r="P67" s="32" t="e">
        <f t="shared" ref="P67:P130" si="4">M67/O67</f>
        <v>#VALUE!</v>
      </c>
      <c r="Q67" s="2">
        <v>0.96</v>
      </c>
      <c r="R67" s="34" t="e">
        <f t="shared" ref="R67:R130" si="5">M67*U67</f>
        <v>#VALUE!</v>
      </c>
      <c r="S67" s="32" t="e">
        <f t="shared" ref="S67:S130" si="6">N67*U67</f>
        <v>#VALUE!</v>
      </c>
      <c r="T67" s="32">
        <f t="shared" ref="T67:T130" si="7">O67*U67</f>
        <v>40</v>
      </c>
      <c r="U67" s="16">
        <v>0.02</v>
      </c>
    </row>
    <row r="68" spans="1:21" x14ac:dyDescent="0.25">
      <c r="A68" s="11">
        <v>5</v>
      </c>
      <c r="B68" s="12">
        <v>9</v>
      </c>
      <c r="C68" s="12">
        <v>2</v>
      </c>
      <c r="D68" s="12">
        <v>1</v>
      </c>
      <c r="E68" s="29">
        <v>0.73413491485750837</v>
      </c>
      <c r="F68" s="2">
        <v>86</v>
      </c>
      <c r="G68" s="32">
        <v>101</v>
      </c>
      <c r="H68" s="32">
        <v>0</v>
      </c>
      <c r="I68" s="32">
        <v>19</v>
      </c>
      <c r="J68" s="32">
        <v>121</v>
      </c>
      <c r="K68" s="32">
        <v>105</v>
      </c>
      <c r="L68" s="32">
        <v>327</v>
      </c>
      <c r="M68" s="17">
        <v>219.05408459822661</v>
      </c>
      <c r="N68" s="36">
        <v>216.99496093708339</v>
      </c>
      <c r="O68" s="33">
        <v>800</v>
      </c>
      <c r="P68" s="32">
        <f t="shared" si="4"/>
        <v>0.27381760574778324</v>
      </c>
      <c r="Q68" s="2">
        <v>0.96</v>
      </c>
      <c r="R68" s="34">
        <f t="shared" si="5"/>
        <v>4.3810816919645319</v>
      </c>
      <c r="S68" s="32">
        <f t="shared" si="6"/>
        <v>4.3398992187416683</v>
      </c>
      <c r="T68" s="32">
        <f t="shared" si="7"/>
        <v>16</v>
      </c>
      <c r="U68" s="16">
        <v>0.02</v>
      </c>
    </row>
    <row r="69" spans="1:21" x14ac:dyDescent="0.25">
      <c r="A69" s="11">
        <v>10</v>
      </c>
      <c r="B69" s="12">
        <v>9</v>
      </c>
      <c r="C69" s="12">
        <v>2</v>
      </c>
      <c r="D69" s="12">
        <v>1</v>
      </c>
      <c r="E69" s="29">
        <v>0.75360986677282638</v>
      </c>
      <c r="F69" s="2">
        <v>91</v>
      </c>
      <c r="G69" s="32">
        <v>101</v>
      </c>
      <c r="H69" s="32">
        <v>0</v>
      </c>
      <c r="I69" s="32">
        <v>19</v>
      </c>
      <c r="J69" s="32">
        <v>121</v>
      </c>
      <c r="K69" s="32">
        <v>110</v>
      </c>
      <c r="L69" s="32">
        <v>332</v>
      </c>
      <c r="M69" s="17">
        <v>121.6920114491962</v>
      </c>
      <c r="N69" s="36">
        <v>117.16201708704151</v>
      </c>
      <c r="O69" s="33">
        <v>400</v>
      </c>
      <c r="P69" s="32">
        <f t="shared" si="4"/>
        <v>0.30423002862299048</v>
      </c>
      <c r="Q69" s="2">
        <v>0.96</v>
      </c>
      <c r="R69" s="34">
        <f t="shared" si="5"/>
        <v>2.4338402289839243</v>
      </c>
      <c r="S69" s="32">
        <f t="shared" si="6"/>
        <v>2.3432403417408301</v>
      </c>
      <c r="T69" s="32">
        <f t="shared" si="7"/>
        <v>8</v>
      </c>
      <c r="U69" s="16">
        <v>0.02</v>
      </c>
    </row>
    <row r="70" spans="1:21" x14ac:dyDescent="0.25">
      <c r="A70" s="11">
        <v>20</v>
      </c>
      <c r="B70" s="12">
        <v>9</v>
      </c>
      <c r="C70" s="12">
        <v>2</v>
      </c>
      <c r="D70" s="12">
        <v>1</v>
      </c>
      <c r="E70" s="29">
        <v>0.77323813822532106</v>
      </c>
      <c r="F70" s="2">
        <v>93</v>
      </c>
      <c r="G70" s="32">
        <v>101</v>
      </c>
      <c r="H70" s="32">
        <v>0</v>
      </c>
      <c r="I70" s="32">
        <v>19</v>
      </c>
      <c r="J70" s="32">
        <v>121</v>
      </c>
      <c r="K70" s="32">
        <v>112</v>
      </c>
      <c r="L70" s="32">
        <v>334</v>
      </c>
      <c r="M70" s="17">
        <v>72.123709669230763</v>
      </c>
      <c r="N70" s="36">
        <v>67.074852013888332</v>
      </c>
      <c r="O70" s="33">
        <v>200</v>
      </c>
      <c r="P70" s="32">
        <f t="shared" si="4"/>
        <v>0.36061854834615381</v>
      </c>
      <c r="Q70" s="2">
        <v>0.96</v>
      </c>
      <c r="R70" s="34">
        <f t="shared" si="5"/>
        <v>1.4424741933846152</v>
      </c>
      <c r="S70" s="32">
        <f t="shared" si="6"/>
        <v>1.3414970402777666</v>
      </c>
      <c r="T70" s="32">
        <f t="shared" si="7"/>
        <v>4</v>
      </c>
      <c r="U70" s="16">
        <v>0.02</v>
      </c>
    </row>
    <row r="71" spans="1:21" x14ac:dyDescent="0.25">
      <c r="A71" s="11">
        <v>50</v>
      </c>
      <c r="B71" s="12">
        <v>9</v>
      </c>
      <c r="C71" s="12">
        <v>2</v>
      </c>
      <c r="D71" s="12">
        <v>1</v>
      </c>
      <c r="E71" s="29">
        <v>0.78990722844922479</v>
      </c>
      <c r="F71" s="2">
        <v>98</v>
      </c>
      <c r="G71" s="32">
        <v>101</v>
      </c>
      <c r="H71" s="32">
        <v>0</v>
      </c>
      <c r="I71" s="32">
        <v>19</v>
      </c>
      <c r="J71" s="32">
        <v>121</v>
      </c>
      <c r="K71" s="32">
        <v>117</v>
      </c>
      <c r="L71" s="32">
        <v>339</v>
      </c>
      <c r="M71" s="17">
        <v>42.37562336210479</v>
      </c>
      <c r="N71" s="36">
        <v>37.103441043633659</v>
      </c>
      <c r="O71" s="33">
        <v>80</v>
      </c>
      <c r="P71" s="32">
        <f t="shared" si="4"/>
        <v>0.52969529202630983</v>
      </c>
      <c r="Q71" s="2">
        <v>0.96</v>
      </c>
      <c r="R71" s="34">
        <f t="shared" si="5"/>
        <v>0.84751246724209583</v>
      </c>
      <c r="S71" s="32">
        <f t="shared" si="6"/>
        <v>0.74206882087267323</v>
      </c>
      <c r="T71" s="32">
        <f t="shared" si="7"/>
        <v>1.6</v>
      </c>
      <c r="U71" s="16">
        <v>0.02</v>
      </c>
    </row>
    <row r="72" spans="1:21" x14ac:dyDescent="0.25">
      <c r="A72" s="11">
        <v>100</v>
      </c>
      <c r="B72" s="12">
        <v>9</v>
      </c>
      <c r="C72" s="12">
        <v>2</v>
      </c>
      <c r="D72" s="12">
        <v>1</v>
      </c>
      <c r="E72" s="29">
        <v>0.79986058930242376</v>
      </c>
      <c r="F72" s="2">
        <v>103</v>
      </c>
      <c r="G72" s="32">
        <v>101</v>
      </c>
      <c r="H72" s="32">
        <v>0</v>
      </c>
      <c r="I72" s="32">
        <v>19</v>
      </c>
      <c r="J72" s="32">
        <v>121</v>
      </c>
      <c r="K72" s="32">
        <v>122</v>
      </c>
      <c r="L72" s="32">
        <v>344</v>
      </c>
      <c r="M72" s="17">
        <v>28.079812294937131</v>
      </c>
      <c r="N72" s="36">
        <v>26.10843061878721</v>
      </c>
      <c r="O72" s="33">
        <v>40</v>
      </c>
      <c r="P72" s="32">
        <f t="shared" si="4"/>
        <v>0.7019953073734283</v>
      </c>
      <c r="Q72" s="2">
        <v>0.96</v>
      </c>
      <c r="R72" s="34">
        <f t="shared" si="5"/>
        <v>0.56159624589874269</v>
      </c>
      <c r="S72" s="32">
        <f t="shared" si="6"/>
        <v>0.52216861237574419</v>
      </c>
      <c r="T72" s="32">
        <f t="shared" si="7"/>
        <v>0.8</v>
      </c>
      <c r="U72" s="16">
        <v>0.02</v>
      </c>
    </row>
    <row r="73" spans="1:21" x14ac:dyDescent="0.25">
      <c r="A73" s="11">
        <v>1</v>
      </c>
      <c r="B73" s="12">
        <v>9</v>
      </c>
      <c r="C73" s="12">
        <v>4</v>
      </c>
      <c r="D73" s="12">
        <v>1</v>
      </c>
      <c r="E73" s="29">
        <v>0.71523783641680094</v>
      </c>
      <c r="F73" s="2">
        <v>82</v>
      </c>
      <c r="G73" s="32">
        <v>318</v>
      </c>
      <c r="H73" s="32">
        <v>0</v>
      </c>
      <c r="I73" s="32">
        <v>19</v>
      </c>
      <c r="J73" s="32">
        <v>186</v>
      </c>
      <c r="K73" s="32">
        <v>101</v>
      </c>
      <c r="L73" s="32">
        <v>605</v>
      </c>
      <c r="M73" s="17">
        <v>1017.244520004525</v>
      </c>
      <c r="N73" s="36">
        <v>1017.148460867569</v>
      </c>
      <c r="O73" s="33">
        <v>4000</v>
      </c>
      <c r="P73" s="32">
        <f t="shared" si="4"/>
        <v>0.25431113000113126</v>
      </c>
      <c r="Q73" s="2">
        <v>0.96</v>
      </c>
      <c r="R73" s="34">
        <f t="shared" si="5"/>
        <v>20.344890400090502</v>
      </c>
      <c r="S73" s="32">
        <f t="shared" si="6"/>
        <v>20.342969217351381</v>
      </c>
      <c r="T73" s="32">
        <f t="shared" si="7"/>
        <v>80</v>
      </c>
      <c r="U73" s="16">
        <v>0.02</v>
      </c>
    </row>
    <row r="74" spans="1:21" x14ac:dyDescent="0.25">
      <c r="A74" s="13">
        <v>2</v>
      </c>
      <c r="B74" s="14">
        <v>9</v>
      </c>
      <c r="C74" s="14">
        <v>4</v>
      </c>
      <c r="D74" s="14">
        <v>1</v>
      </c>
      <c r="E74" s="28" t="s">
        <v>14</v>
      </c>
      <c r="F74" s="2">
        <v>83</v>
      </c>
      <c r="G74" s="32">
        <v>318</v>
      </c>
      <c r="H74" s="32">
        <v>0</v>
      </c>
      <c r="I74" s="32">
        <v>19</v>
      </c>
      <c r="J74" s="32">
        <v>186</v>
      </c>
      <c r="K74" s="32">
        <v>102</v>
      </c>
      <c r="L74" s="32">
        <v>606</v>
      </c>
      <c r="M74" s="15" t="s">
        <v>14</v>
      </c>
      <c r="N74" s="35" t="s">
        <v>14</v>
      </c>
      <c r="O74" s="33">
        <v>2000</v>
      </c>
      <c r="P74" s="32" t="e">
        <f t="shared" si="4"/>
        <v>#VALUE!</v>
      </c>
      <c r="Q74" s="2">
        <v>0.96</v>
      </c>
      <c r="R74" s="34" t="e">
        <f t="shared" si="5"/>
        <v>#VALUE!</v>
      </c>
      <c r="S74" s="32" t="e">
        <f t="shared" si="6"/>
        <v>#VALUE!</v>
      </c>
      <c r="T74" s="32">
        <f t="shared" si="7"/>
        <v>40</v>
      </c>
      <c r="U74" s="16">
        <v>0.02</v>
      </c>
    </row>
    <row r="75" spans="1:21" x14ac:dyDescent="0.25">
      <c r="A75" s="11">
        <v>5</v>
      </c>
      <c r="B75" s="12">
        <v>9</v>
      </c>
      <c r="C75" s="12">
        <v>4</v>
      </c>
      <c r="D75" s="12">
        <v>1</v>
      </c>
      <c r="E75" s="29">
        <v>0.73413491485750837</v>
      </c>
      <c r="F75" s="2">
        <v>86</v>
      </c>
      <c r="G75" s="32">
        <v>318</v>
      </c>
      <c r="H75" s="32">
        <v>0</v>
      </c>
      <c r="I75" s="32">
        <v>19</v>
      </c>
      <c r="J75" s="32">
        <v>186</v>
      </c>
      <c r="K75" s="32">
        <v>105</v>
      </c>
      <c r="L75" s="32">
        <v>609</v>
      </c>
      <c r="M75" s="17">
        <v>218.1318184821217</v>
      </c>
      <c r="N75" s="36">
        <v>216.99350795786219</v>
      </c>
      <c r="O75" s="33">
        <v>800</v>
      </c>
      <c r="P75" s="32">
        <f t="shared" si="4"/>
        <v>0.27266477310265214</v>
      </c>
      <c r="Q75" s="2">
        <v>0.96</v>
      </c>
      <c r="R75" s="34">
        <f t="shared" si="5"/>
        <v>4.3626363696424342</v>
      </c>
      <c r="S75" s="32">
        <f t="shared" si="6"/>
        <v>4.3398701591572442</v>
      </c>
      <c r="T75" s="32">
        <f t="shared" si="7"/>
        <v>16</v>
      </c>
      <c r="U75" s="16">
        <v>0.02</v>
      </c>
    </row>
    <row r="76" spans="1:21" x14ac:dyDescent="0.25">
      <c r="A76" s="13">
        <v>10</v>
      </c>
      <c r="B76" s="14">
        <v>9</v>
      </c>
      <c r="C76" s="14">
        <v>4</v>
      </c>
      <c r="D76" s="14">
        <v>1</v>
      </c>
      <c r="E76" s="28">
        <v>0.75360986677282638</v>
      </c>
      <c r="F76" s="2">
        <v>91</v>
      </c>
      <c r="G76" s="32">
        <v>318</v>
      </c>
      <c r="H76" s="32">
        <v>0</v>
      </c>
      <c r="I76" s="32">
        <v>19</v>
      </c>
      <c r="J76" s="32">
        <v>186</v>
      </c>
      <c r="K76" s="32">
        <v>110</v>
      </c>
      <c r="L76" s="32">
        <v>614</v>
      </c>
      <c r="M76" s="15">
        <v>120.2764614648802</v>
      </c>
      <c r="N76" s="35">
        <v>117.1592611930165</v>
      </c>
      <c r="O76" s="33">
        <v>400</v>
      </c>
      <c r="P76" s="32">
        <f t="shared" si="4"/>
        <v>0.30069115366220051</v>
      </c>
      <c r="Q76" s="2">
        <v>0.96</v>
      </c>
      <c r="R76" s="34">
        <f t="shared" si="5"/>
        <v>2.405529229297604</v>
      </c>
      <c r="S76" s="32">
        <f t="shared" si="6"/>
        <v>2.3431852238603303</v>
      </c>
      <c r="T76" s="32">
        <f t="shared" si="7"/>
        <v>8</v>
      </c>
      <c r="U76" s="16">
        <v>0.02</v>
      </c>
    </row>
    <row r="77" spans="1:21" x14ac:dyDescent="0.25">
      <c r="A77" s="11">
        <v>20</v>
      </c>
      <c r="B77" s="12">
        <v>9</v>
      </c>
      <c r="C77" s="12">
        <v>4</v>
      </c>
      <c r="D77" s="12">
        <v>1</v>
      </c>
      <c r="E77" s="29">
        <v>0.77323813822532106</v>
      </c>
      <c r="F77" s="2">
        <v>93</v>
      </c>
      <c r="G77" s="32">
        <v>318</v>
      </c>
      <c r="H77" s="32">
        <v>0</v>
      </c>
      <c r="I77" s="32">
        <v>19</v>
      </c>
      <c r="J77" s="32">
        <v>186</v>
      </c>
      <c r="K77" s="32">
        <v>112</v>
      </c>
      <c r="L77" s="32">
        <v>616</v>
      </c>
      <c r="M77" s="17">
        <v>70.337738475679146</v>
      </c>
      <c r="N77" s="36">
        <v>67.070034325181496</v>
      </c>
      <c r="O77" s="33">
        <v>200</v>
      </c>
      <c r="P77" s="32">
        <f t="shared" si="4"/>
        <v>0.35168869237839573</v>
      </c>
      <c r="Q77" s="2">
        <v>0.96</v>
      </c>
      <c r="R77" s="34">
        <f t="shared" si="5"/>
        <v>1.4067547695135829</v>
      </c>
      <c r="S77" s="32">
        <f t="shared" si="6"/>
        <v>1.3414006865036299</v>
      </c>
      <c r="T77" s="32">
        <f t="shared" si="7"/>
        <v>4</v>
      </c>
      <c r="U77" s="16">
        <v>0.02</v>
      </c>
    </row>
    <row r="78" spans="1:21" x14ac:dyDescent="0.25">
      <c r="A78" s="11">
        <v>50</v>
      </c>
      <c r="B78" s="12">
        <v>9</v>
      </c>
      <c r="C78" s="12">
        <v>4</v>
      </c>
      <c r="D78" s="12">
        <v>1</v>
      </c>
      <c r="E78" s="29">
        <v>0.78990722844922479</v>
      </c>
      <c r="F78" s="2">
        <v>98</v>
      </c>
      <c r="G78" s="32">
        <v>318</v>
      </c>
      <c r="H78" s="32">
        <v>0</v>
      </c>
      <c r="I78" s="32">
        <v>19</v>
      </c>
      <c r="J78" s="32">
        <v>186</v>
      </c>
      <c r="K78" s="32">
        <v>117</v>
      </c>
      <c r="L78" s="32">
        <v>621</v>
      </c>
      <c r="M78" s="17">
        <v>39.294088373544049</v>
      </c>
      <c r="N78" s="36">
        <v>37.094281312062883</v>
      </c>
      <c r="O78" s="33">
        <v>80</v>
      </c>
      <c r="P78" s="32">
        <f t="shared" si="4"/>
        <v>0.49117610466930062</v>
      </c>
      <c r="Q78" s="2">
        <v>0.96</v>
      </c>
      <c r="R78" s="34">
        <f t="shared" si="5"/>
        <v>0.78588176747088101</v>
      </c>
      <c r="S78" s="32">
        <f t="shared" si="6"/>
        <v>0.74188562624125765</v>
      </c>
      <c r="T78" s="32">
        <f t="shared" si="7"/>
        <v>1.6</v>
      </c>
      <c r="U78" s="16">
        <v>0.02</v>
      </c>
    </row>
    <row r="79" spans="1:21" x14ac:dyDescent="0.25">
      <c r="A79" s="11">
        <v>100</v>
      </c>
      <c r="B79" s="12">
        <v>9</v>
      </c>
      <c r="C79" s="12">
        <v>4</v>
      </c>
      <c r="D79" s="12">
        <v>1</v>
      </c>
      <c r="E79" s="29">
        <v>0.79986058930242376</v>
      </c>
      <c r="F79" s="2">
        <v>103</v>
      </c>
      <c r="G79" s="32">
        <v>318</v>
      </c>
      <c r="H79" s="32">
        <v>0</v>
      </c>
      <c r="I79" s="32">
        <v>19</v>
      </c>
      <c r="J79" s="32">
        <v>186</v>
      </c>
      <c r="K79" s="32">
        <v>122</v>
      </c>
      <c r="L79" s="32">
        <v>626</v>
      </c>
      <c r="M79" s="17">
        <v>25.99766467166215</v>
      </c>
      <c r="N79" s="36">
        <v>26.092101724395722</v>
      </c>
      <c r="O79" s="33">
        <v>40</v>
      </c>
      <c r="P79" s="32">
        <f t="shared" si="4"/>
        <v>0.64994161679155371</v>
      </c>
      <c r="Q79" s="2">
        <v>0.96</v>
      </c>
      <c r="R79" s="34">
        <f t="shared" si="5"/>
        <v>0.51995329343324304</v>
      </c>
      <c r="S79" s="32">
        <f t="shared" si="6"/>
        <v>0.52184203448791444</v>
      </c>
      <c r="T79" s="32">
        <f t="shared" si="7"/>
        <v>0.8</v>
      </c>
      <c r="U79" s="16">
        <v>0.02</v>
      </c>
    </row>
    <row r="80" spans="1:21" x14ac:dyDescent="0.25">
      <c r="A80" s="11">
        <v>1</v>
      </c>
      <c r="B80" s="12">
        <v>9</v>
      </c>
      <c r="C80" s="12">
        <v>6</v>
      </c>
      <c r="D80" s="12">
        <v>1</v>
      </c>
      <c r="E80" s="29">
        <v>0.71523783641680094</v>
      </c>
      <c r="F80" s="2">
        <v>82</v>
      </c>
      <c r="G80" s="32">
        <v>423</v>
      </c>
      <c r="H80" s="32">
        <v>0</v>
      </c>
      <c r="I80" s="32">
        <v>19</v>
      </c>
      <c r="J80" s="32">
        <v>249</v>
      </c>
      <c r="K80" s="32">
        <v>101</v>
      </c>
      <c r="L80" s="32">
        <v>773</v>
      </c>
      <c r="M80" s="17">
        <v>1017.243402022396</v>
      </c>
      <c r="N80" s="36">
        <v>1017.14729960586</v>
      </c>
      <c r="O80" s="33">
        <v>4000</v>
      </c>
      <c r="P80" s="32">
        <f t="shared" si="4"/>
        <v>0.25431085050559898</v>
      </c>
      <c r="Q80" s="2">
        <v>0.96</v>
      </c>
      <c r="R80" s="34">
        <f t="shared" si="5"/>
        <v>20.344868040447921</v>
      </c>
      <c r="S80" s="32">
        <f t="shared" si="6"/>
        <v>20.342945992117201</v>
      </c>
      <c r="T80" s="32">
        <f t="shared" si="7"/>
        <v>80</v>
      </c>
      <c r="U80" s="16">
        <v>0.02</v>
      </c>
    </row>
    <row r="81" spans="1:21" x14ac:dyDescent="0.25">
      <c r="A81" s="11">
        <v>2</v>
      </c>
      <c r="B81" s="12">
        <v>9</v>
      </c>
      <c r="C81" s="12">
        <v>6</v>
      </c>
      <c r="D81" s="12">
        <v>1</v>
      </c>
      <c r="E81" s="29" t="s">
        <v>14</v>
      </c>
      <c r="F81" s="2">
        <v>83</v>
      </c>
      <c r="G81" s="32">
        <v>423</v>
      </c>
      <c r="H81" s="32">
        <v>0</v>
      </c>
      <c r="I81" s="32">
        <v>19</v>
      </c>
      <c r="J81" s="32">
        <v>249</v>
      </c>
      <c r="K81" s="32">
        <v>102</v>
      </c>
      <c r="L81" s="32">
        <v>774</v>
      </c>
      <c r="M81" s="17" t="s">
        <v>14</v>
      </c>
      <c r="N81" s="36" t="s">
        <v>14</v>
      </c>
      <c r="O81" s="33">
        <v>2000</v>
      </c>
      <c r="P81" s="32" t="e">
        <f t="shared" si="4"/>
        <v>#VALUE!</v>
      </c>
      <c r="Q81" s="2">
        <v>0.96</v>
      </c>
      <c r="R81" s="34" t="e">
        <f t="shared" si="5"/>
        <v>#VALUE!</v>
      </c>
      <c r="S81" s="32" t="e">
        <f t="shared" si="6"/>
        <v>#VALUE!</v>
      </c>
      <c r="T81" s="32">
        <f t="shared" si="7"/>
        <v>40</v>
      </c>
      <c r="U81" s="16">
        <v>0.02</v>
      </c>
    </row>
    <row r="82" spans="1:21" x14ac:dyDescent="0.25">
      <c r="A82" s="11">
        <v>5</v>
      </c>
      <c r="B82" s="12">
        <v>9</v>
      </c>
      <c r="C82" s="12">
        <v>6</v>
      </c>
      <c r="D82" s="12">
        <v>1</v>
      </c>
      <c r="E82" s="29">
        <v>0.73413491485750837</v>
      </c>
      <c r="F82" s="2">
        <v>86</v>
      </c>
      <c r="G82" s="32">
        <v>423</v>
      </c>
      <c r="H82" s="32">
        <v>0</v>
      </c>
      <c r="I82" s="32">
        <v>19</v>
      </c>
      <c r="J82" s="32">
        <v>249</v>
      </c>
      <c r="K82" s="32">
        <v>105</v>
      </c>
      <c r="L82" s="32">
        <v>777</v>
      </c>
      <c r="M82" s="17">
        <v>217.60138668786769</v>
      </c>
      <c r="N82" s="36">
        <v>216.98859903180099</v>
      </c>
      <c r="O82" s="33">
        <v>800</v>
      </c>
      <c r="P82" s="32">
        <f t="shared" si="4"/>
        <v>0.27200173335983463</v>
      </c>
      <c r="Q82" s="2">
        <v>0.96</v>
      </c>
      <c r="R82" s="34">
        <f t="shared" si="5"/>
        <v>4.3520277337573541</v>
      </c>
      <c r="S82" s="32">
        <f t="shared" si="6"/>
        <v>4.3397719806360202</v>
      </c>
      <c r="T82" s="32">
        <f t="shared" si="7"/>
        <v>16</v>
      </c>
      <c r="U82" s="16">
        <v>0.02</v>
      </c>
    </row>
    <row r="83" spans="1:21" x14ac:dyDescent="0.25">
      <c r="A83" s="11">
        <v>10</v>
      </c>
      <c r="B83" s="12">
        <v>9</v>
      </c>
      <c r="C83" s="12">
        <v>6</v>
      </c>
      <c r="D83" s="12">
        <v>1</v>
      </c>
      <c r="E83" s="29">
        <v>0.75360986677282638</v>
      </c>
      <c r="F83" s="2">
        <v>91</v>
      </c>
      <c r="G83" s="32">
        <v>423</v>
      </c>
      <c r="H83" s="32">
        <v>0</v>
      </c>
      <c r="I83" s="32">
        <v>19</v>
      </c>
      <c r="J83" s="32">
        <v>249</v>
      </c>
      <c r="K83" s="32">
        <v>110</v>
      </c>
      <c r="L83" s="32">
        <v>782</v>
      </c>
      <c r="M83" s="17">
        <v>118.7653496448013</v>
      </c>
      <c r="N83" s="36">
        <v>117.1513989571166</v>
      </c>
      <c r="O83" s="33">
        <v>400</v>
      </c>
      <c r="P83" s="32">
        <f t="shared" si="4"/>
        <v>0.29691337411200325</v>
      </c>
      <c r="Q83" s="2">
        <v>0.96</v>
      </c>
      <c r="R83" s="34">
        <f t="shared" si="5"/>
        <v>2.375306992896026</v>
      </c>
      <c r="S83" s="32">
        <f t="shared" si="6"/>
        <v>2.3430279791423319</v>
      </c>
      <c r="T83" s="32">
        <f t="shared" si="7"/>
        <v>8</v>
      </c>
      <c r="U83" s="16">
        <v>0.02</v>
      </c>
    </row>
    <row r="84" spans="1:21" x14ac:dyDescent="0.25">
      <c r="A84" s="13">
        <v>20</v>
      </c>
      <c r="B84" s="14">
        <v>9</v>
      </c>
      <c r="C84" s="14">
        <v>6</v>
      </c>
      <c r="D84" s="14">
        <v>1</v>
      </c>
      <c r="E84" s="28">
        <v>0.77323813822532106</v>
      </c>
      <c r="F84" s="2">
        <v>93</v>
      </c>
      <c r="G84" s="32">
        <v>423</v>
      </c>
      <c r="H84" s="32">
        <v>0</v>
      </c>
      <c r="I84" s="32">
        <v>19</v>
      </c>
      <c r="J84" s="32">
        <v>249</v>
      </c>
      <c r="K84" s="32">
        <v>112</v>
      </c>
      <c r="L84" s="32">
        <v>784</v>
      </c>
      <c r="M84" s="15">
        <v>67.904348531552841</v>
      </c>
      <c r="N84" s="35">
        <v>67.056272082160376</v>
      </c>
      <c r="O84" s="33">
        <v>200</v>
      </c>
      <c r="P84" s="32">
        <f t="shared" si="4"/>
        <v>0.33952174265776419</v>
      </c>
      <c r="Q84" s="2">
        <v>0.96</v>
      </c>
      <c r="R84" s="34">
        <f t="shared" si="5"/>
        <v>1.3580869706310568</v>
      </c>
      <c r="S84" s="32">
        <f t="shared" si="6"/>
        <v>1.3411254416432075</v>
      </c>
      <c r="T84" s="32">
        <f t="shared" si="7"/>
        <v>4</v>
      </c>
      <c r="U84" s="16">
        <v>0.02</v>
      </c>
    </row>
    <row r="85" spans="1:21" x14ac:dyDescent="0.25">
      <c r="A85" s="13">
        <v>50</v>
      </c>
      <c r="B85" s="14">
        <v>9</v>
      </c>
      <c r="C85" s="14">
        <v>6</v>
      </c>
      <c r="D85" s="14">
        <v>1</v>
      </c>
      <c r="E85" s="28">
        <v>0.78990722844922479</v>
      </c>
      <c r="F85" s="2">
        <v>98</v>
      </c>
      <c r="G85" s="32">
        <v>423</v>
      </c>
      <c r="H85" s="32">
        <v>0</v>
      </c>
      <c r="I85" s="32">
        <v>19</v>
      </c>
      <c r="J85" s="32">
        <v>249</v>
      </c>
      <c r="K85" s="32">
        <v>117</v>
      </c>
      <c r="L85" s="32">
        <v>789</v>
      </c>
      <c r="M85" s="15">
        <v>36.53019291532393</v>
      </c>
      <c r="N85" s="35">
        <v>37.06107444007214</v>
      </c>
      <c r="O85" s="33">
        <v>80</v>
      </c>
      <c r="P85" s="32">
        <f t="shared" si="4"/>
        <v>0.45662741144154911</v>
      </c>
      <c r="Q85" s="2">
        <v>0.96</v>
      </c>
      <c r="R85" s="34">
        <f t="shared" si="5"/>
        <v>0.73060385830647856</v>
      </c>
      <c r="S85" s="32">
        <f t="shared" si="6"/>
        <v>0.74122148880144278</v>
      </c>
      <c r="T85" s="32">
        <f t="shared" si="7"/>
        <v>1.6</v>
      </c>
      <c r="U85" s="16">
        <v>0.02</v>
      </c>
    </row>
    <row r="86" spans="1:21" x14ac:dyDescent="0.25">
      <c r="A86" s="13">
        <v>100</v>
      </c>
      <c r="B86" s="14">
        <v>9</v>
      </c>
      <c r="C86" s="14">
        <v>6</v>
      </c>
      <c r="D86" s="14">
        <v>1</v>
      </c>
      <c r="E86" s="28">
        <v>0.79986058930242376</v>
      </c>
      <c r="F86" s="2">
        <v>103</v>
      </c>
      <c r="G86" s="32">
        <v>423</v>
      </c>
      <c r="H86" s="32">
        <v>0</v>
      </c>
      <c r="I86" s="32">
        <v>19</v>
      </c>
      <c r="J86" s="32">
        <v>249</v>
      </c>
      <c r="K86" s="32">
        <v>122</v>
      </c>
      <c r="L86" s="32">
        <v>794</v>
      </c>
      <c r="M86" s="15">
        <v>24.07629145106575</v>
      </c>
      <c r="N86" s="35">
        <v>26.0537868545679</v>
      </c>
      <c r="O86" s="33">
        <v>40</v>
      </c>
      <c r="P86" s="32">
        <f t="shared" si="4"/>
        <v>0.60190728627664369</v>
      </c>
      <c r="Q86" s="2">
        <v>0.96</v>
      </c>
      <c r="R86" s="34">
        <f t="shared" si="5"/>
        <v>0.48152582902131502</v>
      </c>
      <c r="S86" s="32">
        <f t="shared" si="6"/>
        <v>0.52107573709135802</v>
      </c>
      <c r="T86" s="32">
        <f t="shared" si="7"/>
        <v>0.8</v>
      </c>
      <c r="U86" s="16">
        <v>0.02</v>
      </c>
    </row>
    <row r="87" spans="1:21" x14ac:dyDescent="0.25">
      <c r="A87" s="11">
        <v>1</v>
      </c>
      <c r="B87" s="12">
        <v>5</v>
      </c>
      <c r="C87" s="12">
        <v>2</v>
      </c>
      <c r="D87" s="12">
        <v>2</v>
      </c>
      <c r="E87" s="29">
        <v>0.71523783641680094</v>
      </c>
      <c r="F87" s="2">
        <v>77</v>
      </c>
      <c r="G87" s="32">
        <v>60</v>
      </c>
      <c r="H87" s="32">
        <v>36</v>
      </c>
      <c r="I87" s="32">
        <v>9</v>
      </c>
      <c r="J87" s="32">
        <v>40</v>
      </c>
      <c r="K87" s="32">
        <v>182</v>
      </c>
      <c r="L87" s="32">
        <v>222</v>
      </c>
      <c r="M87" s="17">
        <v>1017.2448979919629</v>
      </c>
      <c r="N87" s="36">
        <v>1017.148829127391</v>
      </c>
      <c r="O87" s="33">
        <v>3000</v>
      </c>
      <c r="P87" s="32">
        <f t="shared" si="4"/>
        <v>0.33908163266398766</v>
      </c>
      <c r="Q87" s="2">
        <v>0.96</v>
      </c>
      <c r="R87" s="34">
        <f t="shared" si="5"/>
        <v>20.344897959839258</v>
      </c>
      <c r="S87" s="32">
        <f t="shared" si="6"/>
        <v>20.34297658254782</v>
      </c>
      <c r="T87" s="32">
        <f t="shared" si="7"/>
        <v>60</v>
      </c>
      <c r="U87" s="16">
        <v>0.02</v>
      </c>
    </row>
    <row r="88" spans="1:21" x14ac:dyDescent="0.25">
      <c r="A88" s="11">
        <v>2</v>
      </c>
      <c r="B88" s="12">
        <v>5</v>
      </c>
      <c r="C88" s="12">
        <v>2</v>
      </c>
      <c r="D88" s="12">
        <v>2</v>
      </c>
      <c r="E88" s="29" t="s">
        <v>14</v>
      </c>
      <c r="F88" s="2">
        <v>78</v>
      </c>
      <c r="G88" s="32">
        <v>60</v>
      </c>
      <c r="H88" s="32">
        <v>36</v>
      </c>
      <c r="I88" s="32">
        <v>9</v>
      </c>
      <c r="J88" s="32">
        <v>40</v>
      </c>
      <c r="K88" s="32">
        <v>183</v>
      </c>
      <c r="L88" s="32">
        <v>223</v>
      </c>
      <c r="M88" s="17" t="s">
        <v>14</v>
      </c>
      <c r="N88" s="36" t="s">
        <v>14</v>
      </c>
      <c r="O88" s="33">
        <v>1500</v>
      </c>
      <c r="P88" s="32" t="e">
        <f t="shared" si="4"/>
        <v>#VALUE!</v>
      </c>
      <c r="Q88" s="2">
        <v>0.96</v>
      </c>
      <c r="R88" s="34" t="e">
        <f t="shared" si="5"/>
        <v>#VALUE!</v>
      </c>
      <c r="S88" s="32" t="e">
        <f t="shared" si="6"/>
        <v>#VALUE!</v>
      </c>
      <c r="T88" s="32">
        <f t="shared" si="7"/>
        <v>30</v>
      </c>
      <c r="U88" s="16">
        <v>0.02</v>
      </c>
    </row>
    <row r="89" spans="1:21" x14ac:dyDescent="0.25">
      <c r="A89" s="11">
        <v>5</v>
      </c>
      <c r="B89" s="12">
        <v>5</v>
      </c>
      <c r="C89" s="12">
        <v>2</v>
      </c>
      <c r="D89" s="12">
        <v>2</v>
      </c>
      <c r="E89" s="29">
        <v>0.73413491485750837</v>
      </c>
      <c r="F89" s="2">
        <v>81</v>
      </c>
      <c r="G89" s="32">
        <v>60</v>
      </c>
      <c r="H89" s="32">
        <v>36</v>
      </c>
      <c r="I89" s="32">
        <v>9</v>
      </c>
      <c r="J89" s="32">
        <v>40</v>
      </c>
      <c r="K89" s="32">
        <v>186</v>
      </c>
      <c r="L89" s="32">
        <v>226</v>
      </c>
      <c r="M89" s="17">
        <v>219.05408459822661</v>
      </c>
      <c r="N89" s="36">
        <v>216.99496093708339</v>
      </c>
      <c r="O89" s="33">
        <v>600</v>
      </c>
      <c r="P89" s="32">
        <f t="shared" si="4"/>
        <v>0.36509014099704434</v>
      </c>
      <c r="Q89" s="2">
        <v>0.96</v>
      </c>
      <c r="R89" s="34">
        <f t="shared" si="5"/>
        <v>4.3810816919645319</v>
      </c>
      <c r="S89" s="32">
        <f t="shared" si="6"/>
        <v>4.3398992187416683</v>
      </c>
      <c r="T89" s="32">
        <f t="shared" si="7"/>
        <v>12</v>
      </c>
      <c r="U89" s="16">
        <v>0.02</v>
      </c>
    </row>
    <row r="90" spans="1:21" x14ac:dyDescent="0.25">
      <c r="A90" s="11">
        <v>10</v>
      </c>
      <c r="B90" s="12">
        <v>5</v>
      </c>
      <c r="C90" s="12">
        <v>2</v>
      </c>
      <c r="D90" s="12">
        <v>2</v>
      </c>
      <c r="E90" s="29">
        <v>0.75359062965440904</v>
      </c>
      <c r="F90" s="2">
        <v>86</v>
      </c>
      <c r="G90" s="32">
        <v>60</v>
      </c>
      <c r="H90" s="32">
        <v>36</v>
      </c>
      <c r="I90" s="32">
        <v>9</v>
      </c>
      <c r="J90" s="32">
        <v>40</v>
      </c>
      <c r="K90" s="32">
        <v>191</v>
      </c>
      <c r="L90" s="32">
        <v>231</v>
      </c>
      <c r="M90" s="17">
        <v>121.6714743265581</v>
      </c>
      <c r="N90" s="36">
        <v>117.1909976050981</v>
      </c>
      <c r="O90" s="33">
        <v>300</v>
      </c>
      <c r="P90" s="32">
        <f t="shared" si="4"/>
        <v>0.40557158108852698</v>
      </c>
      <c r="Q90" s="2">
        <v>0.96</v>
      </c>
      <c r="R90" s="34">
        <f t="shared" si="5"/>
        <v>2.4334294865311619</v>
      </c>
      <c r="S90" s="32">
        <f t="shared" si="6"/>
        <v>2.343819952101962</v>
      </c>
      <c r="T90" s="32">
        <f t="shared" si="7"/>
        <v>6</v>
      </c>
      <c r="U90" s="16">
        <v>0.02</v>
      </c>
    </row>
    <row r="91" spans="1:21" x14ac:dyDescent="0.25">
      <c r="A91" s="11">
        <v>20</v>
      </c>
      <c r="B91" s="12">
        <v>5</v>
      </c>
      <c r="C91" s="12">
        <v>2</v>
      </c>
      <c r="D91" s="12">
        <v>2</v>
      </c>
      <c r="E91" s="29">
        <v>0.77311794709207227</v>
      </c>
      <c r="F91" s="2">
        <v>89</v>
      </c>
      <c r="G91" s="32">
        <v>60</v>
      </c>
      <c r="H91" s="32">
        <v>36</v>
      </c>
      <c r="I91" s="32">
        <v>9</v>
      </c>
      <c r="J91" s="32">
        <v>40</v>
      </c>
      <c r="K91" s="32">
        <v>194</v>
      </c>
      <c r="L91" s="32">
        <v>234</v>
      </c>
      <c r="M91" s="17">
        <v>71.782877769138537</v>
      </c>
      <c r="N91" s="36">
        <v>68.228216625521739</v>
      </c>
      <c r="O91" s="33">
        <v>150</v>
      </c>
      <c r="P91" s="32">
        <f t="shared" si="4"/>
        <v>0.47855251846092356</v>
      </c>
      <c r="Q91" s="2">
        <v>0.96</v>
      </c>
      <c r="R91" s="34">
        <f t="shared" si="5"/>
        <v>1.4356575553827708</v>
      </c>
      <c r="S91" s="32">
        <f t="shared" si="6"/>
        <v>1.3645643325104349</v>
      </c>
      <c r="T91" s="32">
        <f t="shared" si="7"/>
        <v>3</v>
      </c>
      <c r="U91" s="16">
        <v>0.02</v>
      </c>
    </row>
    <row r="92" spans="1:21" x14ac:dyDescent="0.25">
      <c r="A92" s="13">
        <v>50</v>
      </c>
      <c r="B92" s="14">
        <v>5</v>
      </c>
      <c r="C92" s="14">
        <v>2</v>
      </c>
      <c r="D92" s="14">
        <v>2</v>
      </c>
      <c r="E92" s="28">
        <v>0.78697315411452395</v>
      </c>
      <c r="F92" s="2">
        <v>94</v>
      </c>
      <c r="G92" s="32">
        <v>60</v>
      </c>
      <c r="H92" s="32">
        <v>36</v>
      </c>
      <c r="I92" s="32">
        <v>9</v>
      </c>
      <c r="J92" s="32">
        <v>40</v>
      </c>
      <c r="K92" s="32">
        <v>199</v>
      </c>
      <c r="L92" s="32">
        <v>239</v>
      </c>
      <c r="M92" s="15">
        <v>38.375636070147749</v>
      </c>
      <c r="N92" s="35">
        <v>34.597224489976647</v>
      </c>
      <c r="O92" s="33">
        <v>60</v>
      </c>
      <c r="P92" s="32">
        <f t="shared" si="4"/>
        <v>0.63959393450246249</v>
      </c>
      <c r="Q92" s="2">
        <v>0.96</v>
      </c>
      <c r="R92" s="34">
        <f t="shared" si="5"/>
        <v>0.76751272140295501</v>
      </c>
      <c r="S92" s="32">
        <f t="shared" si="6"/>
        <v>0.69194448979953294</v>
      </c>
      <c r="T92" s="32">
        <f t="shared" si="7"/>
        <v>1.2</v>
      </c>
      <c r="U92" s="16">
        <v>0.02</v>
      </c>
    </row>
    <row r="93" spans="1:21" x14ac:dyDescent="0.25">
      <c r="A93" s="11">
        <v>100</v>
      </c>
      <c r="B93" s="12">
        <v>5</v>
      </c>
      <c r="C93" s="12">
        <v>2</v>
      </c>
      <c r="D93" s="12">
        <v>2</v>
      </c>
      <c r="E93" s="29">
        <v>0.77678761242116479</v>
      </c>
      <c r="F93" s="2">
        <v>98</v>
      </c>
      <c r="G93" s="32">
        <v>60</v>
      </c>
      <c r="H93" s="32">
        <v>36</v>
      </c>
      <c r="I93" s="32">
        <v>9</v>
      </c>
      <c r="J93" s="32">
        <v>40</v>
      </c>
      <c r="K93" s="32">
        <v>203</v>
      </c>
      <c r="L93" s="32">
        <v>243</v>
      </c>
      <c r="M93" s="17">
        <v>20.99017892424007</v>
      </c>
      <c r="N93" s="36">
        <v>20.218015105648131</v>
      </c>
      <c r="O93" s="33">
        <v>30</v>
      </c>
      <c r="P93" s="32">
        <f t="shared" si="4"/>
        <v>0.69967263080800235</v>
      </c>
      <c r="Q93" s="2">
        <v>0.96</v>
      </c>
      <c r="R93" s="34">
        <f t="shared" si="5"/>
        <v>0.41980357848480138</v>
      </c>
      <c r="S93" s="32">
        <f t="shared" si="6"/>
        <v>0.40436030211296264</v>
      </c>
      <c r="T93" s="32">
        <f t="shared" si="7"/>
        <v>0.6</v>
      </c>
      <c r="U93" s="16">
        <v>0.02</v>
      </c>
    </row>
    <row r="94" spans="1:21" x14ac:dyDescent="0.25">
      <c r="A94" s="11">
        <v>1</v>
      </c>
      <c r="B94" s="12">
        <v>5</v>
      </c>
      <c r="C94" s="12">
        <v>4</v>
      </c>
      <c r="D94" s="12">
        <v>2</v>
      </c>
      <c r="E94" s="29">
        <v>0.71523783641680094</v>
      </c>
      <c r="F94" s="2">
        <v>77</v>
      </c>
      <c r="G94" s="32">
        <v>182</v>
      </c>
      <c r="H94" s="32">
        <v>72</v>
      </c>
      <c r="I94" s="32">
        <v>9</v>
      </c>
      <c r="J94" s="32">
        <v>64</v>
      </c>
      <c r="K94" s="32">
        <v>340</v>
      </c>
      <c r="L94" s="32">
        <v>404</v>
      </c>
      <c r="M94" s="17">
        <v>1017.244520004525</v>
      </c>
      <c r="N94" s="36">
        <v>1017.148460867569</v>
      </c>
      <c r="O94" s="33">
        <v>3000</v>
      </c>
      <c r="P94" s="32">
        <f t="shared" si="4"/>
        <v>0.33908150666817499</v>
      </c>
      <c r="Q94" s="2">
        <v>0.96</v>
      </c>
      <c r="R94" s="34">
        <f t="shared" si="5"/>
        <v>20.344890400090502</v>
      </c>
      <c r="S94" s="32">
        <f t="shared" si="6"/>
        <v>20.342969217351381</v>
      </c>
      <c r="T94" s="32">
        <f t="shared" si="7"/>
        <v>60</v>
      </c>
      <c r="U94" s="16">
        <v>0.02</v>
      </c>
    </row>
    <row r="95" spans="1:21" x14ac:dyDescent="0.25">
      <c r="A95" s="11">
        <v>2</v>
      </c>
      <c r="B95" s="12">
        <v>5</v>
      </c>
      <c r="C95" s="12">
        <v>4</v>
      </c>
      <c r="D95" s="12">
        <v>2</v>
      </c>
      <c r="E95" s="29" t="s">
        <v>14</v>
      </c>
      <c r="F95" s="2">
        <v>78</v>
      </c>
      <c r="G95" s="32">
        <v>182</v>
      </c>
      <c r="H95" s="32">
        <v>72</v>
      </c>
      <c r="I95" s="32">
        <v>9</v>
      </c>
      <c r="J95" s="32">
        <v>64</v>
      </c>
      <c r="K95" s="32">
        <v>341</v>
      </c>
      <c r="L95" s="32">
        <v>405</v>
      </c>
      <c r="M95" s="17" t="s">
        <v>14</v>
      </c>
      <c r="N95" s="36" t="s">
        <v>14</v>
      </c>
      <c r="O95" s="33">
        <v>1500</v>
      </c>
      <c r="P95" s="32" t="e">
        <f t="shared" si="4"/>
        <v>#VALUE!</v>
      </c>
      <c r="Q95" s="2">
        <v>0.96</v>
      </c>
      <c r="R95" s="34" t="e">
        <f t="shared" si="5"/>
        <v>#VALUE!</v>
      </c>
      <c r="S95" s="32" t="e">
        <f t="shared" si="6"/>
        <v>#VALUE!</v>
      </c>
      <c r="T95" s="32">
        <f t="shared" si="7"/>
        <v>30</v>
      </c>
      <c r="U95" s="16">
        <v>0.02</v>
      </c>
    </row>
    <row r="96" spans="1:21" x14ac:dyDescent="0.25">
      <c r="A96" s="11">
        <v>5</v>
      </c>
      <c r="B96" s="12">
        <v>5</v>
      </c>
      <c r="C96" s="12">
        <v>4</v>
      </c>
      <c r="D96" s="12">
        <v>2</v>
      </c>
      <c r="E96" s="29">
        <v>0.73413491485750837</v>
      </c>
      <c r="F96" s="2">
        <v>81</v>
      </c>
      <c r="G96" s="32">
        <v>182</v>
      </c>
      <c r="H96" s="32">
        <v>72</v>
      </c>
      <c r="I96" s="32">
        <v>9</v>
      </c>
      <c r="J96" s="32">
        <v>64</v>
      </c>
      <c r="K96" s="32">
        <v>344</v>
      </c>
      <c r="L96" s="32">
        <v>408</v>
      </c>
      <c r="M96" s="17">
        <v>218.1318184821217</v>
      </c>
      <c r="N96" s="36">
        <v>216.99350795786219</v>
      </c>
      <c r="O96" s="33">
        <v>600</v>
      </c>
      <c r="P96" s="32">
        <f t="shared" si="4"/>
        <v>0.36355303080353618</v>
      </c>
      <c r="Q96" s="2">
        <v>0.96</v>
      </c>
      <c r="R96" s="34">
        <f t="shared" si="5"/>
        <v>4.3626363696424342</v>
      </c>
      <c r="S96" s="32">
        <f t="shared" si="6"/>
        <v>4.3398701591572442</v>
      </c>
      <c r="T96" s="32">
        <f t="shared" si="7"/>
        <v>12</v>
      </c>
      <c r="U96" s="16">
        <v>0.02</v>
      </c>
    </row>
    <row r="97" spans="1:21" x14ac:dyDescent="0.25">
      <c r="A97" s="11">
        <v>10</v>
      </c>
      <c r="B97" s="12">
        <v>5</v>
      </c>
      <c r="C97" s="12">
        <v>4</v>
      </c>
      <c r="D97" s="12">
        <v>2</v>
      </c>
      <c r="E97" s="29">
        <v>0.75359062965440904</v>
      </c>
      <c r="F97" s="2">
        <v>86</v>
      </c>
      <c r="G97" s="32">
        <v>182</v>
      </c>
      <c r="H97" s="32">
        <v>72</v>
      </c>
      <c r="I97" s="32">
        <v>9</v>
      </c>
      <c r="J97" s="32">
        <v>64</v>
      </c>
      <c r="K97" s="32">
        <v>349</v>
      </c>
      <c r="L97" s="32">
        <v>413</v>
      </c>
      <c r="M97" s="17">
        <v>120.29467334499731</v>
      </c>
      <c r="N97" s="36">
        <v>117.1512169419421</v>
      </c>
      <c r="O97" s="33">
        <v>300</v>
      </c>
      <c r="P97" s="32">
        <f t="shared" si="4"/>
        <v>0.40098224448332437</v>
      </c>
      <c r="Q97" s="2">
        <v>0.96</v>
      </c>
      <c r="R97" s="34">
        <f t="shared" si="5"/>
        <v>2.4058934668999461</v>
      </c>
      <c r="S97" s="32">
        <f t="shared" si="6"/>
        <v>2.3430243388388421</v>
      </c>
      <c r="T97" s="32">
        <f t="shared" si="7"/>
        <v>6</v>
      </c>
      <c r="U97" s="16">
        <v>0.02</v>
      </c>
    </row>
    <row r="98" spans="1:21" x14ac:dyDescent="0.25">
      <c r="A98" s="11">
        <v>20</v>
      </c>
      <c r="B98" s="12">
        <v>5</v>
      </c>
      <c r="C98" s="12">
        <v>4</v>
      </c>
      <c r="D98" s="12">
        <v>2</v>
      </c>
      <c r="E98" s="29">
        <v>0.77311794709207227</v>
      </c>
      <c r="F98" s="2">
        <v>89</v>
      </c>
      <c r="G98" s="32">
        <v>182</v>
      </c>
      <c r="H98" s="32">
        <v>72</v>
      </c>
      <c r="I98" s="32">
        <v>9</v>
      </c>
      <c r="J98" s="32">
        <v>64</v>
      </c>
      <c r="K98" s="32">
        <v>352</v>
      </c>
      <c r="L98" s="32">
        <v>416</v>
      </c>
      <c r="M98" s="17">
        <v>70.099174098799566</v>
      </c>
      <c r="N98" s="36">
        <v>67.874767449458517</v>
      </c>
      <c r="O98" s="33">
        <v>150</v>
      </c>
      <c r="P98" s="32">
        <f t="shared" si="4"/>
        <v>0.46732782732533046</v>
      </c>
      <c r="Q98" s="2">
        <v>0.96</v>
      </c>
      <c r="R98" s="34">
        <f t="shared" si="5"/>
        <v>1.4019834819759913</v>
      </c>
      <c r="S98" s="32">
        <f t="shared" si="6"/>
        <v>1.3574953489891703</v>
      </c>
      <c r="T98" s="32">
        <f t="shared" si="7"/>
        <v>3</v>
      </c>
      <c r="U98" s="16">
        <v>0.02</v>
      </c>
    </row>
    <row r="99" spans="1:21" x14ac:dyDescent="0.25">
      <c r="A99" s="11">
        <v>50</v>
      </c>
      <c r="B99" s="12">
        <v>5</v>
      </c>
      <c r="C99" s="12">
        <v>4</v>
      </c>
      <c r="D99" s="12">
        <v>2</v>
      </c>
      <c r="E99" s="29">
        <v>0.78697315411452395</v>
      </c>
      <c r="F99" s="2">
        <v>94</v>
      </c>
      <c r="G99" s="32">
        <v>182</v>
      </c>
      <c r="H99" s="32">
        <v>72</v>
      </c>
      <c r="I99" s="32">
        <v>9</v>
      </c>
      <c r="J99" s="32">
        <v>64</v>
      </c>
      <c r="K99" s="32">
        <v>357</v>
      </c>
      <c r="L99" s="32">
        <v>421</v>
      </c>
      <c r="M99" s="17">
        <v>35.881608402402328</v>
      </c>
      <c r="N99" s="36">
        <v>34.224860045868873</v>
      </c>
      <c r="O99" s="33">
        <v>60</v>
      </c>
      <c r="P99" s="32">
        <f t="shared" si="4"/>
        <v>0.59802680670670549</v>
      </c>
      <c r="Q99" s="2">
        <v>0.96</v>
      </c>
      <c r="R99" s="34">
        <f t="shared" si="5"/>
        <v>0.71763216804804653</v>
      </c>
      <c r="S99" s="32">
        <f t="shared" si="6"/>
        <v>0.68449720091737742</v>
      </c>
      <c r="T99" s="32">
        <f t="shared" si="7"/>
        <v>1.2</v>
      </c>
      <c r="U99" s="16">
        <v>0.02</v>
      </c>
    </row>
    <row r="100" spans="1:21" x14ac:dyDescent="0.25">
      <c r="A100" s="11">
        <v>100</v>
      </c>
      <c r="B100" s="12">
        <v>5</v>
      </c>
      <c r="C100" s="12">
        <v>4</v>
      </c>
      <c r="D100" s="12">
        <v>2</v>
      </c>
      <c r="E100" s="29">
        <v>0.77678761242116479</v>
      </c>
      <c r="F100" s="2">
        <v>98</v>
      </c>
      <c r="G100" s="32">
        <v>182</v>
      </c>
      <c r="H100" s="32">
        <v>72</v>
      </c>
      <c r="I100" s="32">
        <v>9</v>
      </c>
      <c r="J100" s="32">
        <v>64</v>
      </c>
      <c r="K100" s="32">
        <v>361</v>
      </c>
      <c r="L100" s="32">
        <v>425</v>
      </c>
      <c r="M100" s="17">
        <v>19.44479978418002</v>
      </c>
      <c r="N100" s="36">
        <v>20.00365374663901</v>
      </c>
      <c r="O100" s="33">
        <v>30</v>
      </c>
      <c r="P100" s="32">
        <f t="shared" si="4"/>
        <v>0.64815999280600067</v>
      </c>
      <c r="Q100" s="2">
        <v>0.96</v>
      </c>
      <c r="R100" s="34">
        <f t="shared" si="5"/>
        <v>0.38889599568360039</v>
      </c>
      <c r="S100" s="32">
        <f t="shared" si="6"/>
        <v>0.40007307493278021</v>
      </c>
      <c r="T100" s="32">
        <f t="shared" si="7"/>
        <v>0.6</v>
      </c>
      <c r="U100" s="16">
        <v>0.02</v>
      </c>
    </row>
    <row r="101" spans="1:21" x14ac:dyDescent="0.25">
      <c r="A101" s="11">
        <v>1</v>
      </c>
      <c r="B101" s="12">
        <v>5</v>
      </c>
      <c r="C101" s="12">
        <v>6</v>
      </c>
      <c r="D101" s="12">
        <v>2</v>
      </c>
      <c r="E101" s="29">
        <v>0.71523783641680094</v>
      </c>
      <c r="F101" s="2">
        <v>77</v>
      </c>
      <c r="G101" s="32">
        <v>222</v>
      </c>
      <c r="H101" s="32">
        <v>114</v>
      </c>
      <c r="I101" s="32">
        <v>9</v>
      </c>
      <c r="J101" s="32">
        <v>88</v>
      </c>
      <c r="K101" s="32">
        <v>422</v>
      </c>
      <c r="L101" s="32">
        <v>510</v>
      </c>
      <c r="M101" s="17">
        <v>1017.243402022396</v>
      </c>
      <c r="N101" s="36">
        <v>1017.14729960586</v>
      </c>
      <c r="O101" s="33">
        <v>3000</v>
      </c>
      <c r="P101" s="32">
        <f t="shared" si="4"/>
        <v>0.33908113400746537</v>
      </c>
      <c r="Q101" s="2">
        <v>0.96</v>
      </c>
      <c r="R101" s="34">
        <f t="shared" si="5"/>
        <v>20.344868040447921</v>
      </c>
      <c r="S101" s="32">
        <f t="shared" si="6"/>
        <v>20.342945992117201</v>
      </c>
      <c r="T101" s="32">
        <f t="shared" si="7"/>
        <v>60</v>
      </c>
      <c r="U101" s="16">
        <v>0.02</v>
      </c>
    </row>
    <row r="102" spans="1:21" x14ac:dyDescent="0.25">
      <c r="A102" s="11">
        <v>2</v>
      </c>
      <c r="B102" s="12">
        <v>5</v>
      </c>
      <c r="C102" s="12">
        <v>6</v>
      </c>
      <c r="D102" s="12">
        <v>2</v>
      </c>
      <c r="E102" s="29" t="s">
        <v>14</v>
      </c>
      <c r="F102" s="2">
        <v>78</v>
      </c>
      <c r="G102" s="32">
        <v>222</v>
      </c>
      <c r="H102" s="32">
        <v>114</v>
      </c>
      <c r="I102" s="32">
        <v>9</v>
      </c>
      <c r="J102" s="32">
        <v>88</v>
      </c>
      <c r="K102" s="32">
        <v>423</v>
      </c>
      <c r="L102" s="32">
        <v>511</v>
      </c>
      <c r="M102" s="17" t="s">
        <v>14</v>
      </c>
      <c r="N102" s="36" t="s">
        <v>14</v>
      </c>
      <c r="O102" s="33">
        <v>1500</v>
      </c>
      <c r="P102" s="32" t="e">
        <f t="shared" si="4"/>
        <v>#VALUE!</v>
      </c>
      <c r="Q102" s="2">
        <v>0.96</v>
      </c>
      <c r="R102" s="34" t="e">
        <f t="shared" si="5"/>
        <v>#VALUE!</v>
      </c>
      <c r="S102" s="32" t="e">
        <f t="shared" si="6"/>
        <v>#VALUE!</v>
      </c>
      <c r="T102" s="32">
        <f t="shared" si="7"/>
        <v>30</v>
      </c>
      <c r="U102" s="16">
        <v>0.02</v>
      </c>
    </row>
    <row r="103" spans="1:21" x14ac:dyDescent="0.25">
      <c r="A103" s="13">
        <v>5</v>
      </c>
      <c r="B103" s="14">
        <v>5</v>
      </c>
      <c r="C103" s="14">
        <v>6</v>
      </c>
      <c r="D103" s="14">
        <v>2</v>
      </c>
      <c r="E103" s="28">
        <v>0.73413491485750837</v>
      </c>
      <c r="F103" s="2">
        <v>81</v>
      </c>
      <c r="G103" s="32">
        <v>222</v>
      </c>
      <c r="H103" s="32">
        <v>114</v>
      </c>
      <c r="I103" s="32">
        <v>9</v>
      </c>
      <c r="J103" s="32">
        <v>88</v>
      </c>
      <c r="K103" s="32">
        <v>426</v>
      </c>
      <c r="L103" s="32">
        <v>514</v>
      </c>
      <c r="M103" s="15">
        <v>217.60138668786769</v>
      </c>
      <c r="N103" s="35">
        <v>216.98859903180099</v>
      </c>
      <c r="O103" s="33">
        <v>600</v>
      </c>
      <c r="P103" s="32">
        <f t="shared" si="4"/>
        <v>0.3626689778131128</v>
      </c>
      <c r="Q103" s="2">
        <v>0.96</v>
      </c>
      <c r="R103" s="34">
        <f t="shared" si="5"/>
        <v>4.3520277337573541</v>
      </c>
      <c r="S103" s="32">
        <f t="shared" si="6"/>
        <v>4.3397719806360202</v>
      </c>
      <c r="T103" s="32">
        <f t="shared" si="7"/>
        <v>12</v>
      </c>
      <c r="U103" s="16">
        <v>0.02</v>
      </c>
    </row>
    <row r="104" spans="1:21" x14ac:dyDescent="0.25">
      <c r="A104" s="11">
        <v>10</v>
      </c>
      <c r="B104" s="12">
        <v>5</v>
      </c>
      <c r="C104" s="12">
        <v>6</v>
      </c>
      <c r="D104" s="12">
        <v>2</v>
      </c>
      <c r="E104" s="29">
        <v>0.75359062965440904</v>
      </c>
      <c r="F104" s="2">
        <v>86</v>
      </c>
      <c r="G104" s="32">
        <v>222</v>
      </c>
      <c r="H104" s="32">
        <v>114</v>
      </c>
      <c r="I104" s="32">
        <v>9</v>
      </c>
      <c r="J104" s="32">
        <v>88</v>
      </c>
      <c r="K104" s="32">
        <v>431</v>
      </c>
      <c r="L104" s="32">
        <v>519</v>
      </c>
      <c r="M104" s="17">
        <v>118.7709249123364</v>
      </c>
      <c r="N104" s="36">
        <v>117.1433529680471</v>
      </c>
      <c r="O104" s="33">
        <v>300</v>
      </c>
      <c r="P104" s="32">
        <f t="shared" si="4"/>
        <v>0.39590308304112132</v>
      </c>
      <c r="Q104" s="2">
        <v>0.96</v>
      </c>
      <c r="R104" s="34">
        <f t="shared" si="5"/>
        <v>2.3754184982467281</v>
      </c>
      <c r="S104" s="32">
        <f t="shared" si="6"/>
        <v>2.342867059360942</v>
      </c>
      <c r="T104" s="32">
        <f t="shared" si="7"/>
        <v>6</v>
      </c>
      <c r="U104" s="16">
        <v>0.02</v>
      </c>
    </row>
    <row r="105" spans="1:21" x14ac:dyDescent="0.25">
      <c r="A105" s="11">
        <v>20</v>
      </c>
      <c r="B105" s="12">
        <v>5</v>
      </c>
      <c r="C105" s="12">
        <v>6</v>
      </c>
      <c r="D105" s="12">
        <v>2</v>
      </c>
      <c r="E105" s="29">
        <v>0.77311794709207227</v>
      </c>
      <c r="F105" s="2">
        <v>89</v>
      </c>
      <c r="G105" s="32">
        <v>222</v>
      </c>
      <c r="H105" s="32">
        <v>114</v>
      </c>
      <c r="I105" s="32">
        <v>9</v>
      </c>
      <c r="J105" s="32">
        <v>88</v>
      </c>
      <c r="K105" s="32">
        <v>434</v>
      </c>
      <c r="L105" s="32">
        <v>522</v>
      </c>
      <c r="M105" s="17">
        <v>67.743412814401339</v>
      </c>
      <c r="N105" s="36">
        <v>67.03454204217158</v>
      </c>
      <c r="O105" s="33">
        <v>150</v>
      </c>
      <c r="P105" s="32">
        <f t="shared" si="4"/>
        <v>0.45162275209600894</v>
      </c>
      <c r="Q105" s="2">
        <v>0.96</v>
      </c>
      <c r="R105" s="34">
        <f t="shared" si="5"/>
        <v>1.3548682562880268</v>
      </c>
      <c r="S105" s="32">
        <f t="shared" si="6"/>
        <v>1.3406908408434317</v>
      </c>
      <c r="T105" s="32">
        <f t="shared" si="7"/>
        <v>3</v>
      </c>
      <c r="U105" s="16">
        <v>0.02</v>
      </c>
    </row>
    <row r="106" spans="1:21" x14ac:dyDescent="0.25">
      <c r="A106" s="13">
        <v>50</v>
      </c>
      <c r="B106" s="14">
        <v>5</v>
      </c>
      <c r="C106" s="14">
        <v>6</v>
      </c>
      <c r="D106" s="14">
        <v>2</v>
      </c>
      <c r="E106" s="28">
        <v>0.78697315411452395</v>
      </c>
      <c r="F106" s="2">
        <v>94</v>
      </c>
      <c r="G106" s="32">
        <v>222</v>
      </c>
      <c r="H106" s="32">
        <v>114</v>
      </c>
      <c r="I106" s="32">
        <v>9</v>
      </c>
      <c r="J106" s="32">
        <v>88</v>
      </c>
      <c r="K106" s="32">
        <v>439</v>
      </c>
      <c r="L106" s="32">
        <v>527</v>
      </c>
      <c r="M106" s="15">
        <v>33.665677099057604</v>
      </c>
      <c r="N106" s="35">
        <v>33.717937248333051</v>
      </c>
      <c r="O106" s="33">
        <v>60</v>
      </c>
      <c r="P106" s="32">
        <f t="shared" si="4"/>
        <v>0.56109461831762675</v>
      </c>
      <c r="Q106" s="2">
        <v>0.96</v>
      </c>
      <c r="R106" s="34">
        <f t="shared" si="5"/>
        <v>0.67331354198115212</v>
      </c>
      <c r="S106" s="32">
        <f t="shared" si="6"/>
        <v>0.67435874496666104</v>
      </c>
      <c r="T106" s="32">
        <f t="shared" si="7"/>
        <v>1.2</v>
      </c>
      <c r="U106" s="16">
        <v>0.02</v>
      </c>
    </row>
    <row r="107" spans="1:21" x14ac:dyDescent="0.25">
      <c r="A107" s="11">
        <v>100</v>
      </c>
      <c r="B107" s="12">
        <v>5</v>
      </c>
      <c r="C107" s="12">
        <v>6</v>
      </c>
      <c r="D107" s="12">
        <v>2</v>
      </c>
      <c r="E107" s="29">
        <v>0.77678761242116479</v>
      </c>
      <c r="F107" s="2">
        <v>98</v>
      </c>
      <c r="G107" s="32">
        <v>222</v>
      </c>
      <c r="H107" s="32">
        <v>114</v>
      </c>
      <c r="I107" s="32">
        <v>9</v>
      </c>
      <c r="J107" s="32">
        <v>88</v>
      </c>
      <c r="K107" s="32">
        <v>443</v>
      </c>
      <c r="L107" s="32">
        <v>531</v>
      </c>
      <c r="M107" s="17">
        <v>18.30587623412168</v>
      </c>
      <c r="N107" s="36">
        <v>19.76247876411075</v>
      </c>
      <c r="O107" s="33">
        <v>30</v>
      </c>
      <c r="P107" s="32">
        <f t="shared" si="4"/>
        <v>0.61019587447072265</v>
      </c>
      <c r="Q107" s="2">
        <v>0.96</v>
      </c>
      <c r="R107" s="34">
        <f t="shared" si="5"/>
        <v>0.36611752468243358</v>
      </c>
      <c r="S107" s="32">
        <f t="shared" si="6"/>
        <v>0.39524957528221499</v>
      </c>
      <c r="T107" s="32">
        <f t="shared" si="7"/>
        <v>0.6</v>
      </c>
      <c r="U107" s="16">
        <v>0.02</v>
      </c>
    </row>
    <row r="108" spans="1:21" x14ac:dyDescent="0.25">
      <c r="A108" s="11">
        <v>1</v>
      </c>
      <c r="B108" s="12">
        <v>7</v>
      </c>
      <c r="C108" s="12">
        <v>2</v>
      </c>
      <c r="D108" s="12">
        <v>3</v>
      </c>
      <c r="E108" s="29">
        <v>0.71523783641680094</v>
      </c>
      <c r="F108" s="2">
        <v>80</v>
      </c>
      <c r="G108" s="32">
        <v>81</v>
      </c>
      <c r="H108" s="32">
        <v>73</v>
      </c>
      <c r="I108" s="32">
        <v>22</v>
      </c>
      <c r="J108" s="32">
        <v>78</v>
      </c>
      <c r="K108" s="32">
        <v>256</v>
      </c>
      <c r="L108" s="32">
        <v>334</v>
      </c>
      <c r="M108" s="17">
        <v>1031.2399396674091</v>
      </c>
      <c r="N108" s="36">
        <v>1031.0337782527461</v>
      </c>
      <c r="O108" s="33">
        <v>3000</v>
      </c>
      <c r="P108" s="32">
        <f t="shared" si="4"/>
        <v>0.343746646555803</v>
      </c>
      <c r="Q108" s="2">
        <v>0.96</v>
      </c>
      <c r="R108" s="34">
        <f t="shared" si="5"/>
        <v>20.624798793348184</v>
      </c>
      <c r="S108" s="32">
        <f t="shared" si="6"/>
        <v>20.62067556505492</v>
      </c>
      <c r="T108" s="32">
        <f t="shared" si="7"/>
        <v>60</v>
      </c>
      <c r="U108" s="16">
        <v>0.02</v>
      </c>
    </row>
    <row r="109" spans="1:21" x14ac:dyDescent="0.25">
      <c r="A109" s="13">
        <v>2</v>
      </c>
      <c r="B109" s="14">
        <v>7</v>
      </c>
      <c r="C109" s="14">
        <v>2</v>
      </c>
      <c r="D109" s="14">
        <v>3</v>
      </c>
      <c r="E109" s="28" t="s">
        <v>14</v>
      </c>
      <c r="F109" s="2">
        <v>81</v>
      </c>
      <c r="G109" s="32">
        <v>81</v>
      </c>
      <c r="H109" s="32">
        <v>73</v>
      </c>
      <c r="I109" s="32">
        <v>22</v>
      </c>
      <c r="J109" s="32">
        <v>78</v>
      </c>
      <c r="K109" s="32">
        <v>257</v>
      </c>
      <c r="L109" s="32">
        <v>335</v>
      </c>
      <c r="M109" s="15" t="s">
        <v>14</v>
      </c>
      <c r="N109" s="35" t="s">
        <v>14</v>
      </c>
      <c r="O109" s="33">
        <v>1500</v>
      </c>
      <c r="P109" s="32" t="e">
        <f t="shared" si="4"/>
        <v>#VALUE!</v>
      </c>
      <c r="Q109" s="2">
        <v>0.96</v>
      </c>
      <c r="R109" s="34" t="e">
        <f t="shared" si="5"/>
        <v>#VALUE!</v>
      </c>
      <c r="S109" s="32" t="e">
        <f t="shared" si="6"/>
        <v>#VALUE!</v>
      </c>
      <c r="T109" s="32">
        <f t="shared" si="7"/>
        <v>30</v>
      </c>
      <c r="U109" s="16">
        <v>0.02</v>
      </c>
    </row>
    <row r="110" spans="1:21" x14ac:dyDescent="0.25">
      <c r="A110" s="13">
        <v>5</v>
      </c>
      <c r="B110" s="14">
        <v>7</v>
      </c>
      <c r="C110" s="14">
        <v>2</v>
      </c>
      <c r="D110" s="14">
        <v>3</v>
      </c>
      <c r="E110" s="28">
        <v>0.73413491485750837</v>
      </c>
      <c r="F110" s="2">
        <v>84</v>
      </c>
      <c r="G110" s="32">
        <v>81</v>
      </c>
      <c r="H110" s="32">
        <v>73</v>
      </c>
      <c r="I110" s="32">
        <v>22</v>
      </c>
      <c r="J110" s="32">
        <v>78</v>
      </c>
      <c r="K110" s="32">
        <v>260</v>
      </c>
      <c r="L110" s="32">
        <v>338</v>
      </c>
      <c r="M110" s="15">
        <v>219.05408459822661</v>
      </c>
      <c r="N110" s="35">
        <v>216.99496093708339</v>
      </c>
      <c r="O110" s="33">
        <v>600</v>
      </c>
      <c r="P110" s="32">
        <f t="shared" si="4"/>
        <v>0.36509014099704434</v>
      </c>
      <c r="Q110" s="2">
        <v>0.96</v>
      </c>
      <c r="R110" s="34">
        <f t="shared" si="5"/>
        <v>4.3810816919645319</v>
      </c>
      <c r="S110" s="32">
        <f t="shared" si="6"/>
        <v>4.3398992187416683</v>
      </c>
      <c r="T110" s="32">
        <f t="shared" si="7"/>
        <v>12</v>
      </c>
      <c r="U110" s="16">
        <v>0.02</v>
      </c>
    </row>
    <row r="111" spans="1:21" x14ac:dyDescent="0.25">
      <c r="A111" s="11">
        <v>10</v>
      </c>
      <c r="B111" s="12">
        <v>7</v>
      </c>
      <c r="C111" s="12">
        <v>2</v>
      </c>
      <c r="D111" s="12">
        <v>3</v>
      </c>
      <c r="E111" s="29">
        <v>0.75360986677282638</v>
      </c>
      <c r="F111" s="2">
        <v>89</v>
      </c>
      <c r="G111" s="32">
        <v>81</v>
      </c>
      <c r="H111" s="32">
        <v>73</v>
      </c>
      <c r="I111" s="32">
        <v>22</v>
      </c>
      <c r="J111" s="32">
        <v>78</v>
      </c>
      <c r="K111" s="32">
        <v>265</v>
      </c>
      <c r="L111" s="32">
        <v>343</v>
      </c>
      <c r="M111" s="17">
        <v>121.67627742185159</v>
      </c>
      <c r="N111" s="36">
        <v>117.1727533670538</v>
      </c>
      <c r="O111" s="33">
        <v>300</v>
      </c>
      <c r="P111" s="32">
        <f t="shared" si="4"/>
        <v>0.40558759140617195</v>
      </c>
      <c r="Q111" s="2">
        <v>0.96</v>
      </c>
      <c r="R111" s="34">
        <f t="shared" si="5"/>
        <v>2.4335255484370317</v>
      </c>
      <c r="S111" s="32">
        <f t="shared" si="6"/>
        <v>2.3434550673410759</v>
      </c>
      <c r="T111" s="32">
        <f t="shared" si="7"/>
        <v>6</v>
      </c>
      <c r="U111" s="16">
        <v>0.02</v>
      </c>
    </row>
    <row r="112" spans="1:21" x14ac:dyDescent="0.25">
      <c r="A112" s="13">
        <v>20</v>
      </c>
      <c r="B112" s="14">
        <v>7</v>
      </c>
      <c r="C112" s="14">
        <v>2</v>
      </c>
      <c r="D112" s="14">
        <v>3</v>
      </c>
      <c r="E112" s="28">
        <v>0.77315240061801038</v>
      </c>
      <c r="F112" s="2">
        <v>91</v>
      </c>
      <c r="G112" s="32">
        <v>81</v>
      </c>
      <c r="H112" s="32">
        <v>73</v>
      </c>
      <c r="I112" s="32">
        <v>22</v>
      </c>
      <c r="J112" s="32">
        <v>78</v>
      </c>
      <c r="K112" s="32">
        <v>267</v>
      </c>
      <c r="L112" s="32">
        <v>345</v>
      </c>
      <c r="M112" s="15">
        <v>72.115549139766784</v>
      </c>
      <c r="N112" s="35">
        <v>68.376865011759605</v>
      </c>
      <c r="O112" s="33">
        <v>150</v>
      </c>
      <c r="P112" s="32">
        <f t="shared" si="4"/>
        <v>0.48077032759844524</v>
      </c>
      <c r="Q112" s="2">
        <v>0.96</v>
      </c>
      <c r="R112" s="34">
        <f t="shared" si="5"/>
        <v>1.4423109827953358</v>
      </c>
      <c r="S112" s="32">
        <f t="shared" si="6"/>
        <v>1.367537300235192</v>
      </c>
      <c r="T112" s="32">
        <f t="shared" si="7"/>
        <v>3</v>
      </c>
      <c r="U112" s="16">
        <v>0.02</v>
      </c>
    </row>
    <row r="113" spans="1:21" x14ac:dyDescent="0.25">
      <c r="A113" s="11">
        <v>50</v>
      </c>
      <c r="B113" s="12">
        <v>7</v>
      </c>
      <c r="C113" s="12">
        <v>2</v>
      </c>
      <c r="D113" s="12">
        <v>3</v>
      </c>
      <c r="E113" s="29">
        <v>0.78947439982877865</v>
      </c>
      <c r="F113" s="2">
        <v>96</v>
      </c>
      <c r="G113" s="32">
        <v>81</v>
      </c>
      <c r="H113" s="32">
        <v>73</v>
      </c>
      <c r="I113" s="32">
        <v>22</v>
      </c>
      <c r="J113" s="32">
        <v>78</v>
      </c>
      <c r="K113" s="32">
        <v>272</v>
      </c>
      <c r="L113" s="32">
        <v>350</v>
      </c>
      <c r="M113" s="17">
        <v>41.029918004708463</v>
      </c>
      <c r="N113" s="36">
        <v>36.015443948020597</v>
      </c>
      <c r="O113" s="33">
        <v>60</v>
      </c>
      <c r="P113" s="32">
        <f t="shared" si="4"/>
        <v>0.68383196674514102</v>
      </c>
      <c r="Q113" s="2">
        <v>0.96</v>
      </c>
      <c r="R113" s="34">
        <f t="shared" si="5"/>
        <v>0.82059836009416931</v>
      </c>
      <c r="S113" s="32">
        <f t="shared" si="6"/>
        <v>0.72030887896041196</v>
      </c>
      <c r="T113" s="32">
        <f t="shared" si="7"/>
        <v>1.2</v>
      </c>
      <c r="U113" s="16">
        <v>0.02</v>
      </c>
    </row>
    <row r="114" spans="1:21" x14ac:dyDescent="0.25">
      <c r="A114" s="13">
        <v>100</v>
      </c>
      <c r="B114" s="14">
        <v>7</v>
      </c>
      <c r="C114" s="14">
        <v>2</v>
      </c>
      <c r="D114" s="14">
        <v>3</v>
      </c>
      <c r="E114" s="28">
        <v>0.79457237558249916</v>
      </c>
      <c r="F114" s="2">
        <v>100</v>
      </c>
      <c r="G114" s="32">
        <v>81</v>
      </c>
      <c r="H114" s="32">
        <v>73</v>
      </c>
      <c r="I114" s="32">
        <v>22</v>
      </c>
      <c r="J114" s="32">
        <v>78</v>
      </c>
      <c r="K114" s="32">
        <v>276</v>
      </c>
      <c r="L114" s="32">
        <v>354</v>
      </c>
      <c r="M114" s="15">
        <v>24.771020461749529</v>
      </c>
      <c r="N114" s="35">
        <v>22.338694658322751</v>
      </c>
      <c r="O114" s="33">
        <v>30</v>
      </c>
      <c r="P114" s="32">
        <f t="shared" si="4"/>
        <v>0.82570068205831759</v>
      </c>
      <c r="Q114" s="2">
        <v>0.96</v>
      </c>
      <c r="R114" s="34">
        <f t="shared" si="5"/>
        <v>0.49542040923499059</v>
      </c>
      <c r="S114" s="32">
        <f t="shared" si="6"/>
        <v>0.44677389316645505</v>
      </c>
      <c r="T114" s="32">
        <f t="shared" si="7"/>
        <v>0.6</v>
      </c>
      <c r="U114" s="16">
        <v>0.02</v>
      </c>
    </row>
    <row r="115" spans="1:21" x14ac:dyDescent="0.25">
      <c r="A115" s="11">
        <v>1</v>
      </c>
      <c r="B115" s="12">
        <v>7</v>
      </c>
      <c r="C115" s="12">
        <v>4</v>
      </c>
      <c r="D115" s="12">
        <v>3</v>
      </c>
      <c r="E115" s="29">
        <v>0.71523783641680094</v>
      </c>
      <c r="F115" s="2">
        <v>80</v>
      </c>
      <c r="G115" s="32">
        <v>254</v>
      </c>
      <c r="H115" s="32">
        <v>188</v>
      </c>
      <c r="I115" s="32">
        <v>22</v>
      </c>
      <c r="J115" s="32">
        <v>123</v>
      </c>
      <c r="K115" s="32">
        <v>544</v>
      </c>
      <c r="L115" s="32">
        <v>667</v>
      </c>
      <c r="M115" s="17">
        <v>1025.2753232635109</v>
      </c>
      <c r="N115" s="36">
        <v>1025.328217859809</v>
      </c>
      <c r="O115" s="33">
        <v>3000</v>
      </c>
      <c r="P115" s="32">
        <f t="shared" si="4"/>
        <v>0.34175844108783698</v>
      </c>
      <c r="Q115" s="2">
        <v>0.96</v>
      </c>
      <c r="R115" s="34">
        <f t="shared" si="5"/>
        <v>20.505506465270219</v>
      </c>
      <c r="S115" s="32">
        <f t="shared" si="6"/>
        <v>20.506564357196179</v>
      </c>
      <c r="T115" s="32">
        <f t="shared" si="7"/>
        <v>60</v>
      </c>
      <c r="U115" s="16">
        <v>0.02</v>
      </c>
    </row>
    <row r="116" spans="1:21" x14ac:dyDescent="0.25">
      <c r="A116" s="11">
        <v>2</v>
      </c>
      <c r="B116" s="12">
        <v>7</v>
      </c>
      <c r="C116" s="12">
        <v>4</v>
      </c>
      <c r="D116" s="12">
        <v>3</v>
      </c>
      <c r="E116" s="29" t="s">
        <v>14</v>
      </c>
      <c r="F116" s="2">
        <v>81</v>
      </c>
      <c r="G116" s="32">
        <v>254</v>
      </c>
      <c r="H116" s="32">
        <v>188</v>
      </c>
      <c r="I116" s="32">
        <v>22</v>
      </c>
      <c r="J116" s="32">
        <v>123</v>
      </c>
      <c r="K116" s="32">
        <v>545</v>
      </c>
      <c r="L116" s="32">
        <v>668</v>
      </c>
      <c r="M116" s="17" t="s">
        <v>14</v>
      </c>
      <c r="N116" s="36" t="s">
        <v>14</v>
      </c>
      <c r="O116" s="33">
        <v>1500</v>
      </c>
      <c r="P116" s="32" t="e">
        <f t="shared" si="4"/>
        <v>#VALUE!</v>
      </c>
      <c r="Q116" s="2">
        <v>0.96</v>
      </c>
      <c r="R116" s="34" t="e">
        <f t="shared" si="5"/>
        <v>#VALUE!</v>
      </c>
      <c r="S116" s="32" t="e">
        <f t="shared" si="6"/>
        <v>#VALUE!</v>
      </c>
      <c r="T116" s="32">
        <f t="shared" si="7"/>
        <v>30</v>
      </c>
      <c r="U116" s="16">
        <v>0.02</v>
      </c>
    </row>
    <row r="117" spans="1:21" x14ac:dyDescent="0.25">
      <c r="A117" s="13">
        <v>5</v>
      </c>
      <c r="B117" s="14">
        <v>7</v>
      </c>
      <c r="C117" s="14">
        <v>4</v>
      </c>
      <c r="D117" s="14">
        <v>3</v>
      </c>
      <c r="E117" s="28">
        <v>0.73413491485750837</v>
      </c>
      <c r="F117" s="2">
        <v>84</v>
      </c>
      <c r="G117" s="32">
        <v>254</v>
      </c>
      <c r="H117" s="32">
        <v>188</v>
      </c>
      <c r="I117" s="32">
        <v>22</v>
      </c>
      <c r="J117" s="32">
        <v>123</v>
      </c>
      <c r="K117" s="32">
        <v>548</v>
      </c>
      <c r="L117" s="32">
        <v>671</v>
      </c>
      <c r="M117" s="15">
        <v>218.1318184821217</v>
      </c>
      <c r="N117" s="35">
        <v>216.99350795786219</v>
      </c>
      <c r="O117" s="33">
        <v>600</v>
      </c>
      <c r="P117" s="32">
        <f t="shared" si="4"/>
        <v>0.36355303080353618</v>
      </c>
      <c r="Q117" s="2">
        <v>0.96</v>
      </c>
      <c r="R117" s="34">
        <f t="shared" si="5"/>
        <v>4.3626363696424342</v>
      </c>
      <c r="S117" s="32">
        <f t="shared" si="6"/>
        <v>4.3398701591572442</v>
      </c>
      <c r="T117" s="32">
        <f t="shared" si="7"/>
        <v>12</v>
      </c>
      <c r="U117" s="16">
        <v>0.02</v>
      </c>
    </row>
    <row r="118" spans="1:21" x14ac:dyDescent="0.25">
      <c r="A118" s="13">
        <v>10</v>
      </c>
      <c r="B118" s="14">
        <v>7</v>
      </c>
      <c r="C118" s="14">
        <v>4</v>
      </c>
      <c r="D118" s="14">
        <v>3</v>
      </c>
      <c r="E118" s="28">
        <v>0.75360986677282638</v>
      </c>
      <c r="F118" s="2">
        <v>89</v>
      </c>
      <c r="G118" s="32">
        <v>254</v>
      </c>
      <c r="H118" s="32">
        <v>188</v>
      </c>
      <c r="I118" s="32">
        <v>22</v>
      </c>
      <c r="J118" s="32">
        <v>123</v>
      </c>
      <c r="K118" s="32">
        <v>553</v>
      </c>
      <c r="L118" s="32">
        <v>676</v>
      </c>
      <c r="M118" s="15">
        <v>120.27645997154229</v>
      </c>
      <c r="N118" s="35">
        <v>117.159260819682</v>
      </c>
      <c r="O118" s="33">
        <v>300</v>
      </c>
      <c r="P118" s="32">
        <f t="shared" si="4"/>
        <v>0.40092153323847429</v>
      </c>
      <c r="Q118" s="2">
        <v>0.96</v>
      </c>
      <c r="R118" s="34">
        <f t="shared" si="5"/>
        <v>2.4055291994308461</v>
      </c>
      <c r="S118" s="32">
        <f t="shared" si="6"/>
        <v>2.34318521639364</v>
      </c>
      <c r="T118" s="32">
        <f t="shared" si="7"/>
        <v>6</v>
      </c>
      <c r="U118" s="16">
        <v>0.02</v>
      </c>
    </row>
    <row r="119" spans="1:21" x14ac:dyDescent="0.25">
      <c r="A119" s="13">
        <v>20</v>
      </c>
      <c r="B119" s="14">
        <v>7</v>
      </c>
      <c r="C119" s="14">
        <v>4</v>
      </c>
      <c r="D119" s="14">
        <v>3</v>
      </c>
      <c r="E119" s="28">
        <v>0.77315240061801038</v>
      </c>
      <c r="F119" s="2">
        <v>91</v>
      </c>
      <c r="G119" s="32">
        <v>254</v>
      </c>
      <c r="H119" s="32">
        <v>188</v>
      </c>
      <c r="I119" s="32">
        <v>22</v>
      </c>
      <c r="J119" s="32">
        <v>123</v>
      </c>
      <c r="K119" s="32">
        <v>555</v>
      </c>
      <c r="L119" s="32">
        <v>678</v>
      </c>
      <c r="M119" s="15">
        <v>70.349633540259831</v>
      </c>
      <c r="N119" s="35">
        <v>68.023446112951959</v>
      </c>
      <c r="O119" s="33">
        <v>150</v>
      </c>
      <c r="P119" s="32">
        <f t="shared" si="4"/>
        <v>0.46899755693506556</v>
      </c>
      <c r="Q119" s="2">
        <v>0.96</v>
      </c>
      <c r="R119" s="34">
        <f t="shared" si="5"/>
        <v>1.4069926708051967</v>
      </c>
      <c r="S119" s="32">
        <f t="shared" si="6"/>
        <v>1.3604689222590391</v>
      </c>
      <c r="T119" s="32">
        <f t="shared" si="7"/>
        <v>3</v>
      </c>
      <c r="U119" s="16">
        <v>0.02</v>
      </c>
    </row>
    <row r="120" spans="1:21" x14ac:dyDescent="0.25">
      <c r="A120" s="11">
        <v>50</v>
      </c>
      <c r="B120" s="12">
        <v>7</v>
      </c>
      <c r="C120" s="12">
        <v>4</v>
      </c>
      <c r="D120" s="12">
        <v>3</v>
      </c>
      <c r="E120" s="29">
        <v>0.78947439982877865</v>
      </c>
      <c r="F120" s="2">
        <v>96</v>
      </c>
      <c r="G120" s="32">
        <v>254</v>
      </c>
      <c r="H120" s="32">
        <v>188</v>
      </c>
      <c r="I120" s="32">
        <v>22</v>
      </c>
      <c r="J120" s="32">
        <v>123</v>
      </c>
      <c r="K120" s="32">
        <v>560</v>
      </c>
      <c r="L120" s="32">
        <v>683</v>
      </c>
      <c r="M120" s="17">
        <v>37.716252637470078</v>
      </c>
      <c r="N120" s="36">
        <v>35.54939035347838</v>
      </c>
      <c r="O120" s="33">
        <v>60</v>
      </c>
      <c r="P120" s="32">
        <f t="shared" si="4"/>
        <v>0.62860421062450134</v>
      </c>
      <c r="Q120" s="2">
        <v>0.96</v>
      </c>
      <c r="R120" s="34">
        <f t="shared" si="5"/>
        <v>0.75432505274940154</v>
      </c>
      <c r="S120" s="32">
        <f t="shared" si="6"/>
        <v>0.71098780706956766</v>
      </c>
      <c r="T120" s="32">
        <f t="shared" si="7"/>
        <v>1.2</v>
      </c>
      <c r="U120" s="16">
        <v>0.02</v>
      </c>
    </row>
    <row r="121" spans="1:21" x14ac:dyDescent="0.25">
      <c r="A121" s="11">
        <v>100</v>
      </c>
      <c r="B121" s="12">
        <v>7</v>
      </c>
      <c r="C121" s="12">
        <v>4</v>
      </c>
      <c r="D121" s="12">
        <v>3</v>
      </c>
      <c r="E121" s="29">
        <v>0.79457237558249916</v>
      </c>
      <c r="F121" s="2">
        <v>100</v>
      </c>
      <c r="G121" s="32">
        <v>254</v>
      </c>
      <c r="H121" s="32">
        <v>188</v>
      </c>
      <c r="I121" s="32">
        <v>22</v>
      </c>
      <c r="J121" s="32">
        <v>123</v>
      </c>
      <c r="K121" s="32">
        <v>564</v>
      </c>
      <c r="L121" s="32">
        <v>687</v>
      </c>
      <c r="M121" s="17">
        <v>22.127753815054231</v>
      </c>
      <c r="N121" s="36">
        <v>22.034963246386742</v>
      </c>
      <c r="O121" s="33">
        <v>30</v>
      </c>
      <c r="P121" s="32">
        <f t="shared" si="4"/>
        <v>0.73759179383514106</v>
      </c>
      <c r="Q121" s="2">
        <v>0.96</v>
      </c>
      <c r="R121" s="34">
        <f t="shared" si="5"/>
        <v>0.44255507630108459</v>
      </c>
      <c r="S121" s="32">
        <f t="shared" si="6"/>
        <v>0.44069926492773481</v>
      </c>
      <c r="T121" s="32">
        <f t="shared" si="7"/>
        <v>0.6</v>
      </c>
      <c r="U121" s="16">
        <v>0.02</v>
      </c>
    </row>
    <row r="122" spans="1:21" x14ac:dyDescent="0.25">
      <c r="A122" s="13">
        <v>1</v>
      </c>
      <c r="B122" s="14">
        <v>7</v>
      </c>
      <c r="C122" s="14">
        <v>6</v>
      </c>
      <c r="D122" s="14">
        <v>3</v>
      </c>
      <c r="E122" s="28">
        <v>0.71523783641680094</v>
      </c>
      <c r="F122" s="2">
        <v>80</v>
      </c>
      <c r="G122" s="32">
        <v>315</v>
      </c>
      <c r="H122" s="32">
        <v>275</v>
      </c>
      <c r="I122" s="32">
        <v>22</v>
      </c>
      <c r="J122" s="32">
        <v>166</v>
      </c>
      <c r="K122" s="32">
        <v>692</v>
      </c>
      <c r="L122" s="32">
        <v>858</v>
      </c>
      <c r="M122" s="15">
        <v>1019.920551011894</v>
      </c>
      <c r="N122" s="35">
        <v>1019.81375832309</v>
      </c>
      <c r="O122" s="33">
        <v>3000</v>
      </c>
      <c r="P122" s="32">
        <f t="shared" si="4"/>
        <v>0.33997351700396466</v>
      </c>
      <c r="Q122" s="2">
        <v>0.96</v>
      </c>
      <c r="R122" s="34">
        <f t="shared" si="5"/>
        <v>20.39841102023788</v>
      </c>
      <c r="S122" s="32">
        <f t="shared" si="6"/>
        <v>20.396275166461802</v>
      </c>
      <c r="T122" s="32">
        <f t="shared" si="7"/>
        <v>60</v>
      </c>
      <c r="U122" s="16">
        <v>0.02</v>
      </c>
    </row>
    <row r="123" spans="1:21" x14ac:dyDescent="0.25">
      <c r="A123" s="11">
        <v>2</v>
      </c>
      <c r="B123" s="12">
        <v>7</v>
      </c>
      <c r="C123" s="12">
        <v>6</v>
      </c>
      <c r="D123" s="12">
        <v>3</v>
      </c>
      <c r="E123" s="29" t="s">
        <v>14</v>
      </c>
      <c r="F123" s="2">
        <v>81</v>
      </c>
      <c r="G123" s="32">
        <v>315</v>
      </c>
      <c r="H123" s="32">
        <v>275</v>
      </c>
      <c r="I123" s="32">
        <v>22</v>
      </c>
      <c r="J123" s="32">
        <v>166</v>
      </c>
      <c r="K123" s="32">
        <v>693</v>
      </c>
      <c r="L123" s="32">
        <v>859</v>
      </c>
      <c r="M123" s="17" t="s">
        <v>14</v>
      </c>
      <c r="N123" s="36" t="s">
        <v>14</v>
      </c>
      <c r="O123" s="33">
        <v>1500</v>
      </c>
      <c r="P123" s="32" t="e">
        <f t="shared" si="4"/>
        <v>#VALUE!</v>
      </c>
      <c r="Q123" s="2">
        <v>0.96</v>
      </c>
      <c r="R123" s="34" t="e">
        <f t="shared" si="5"/>
        <v>#VALUE!</v>
      </c>
      <c r="S123" s="32" t="e">
        <f t="shared" si="6"/>
        <v>#VALUE!</v>
      </c>
      <c r="T123" s="32">
        <f t="shared" si="7"/>
        <v>30</v>
      </c>
      <c r="U123" s="16">
        <v>0.02</v>
      </c>
    </row>
    <row r="124" spans="1:21" x14ac:dyDescent="0.25">
      <c r="A124" s="13">
        <v>5</v>
      </c>
      <c r="B124" s="14">
        <v>7</v>
      </c>
      <c r="C124" s="14">
        <v>6</v>
      </c>
      <c r="D124" s="14">
        <v>3</v>
      </c>
      <c r="E124" s="28">
        <v>0.73413491485750837</v>
      </c>
      <c r="F124" s="2">
        <v>84</v>
      </c>
      <c r="G124" s="32">
        <v>315</v>
      </c>
      <c r="H124" s="32">
        <v>275</v>
      </c>
      <c r="I124" s="32">
        <v>22</v>
      </c>
      <c r="J124" s="32">
        <v>166</v>
      </c>
      <c r="K124" s="32">
        <v>696</v>
      </c>
      <c r="L124" s="32">
        <v>862</v>
      </c>
      <c r="M124" s="15">
        <v>217.60138668786769</v>
      </c>
      <c r="N124" s="35">
        <v>216.98859903180099</v>
      </c>
      <c r="O124" s="33">
        <v>600</v>
      </c>
      <c r="P124" s="32">
        <f t="shared" si="4"/>
        <v>0.3626689778131128</v>
      </c>
      <c r="Q124" s="2">
        <v>0.96</v>
      </c>
      <c r="R124" s="34">
        <f t="shared" si="5"/>
        <v>4.3520277337573541</v>
      </c>
      <c r="S124" s="32">
        <f t="shared" si="6"/>
        <v>4.3397719806360202</v>
      </c>
      <c r="T124" s="32">
        <f t="shared" si="7"/>
        <v>12</v>
      </c>
      <c r="U124" s="16">
        <v>0.02</v>
      </c>
    </row>
    <row r="125" spans="1:21" x14ac:dyDescent="0.25">
      <c r="A125" s="11">
        <v>10</v>
      </c>
      <c r="B125" s="12">
        <v>7</v>
      </c>
      <c r="C125" s="12">
        <v>6</v>
      </c>
      <c r="D125" s="12">
        <v>3</v>
      </c>
      <c r="E125" s="29">
        <v>0.75360986677282638</v>
      </c>
      <c r="F125" s="2">
        <v>89</v>
      </c>
      <c r="G125" s="32">
        <v>315</v>
      </c>
      <c r="H125" s="32">
        <v>275</v>
      </c>
      <c r="I125" s="32">
        <v>22</v>
      </c>
      <c r="J125" s="32">
        <v>166</v>
      </c>
      <c r="K125" s="32">
        <v>701</v>
      </c>
      <c r="L125" s="32">
        <v>867</v>
      </c>
      <c r="M125" s="17">
        <v>118.7653481514634</v>
      </c>
      <c r="N125" s="36">
        <v>117.1513985837822</v>
      </c>
      <c r="O125" s="33">
        <v>300</v>
      </c>
      <c r="P125" s="32">
        <f t="shared" si="4"/>
        <v>0.39588449383821134</v>
      </c>
      <c r="Q125" s="2">
        <v>0.96</v>
      </c>
      <c r="R125" s="34">
        <f t="shared" si="5"/>
        <v>2.375306963029268</v>
      </c>
      <c r="S125" s="32">
        <f t="shared" si="6"/>
        <v>2.3430279716756441</v>
      </c>
      <c r="T125" s="32">
        <f t="shared" si="7"/>
        <v>6</v>
      </c>
      <c r="U125" s="16">
        <v>0.02</v>
      </c>
    </row>
    <row r="126" spans="1:21" x14ac:dyDescent="0.25">
      <c r="A126" s="11">
        <v>20</v>
      </c>
      <c r="B126" s="12">
        <v>7</v>
      </c>
      <c r="C126" s="12">
        <v>6</v>
      </c>
      <c r="D126" s="12">
        <v>3</v>
      </c>
      <c r="E126" s="29">
        <v>0.77315240061801038</v>
      </c>
      <c r="F126" s="2">
        <v>91</v>
      </c>
      <c r="G126" s="32">
        <v>315</v>
      </c>
      <c r="H126" s="32">
        <v>275</v>
      </c>
      <c r="I126" s="32">
        <v>22</v>
      </c>
      <c r="J126" s="32">
        <v>166</v>
      </c>
      <c r="K126" s="32">
        <v>703</v>
      </c>
      <c r="L126" s="32">
        <v>869</v>
      </c>
      <c r="M126" s="17">
        <v>67.921344101828026</v>
      </c>
      <c r="N126" s="36">
        <v>67.18250335291917</v>
      </c>
      <c r="O126" s="33">
        <v>150</v>
      </c>
      <c r="P126" s="32">
        <f t="shared" si="4"/>
        <v>0.45280896067885351</v>
      </c>
      <c r="Q126" s="2">
        <v>0.96</v>
      </c>
      <c r="R126" s="34">
        <f t="shared" si="5"/>
        <v>1.3584268820365606</v>
      </c>
      <c r="S126" s="32">
        <f t="shared" si="6"/>
        <v>1.3436500670583835</v>
      </c>
      <c r="T126" s="32">
        <f t="shared" si="7"/>
        <v>3</v>
      </c>
      <c r="U126" s="16">
        <v>0.02</v>
      </c>
    </row>
    <row r="127" spans="1:21" x14ac:dyDescent="0.25">
      <c r="A127" s="11">
        <v>50</v>
      </c>
      <c r="B127" s="12">
        <v>7</v>
      </c>
      <c r="C127" s="12">
        <v>6</v>
      </c>
      <c r="D127" s="12">
        <v>3</v>
      </c>
      <c r="E127" s="29">
        <v>0.78947439982877865</v>
      </c>
      <c r="F127" s="2">
        <v>96</v>
      </c>
      <c r="G127" s="32">
        <v>315</v>
      </c>
      <c r="H127" s="32">
        <v>275</v>
      </c>
      <c r="I127" s="32">
        <v>22</v>
      </c>
      <c r="J127" s="32">
        <v>166</v>
      </c>
      <c r="K127" s="32">
        <v>708</v>
      </c>
      <c r="L127" s="32">
        <v>874</v>
      </c>
      <c r="M127" s="17">
        <v>35.113757563977643</v>
      </c>
      <c r="N127" s="36">
        <v>34.981707101842218</v>
      </c>
      <c r="O127" s="33">
        <v>60</v>
      </c>
      <c r="P127" s="32">
        <f t="shared" si="4"/>
        <v>0.58522929273296076</v>
      </c>
      <c r="Q127" s="2">
        <v>0.96</v>
      </c>
      <c r="R127" s="34">
        <f t="shared" si="5"/>
        <v>0.70227515127955287</v>
      </c>
      <c r="S127" s="32">
        <f t="shared" si="6"/>
        <v>0.69963414203684438</v>
      </c>
      <c r="T127" s="32">
        <f t="shared" si="7"/>
        <v>1.2</v>
      </c>
      <c r="U127" s="16">
        <v>0.02</v>
      </c>
    </row>
    <row r="128" spans="1:21" x14ac:dyDescent="0.25">
      <c r="A128" s="11">
        <v>100</v>
      </c>
      <c r="B128" s="12">
        <v>7</v>
      </c>
      <c r="C128" s="12">
        <v>6</v>
      </c>
      <c r="D128" s="12">
        <v>3</v>
      </c>
      <c r="E128" s="29">
        <v>0.79457237558249916</v>
      </c>
      <c r="F128" s="2">
        <v>100</v>
      </c>
      <c r="G128" s="32">
        <v>315</v>
      </c>
      <c r="H128" s="32">
        <v>275</v>
      </c>
      <c r="I128" s="32">
        <v>22</v>
      </c>
      <c r="J128" s="32">
        <v>166</v>
      </c>
      <c r="K128" s="32">
        <v>712</v>
      </c>
      <c r="L128" s="32">
        <v>878</v>
      </c>
      <c r="M128" s="17">
        <v>20.668304751810751</v>
      </c>
      <c r="N128" s="36">
        <v>21.72919596632066</v>
      </c>
      <c r="O128" s="33">
        <v>30</v>
      </c>
      <c r="P128" s="32">
        <f t="shared" si="4"/>
        <v>0.68894349172702507</v>
      </c>
      <c r="Q128" s="2">
        <v>0.96</v>
      </c>
      <c r="R128" s="34">
        <f t="shared" si="5"/>
        <v>0.41336609503621502</v>
      </c>
      <c r="S128" s="32">
        <f t="shared" si="6"/>
        <v>0.43458391932641321</v>
      </c>
      <c r="T128" s="32">
        <f t="shared" si="7"/>
        <v>0.6</v>
      </c>
      <c r="U128" s="16">
        <v>0.02</v>
      </c>
    </row>
    <row r="129" spans="1:21" x14ac:dyDescent="0.25">
      <c r="A129" s="11">
        <v>1</v>
      </c>
      <c r="B129" s="12">
        <v>5</v>
      </c>
      <c r="C129" s="12">
        <v>2</v>
      </c>
      <c r="D129" s="12">
        <v>3</v>
      </c>
      <c r="E129" s="29">
        <v>0.71523783641680094</v>
      </c>
      <c r="F129" s="2">
        <v>77</v>
      </c>
      <c r="G129" s="32">
        <v>60</v>
      </c>
      <c r="H129" s="32">
        <v>53</v>
      </c>
      <c r="I129" s="32">
        <v>13</v>
      </c>
      <c r="J129" s="32">
        <v>40</v>
      </c>
      <c r="K129" s="32">
        <v>203</v>
      </c>
      <c r="L129" s="32">
        <v>243</v>
      </c>
      <c r="M129" s="17">
        <v>1017.2448979919629</v>
      </c>
      <c r="N129" s="36">
        <v>1017.148829127391</v>
      </c>
      <c r="O129" s="33">
        <v>3000</v>
      </c>
      <c r="P129" s="32">
        <f t="shared" si="4"/>
        <v>0.33908163266398766</v>
      </c>
      <c r="Q129" s="2">
        <v>0.96</v>
      </c>
      <c r="R129" s="34">
        <f t="shared" si="5"/>
        <v>20.344897959839258</v>
      </c>
      <c r="S129" s="32">
        <f t="shared" si="6"/>
        <v>20.34297658254782</v>
      </c>
      <c r="T129" s="32">
        <f t="shared" si="7"/>
        <v>60</v>
      </c>
      <c r="U129" s="16">
        <v>0.02</v>
      </c>
    </row>
    <row r="130" spans="1:21" x14ac:dyDescent="0.25">
      <c r="A130" s="11">
        <v>2</v>
      </c>
      <c r="B130" s="12">
        <v>5</v>
      </c>
      <c r="C130" s="12">
        <v>2</v>
      </c>
      <c r="D130" s="12">
        <v>3</v>
      </c>
      <c r="E130" s="29" t="s">
        <v>14</v>
      </c>
      <c r="F130" s="2">
        <v>78</v>
      </c>
      <c r="G130" s="32">
        <v>60</v>
      </c>
      <c r="H130" s="32">
        <v>53</v>
      </c>
      <c r="I130" s="32">
        <v>13</v>
      </c>
      <c r="J130" s="32">
        <v>40</v>
      </c>
      <c r="K130" s="32">
        <v>204</v>
      </c>
      <c r="L130" s="32">
        <v>244</v>
      </c>
      <c r="M130" s="17" t="s">
        <v>14</v>
      </c>
      <c r="N130" s="36" t="s">
        <v>14</v>
      </c>
      <c r="O130" s="33">
        <v>1500</v>
      </c>
      <c r="P130" s="32" t="e">
        <f t="shared" si="4"/>
        <v>#VALUE!</v>
      </c>
      <c r="Q130" s="2">
        <v>0.96</v>
      </c>
      <c r="R130" s="34" t="e">
        <f t="shared" si="5"/>
        <v>#VALUE!</v>
      </c>
      <c r="S130" s="32" t="e">
        <f t="shared" si="6"/>
        <v>#VALUE!</v>
      </c>
      <c r="T130" s="32">
        <f t="shared" si="7"/>
        <v>30</v>
      </c>
      <c r="U130" s="16">
        <v>0.02</v>
      </c>
    </row>
    <row r="131" spans="1:21" x14ac:dyDescent="0.25">
      <c r="A131" s="11">
        <v>5</v>
      </c>
      <c r="B131" s="12">
        <v>5</v>
      </c>
      <c r="C131" s="12">
        <v>2</v>
      </c>
      <c r="D131" s="12">
        <v>3</v>
      </c>
      <c r="E131" s="29">
        <v>0.73413491485750837</v>
      </c>
      <c r="F131" s="2">
        <v>81</v>
      </c>
      <c r="G131" s="32">
        <v>60</v>
      </c>
      <c r="H131" s="32">
        <v>53</v>
      </c>
      <c r="I131" s="32">
        <v>13</v>
      </c>
      <c r="J131" s="32">
        <v>40</v>
      </c>
      <c r="K131" s="32">
        <v>207</v>
      </c>
      <c r="L131" s="32">
        <v>247</v>
      </c>
      <c r="M131" s="17">
        <v>219.05408459822661</v>
      </c>
      <c r="N131" s="36">
        <v>217.0639300668729</v>
      </c>
      <c r="O131" s="33">
        <v>600</v>
      </c>
      <c r="P131" s="32">
        <f t="shared" ref="P131:P194" si="8">M131/O131</f>
        <v>0.36509014099704434</v>
      </c>
      <c r="Q131" s="2">
        <v>0.96</v>
      </c>
      <c r="R131" s="34">
        <f t="shared" ref="R131:R194" si="9">M131*U131</f>
        <v>4.3810816919645319</v>
      </c>
      <c r="S131" s="32">
        <f t="shared" ref="S131:S194" si="10">N131*U131</f>
        <v>4.341278601337458</v>
      </c>
      <c r="T131" s="32">
        <f t="shared" ref="T131:T194" si="11">O131*U131</f>
        <v>12</v>
      </c>
      <c r="U131" s="16">
        <v>0.02</v>
      </c>
    </row>
    <row r="132" spans="1:21" x14ac:dyDescent="0.25">
      <c r="A132" s="11">
        <v>10</v>
      </c>
      <c r="B132" s="12">
        <v>5</v>
      </c>
      <c r="C132" s="12">
        <v>2</v>
      </c>
      <c r="D132" s="12">
        <v>3</v>
      </c>
      <c r="E132" s="29">
        <v>0.75359062965440904</v>
      </c>
      <c r="F132" s="2">
        <v>86</v>
      </c>
      <c r="G132" s="32">
        <v>60</v>
      </c>
      <c r="H132" s="32">
        <v>53</v>
      </c>
      <c r="I132" s="32">
        <v>13</v>
      </c>
      <c r="J132" s="32">
        <v>40</v>
      </c>
      <c r="K132" s="32">
        <v>212</v>
      </c>
      <c r="L132" s="32">
        <v>252</v>
      </c>
      <c r="M132" s="17">
        <v>121.69801235215149</v>
      </c>
      <c r="N132" s="36">
        <v>117.7652088976587</v>
      </c>
      <c r="O132" s="33">
        <v>300</v>
      </c>
      <c r="P132" s="32">
        <f t="shared" si="8"/>
        <v>0.4056600411738383</v>
      </c>
      <c r="Q132" s="2">
        <v>0.96</v>
      </c>
      <c r="R132" s="34">
        <f t="shared" si="9"/>
        <v>2.4339602470430299</v>
      </c>
      <c r="S132" s="32">
        <f t="shared" si="10"/>
        <v>2.3553041779531738</v>
      </c>
      <c r="T132" s="32">
        <f t="shared" si="11"/>
        <v>6</v>
      </c>
      <c r="U132" s="16">
        <v>0.02</v>
      </c>
    </row>
    <row r="133" spans="1:21" x14ac:dyDescent="0.25">
      <c r="A133" s="11">
        <v>20</v>
      </c>
      <c r="B133" s="12">
        <v>5</v>
      </c>
      <c r="C133" s="12">
        <v>2</v>
      </c>
      <c r="D133" s="12">
        <v>3</v>
      </c>
      <c r="E133" s="29">
        <v>0.77311794709207227</v>
      </c>
      <c r="F133" s="2">
        <v>89</v>
      </c>
      <c r="G133" s="32">
        <v>60</v>
      </c>
      <c r="H133" s="32">
        <v>53</v>
      </c>
      <c r="I133" s="32">
        <v>13</v>
      </c>
      <c r="J133" s="32">
        <v>40</v>
      </c>
      <c r="K133" s="32">
        <v>215</v>
      </c>
      <c r="L133" s="32">
        <v>255</v>
      </c>
      <c r="M133" s="17">
        <v>71.958073156363128</v>
      </c>
      <c r="N133" s="36">
        <v>68.299758248265917</v>
      </c>
      <c r="O133" s="33">
        <v>150</v>
      </c>
      <c r="P133" s="32">
        <f t="shared" si="8"/>
        <v>0.47972048770908754</v>
      </c>
      <c r="Q133" s="2">
        <v>0.96</v>
      </c>
      <c r="R133" s="34">
        <f t="shared" si="9"/>
        <v>1.4391614631272627</v>
      </c>
      <c r="S133" s="32">
        <f t="shared" si="10"/>
        <v>1.3659951649653184</v>
      </c>
      <c r="T133" s="32">
        <f t="shared" si="11"/>
        <v>3</v>
      </c>
      <c r="U133" s="16">
        <v>0.02</v>
      </c>
    </row>
    <row r="134" spans="1:21" x14ac:dyDescent="0.25">
      <c r="A134" s="11">
        <v>50</v>
      </c>
      <c r="B134" s="12">
        <v>5</v>
      </c>
      <c r="C134" s="12">
        <v>2</v>
      </c>
      <c r="D134" s="12">
        <v>3</v>
      </c>
      <c r="E134" s="29">
        <v>0.78697315411452395</v>
      </c>
      <c r="F134" s="2">
        <v>94</v>
      </c>
      <c r="G134" s="32">
        <v>60</v>
      </c>
      <c r="H134" s="32">
        <v>53</v>
      </c>
      <c r="I134" s="32">
        <v>13</v>
      </c>
      <c r="J134" s="32">
        <v>40</v>
      </c>
      <c r="K134" s="32">
        <v>220</v>
      </c>
      <c r="L134" s="32">
        <v>260</v>
      </c>
      <c r="M134" s="17">
        <v>38.275114165225553</v>
      </c>
      <c r="N134" s="36">
        <v>34.658210001829737</v>
      </c>
      <c r="O134" s="33">
        <v>60</v>
      </c>
      <c r="P134" s="32">
        <f t="shared" si="8"/>
        <v>0.63791856942042591</v>
      </c>
      <c r="Q134" s="2">
        <v>0.96</v>
      </c>
      <c r="R134" s="34">
        <f t="shared" si="9"/>
        <v>0.76550228330451109</v>
      </c>
      <c r="S134" s="32">
        <f t="shared" si="10"/>
        <v>0.69316420003659474</v>
      </c>
      <c r="T134" s="32">
        <f t="shared" si="11"/>
        <v>1.2</v>
      </c>
      <c r="U134" s="16">
        <v>0.02</v>
      </c>
    </row>
    <row r="135" spans="1:21" x14ac:dyDescent="0.25">
      <c r="A135" s="13">
        <v>100</v>
      </c>
      <c r="B135" s="14">
        <v>5</v>
      </c>
      <c r="C135" s="14">
        <v>2</v>
      </c>
      <c r="D135" s="14">
        <v>3</v>
      </c>
      <c r="E135" s="28">
        <v>0.77678761242116479</v>
      </c>
      <c r="F135" s="2">
        <v>98</v>
      </c>
      <c r="G135" s="32">
        <v>60</v>
      </c>
      <c r="H135" s="32">
        <v>53</v>
      </c>
      <c r="I135" s="32">
        <v>13</v>
      </c>
      <c r="J135" s="32">
        <v>40</v>
      </c>
      <c r="K135" s="32">
        <v>224</v>
      </c>
      <c r="L135" s="32">
        <v>264</v>
      </c>
      <c r="M135" s="15">
        <v>20.836738613894472</v>
      </c>
      <c r="N135" s="35">
        <v>20.242452956083721</v>
      </c>
      <c r="O135" s="33">
        <v>30</v>
      </c>
      <c r="P135" s="32">
        <f t="shared" si="8"/>
        <v>0.69455795379648244</v>
      </c>
      <c r="Q135" s="2">
        <v>0.96</v>
      </c>
      <c r="R135" s="34">
        <f t="shared" si="9"/>
        <v>0.41673477227788946</v>
      </c>
      <c r="S135" s="32">
        <f t="shared" si="10"/>
        <v>0.4048490591216744</v>
      </c>
      <c r="T135" s="32">
        <f t="shared" si="11"/>
        <v>0.6</v>
      </c>
      <c r="U135" s="16">
        <v>0.02</v>
      </c>
    </row>
    <row r="136" spans="1:21" x14ac:dyDescent="0.25">
      <c r="A136" s="11">
        <v>1</v>
      </c>
      <c r="B136" s="12">
        <v>5</v>
      </c>
      <c r="C136" s="12">
        <v>4</v>
      </c>
      <c r="D136" s="12">
        <v>3</v>
      </c>
      <c r="E136" s="29">
        <v>0.71523783641680094</v>
      </c>
      <c r="F136" s="2">
        <v>77</v>
      </c>
      <c r="G136" s="32">
        <v>182</v>
      </c>
      <c r="H136" s="32">
        <v>119</v>
      </c>
      <c r="I136" s="32">
        <v>13</v>
      </c>
      <c r="J136" s="32">
        <v>64</v>
      </c>
      <c r="K136" s="32">
        <v>391</v>
      </c>
      <c r="L136" s="32">
        <v>455</v>
      </c>
      <c r="M136" s="17">
        <v>1017.244520004525</v>
      </c>
      <c r="N136" s="36">
        <v>1017.148460867569</v>
      </c>
      <c r="O136" s="33">
        <v>3000</v>
      </c>
      <c r="P136" s="32">
        <f t="shared" si="8"/>
        <v>0.33908150666817499</v>
      </c>
      <c r="Q136" s="2">
        <v>0.96</v>
      </c>
      <c r="R136" s="34">
        <f t="shared" si="9"/>
        <v>20.344890400090502</v>
      </c>
      <c r="S136" s="32">
        <f t="shared" si="10"/>
        <v>20.342969217351381</v>
      </c>
      <c r="T136" s="32">
        <f t="shared" si="11"/>
        <v>60</v>
      </c>
      <c r="U136" s="16">
        <v>0.02</v>
      </c>
    </row>
    <row r="137" spans="1:21" x14ac:dyDescent="0.25">
      <c r="A137" s="11">
        <v>2</v>
      </c>
      <c r="B137" s="12">
        <v>5</v>
      </c>
      <c r="C137" s="12">
        <v>4</v>
      </c>
      <c r="D137" s="12">
        <v>3</v>
      </c>
      <c r="E137" s="29" t="s">
        <v>14</v>
      </c>
      <c r="F137" s="2">
        <v>78</v>
      </c>
      <c r="G137" s="32">
        <v>182</v>
      </c>
      <c r="H137" s="32">
        <v>119</v>
      </c>
      <c r="I137" s="32">
        <v>13</v>
      </c>
      <c r="J137" s="32">
        <v>64</v>
      </c>
      <c r="K137" s="32">
        <v>392</v>
      </c>
      <c r="L137" s="32">
        <v>456</v>
      </c>
      <c r="M137" s="17" t="s">
        <v>14</v>
      </c>
      <c r="N137" s="36" t="s">
        <v>14</v>
      </c>
      <c r="O137" s="33">
        <v>1500</v>
      </c>
      <c r="P137" s="32" t="e">
        <f t="shared" si="8"/>
        <v>#VALUE!</v>
      </c>
      <c r="Q137" s="2">
        <v>0.96</v>
      </c>
      <c r="R137" s="34" t="e">
        <f t="shared" si="9"/>
        <v>#VALUE!</v>
      </c>
      <c r="S137" s="32" t="e">
        <f t="shared" si="10"/>
        <v>#VALUE!</v>
      </c>
      <c r="T137" s="32">
        <f t="shared" si="11"/>
        <v>30</v>
      </c>
      <c r="U137" s="16">
        <v>0.02</v>
      </c>
    </row>
    <row r="138" spans="1:21" x14ac:dyDescent="0.25">
      <c r="A138" s="11">
        <v>5</v>
      </c>
      <c r="B138" s="12">
        <v>5</v>
      </c>
      <c r="C138" s="12">
        <v>4</v>
      </c>
      <c r="D138" s="12">
        <v>3</v>
      </c>
      <c r="E138" s="29">
        <v>0.73413491485750837</v>
      </c>
      <c r="F138" s="2">
        <v>81</v>
      </c>
      <c r="G138" s="32">
        <v>182</v>
      </c>
      <c r="H138" s="32">
        <v>119</v>
      </c>
      <c r="I138" s="32">
        <v>13</v>
      </c>
      <c r="J138" s="32">
        <v>64</v>
      </c>
      <c r="K138" s="32">
        <v>395</v>
      </c>
      <c r="L138" s="32">
        <v>459</v>
      </c>
      <c r="M138" s="17">
        <v>218.1318184821217</v>
      </c>
      <c r="N138" s="36">
        <v>216.99999951621439</v>
      </c>
      <c r="O138" s="33">
        <v>600</v>
      </c>
      <c r="P138" s="32">
        <f t="shared" si="8"/>
        <v>0.36355303080353618</v>
      </c>
      <c r="Q138" s="2">
        <v>0.96</v>
      </c>
      <c r="R138" s="34">
        <f t="shared" si="9"/>
        <v>4.3626363696424342</v>
      </c>
      <c r="S138" s="32">
        <f t="shared" si="10"/>
        <v>4.3399999903242881</v>
      </c>
      <c r="T138" s="32">
        <f t="shared" si="11"/>
        <v>12</v>
      </c>
      <c r="U138" s="16">
        <v>0.02</v>
      </c>
    </row>
    <row r="139" spans="1:21" x14ac:dyDescent="0.25">
      <c r="A139" s="11">
        <v>10</v>
      </c>
      <c r="B139" s="12">
        <v>5</v>
      </c>
      <c r="C139" s="12">
        <v>4</v>
      </c>
      <c r="D139" s="12">
        <v>3</v>
      </c>
      <c r="E139" s="29">
        <v>0.75359062965440904</v>
      </c>
      <c r="F139" s="2">
        <v>86</v>
      </c>
      <c r="G139" s="32">
        <v>182</v>
      </c>
      <c r="H139" s="32">
        <v>119</v>
      </c>
      <c r="I139" s="32">
        <v>13</v>
      </c>
      <c r="J139" s="32">
        <v>64</v>
      </c>
      <c r="K139" s="32">
        <v>400</v>
      </c>
      <c r="L139" s="32">
        <v>464</v>
      </c>
      <c r="M139" s="17">
        <v>120.3003311417455</v>
      </c>
      <c r="N139" s="36">
        <v>117.4432841091017</v>
      </c>
      <c r="O139" s="33">
        <v>300</v>
      </c>
      <c r="P139" s="32">
        <f t="shared" si="8"/>
        <v>0.40100110380581833</v>
      </c>
      <c r="Q139" s="2">
        <v>0.96</v>
      </c>
      <c r="R139" s="34">
        <f t="shared" si="9"/>
        <v>2.40600662283491</v>
      </c>
      <c r="S139" s="32">
        <f t="shared" si="10"/>
        <v>2.348865682182034</v>
      </c>
      <c r="T139" s="32">
        <f t="shared" si="11"/>
        <v>6</v>
      </c>
      <c r="U139" s="16">
        <v>0.02</v>
      </c>
    </row>
    <row r="140" spans="1:21" x14ac:dyDescent="0.25">
      <c r="A140" s="11">
        <v>20</v>
      </c>
      <c r="B140" s="12">
        <v>5</v>
      </c>
      <c r="C140" s="12">
        <v>4</v>
      </c>
      <c r="D140" s="12">
        <v>3</v>
      </c>
      <c r="E140" s="29">
        <v>0.77311794709207227</v>
      </c>
      <c r="F140" s="2">
        <v>89</v>
      </c>
      <c r="G140" s="32">
        <v>182</v>
      </c>
      <c r="H140" s="32">
        <v>119</v>
      </c>
      <c r="I140" s="32">
        <v>13</v>
      </c>
      <c r="J140" s="32">
        <v>64</v>
      </c>
      <c r="K140" s="32">
        <v>403</v>
      </c>
      <c r="L140" s="32">
        <v>467</v>
      </c>
      <c r="M140" s="17">
        <v>70.230346537242966</v>
      </c>
      <c r="N140" s="36">
        <v>67.874767449458517</v>
      </c>
      <c r="O140" s="33">
        <v>150</v>
      </c>
      <c r="P140" s="32">
        <f t="shared" si="8"/>
        <v>0.46820231024828646</v>
      </c>
      <c r="Q140" s="2">
        <v>0.96</v>
      </c>
      <c r="R140" s="34">
        <f t="shared" si="9"/>
        <v>1.4046069307448594</v>
      </c>
      <c r="S140" s="32">
        <f t="shared" si="10"/>
        <v>1.3574953489891703</v>
      </c>
      <c r="T140" s="32">
        <f t="shared" si="11"/>
        <v>3</v>
      </c>
      <c r="U140" s="16">
        <v>0.02</v>
      </c>
    </row>
    <row r="141" spans="1:21" x14ac:dyDescent="0.25">
      <c r="A141" s="11">
        <v>50</v>
      </c>
      <c r="B141" s="12">
        <v>5</v>
      </c>
      <c r="C141" s="12">
        <v>4</v>
      </c>
      <c r="D141" s="12">
        <v>3</v>
      </c>
      <c r="E141" s="29">
        <v>0.78697315411452395</v>
      </c>
      <c r="F141" s="2">
        <v>94</v>
      </c>
      <c r="G141" s="32">
        <v>182</v>
      </c>
      <c r="H141" s="32">
        <v>119</v>
      </c>
      <c r="I141" s="32">
        <v>13</v>
      </c>
      <c r="J141" s="32">
        <v>64</v>
      </c>
      <c r="K141" s="32">
        <v>408</v>
      </c>
      <c r="L141" s="32">
        <v>472</v>
      </c>
      <c r="M141" s="17">
        <v>35.979046701237223</v>
      </c>
      <c r="N141" s="36">
        <v>34.241643702165469</v>
      </c>
      <c r="O141" s="33">
        <v>60</v>
      </c>
      <c r="P141" s="32">
        <f t="shared" si="8"/>
        <v>0.59965077835395375</v>
      </c>
      <c r="Q141" s="2">
        <v>0.96</v>
      </c>
      <c r="R141" s="34">
        <f t="shared" si="9"/>
        <v>0.71958093402474443</v>
      </c>
      <c r="S141" s="32">
        <f t="shared" si="10"/>
        <v>0.68483287404330939</v>
      </c>
      <c r="T141" s="32">
        <f t="shared" si="11"/>
        <v>1.2</v>
      </c>
      <c r="U141" s="16">
        <v>0.02</v>
      </c>
    </row>
    <row r="142" spans="1:21" x14ac:dyDescent="0.25">
      <c r="A142" s="11">
        <v>100</v>
      </c>
      <c r="B142" s="12">
        <v>5</v>
      </c>
      <c r="C142" s="12">
        <v>4</v>
      </c>
      <c r="D142" s="12">
        <v>3</v>
      </c>
      <c r="E142" s="29">
        <v>0.77678761242116479</v>
      </c>
      <c r="F142" s="2">
        <v>98</v>
      </c>
      <c r="G142" s="32">
        <v>182</v>
      </c>
      <c r="H142" s="32">
        <v>119</v>
      </c>
      <c r="I142" s="32">
        <v>13</v>
      </c>
      <c r="J142" s="32">
        <v>64</v>
      </c>
      <c r="K142" s="32">
        <v>412</v>
      </c>
      <c r="L142" s="32">
        <v>476</v>
      </c>
      <c r="M142" s="17">
        <v>19.480352411273529</v>
      </c>
      <c r="N142" s="36">
        <v>20.025195674708389</v>
      </c>
      <c r="O142" s="33">
        <v>30</v>
      </c>
      <c r="P142" s="32">
        <f t="shared" si="8"/>
        <v>0.64934508037578431</v>
      </c>
      <c r="Q142" s="2">
        <v>0.96</v>
      </c>
      <c r="R142" s="34">
        <f t="shared" si="9"/>
        <v>0.3896070482254706</v>
      </c>
      <c r="S142" s="32">
        <f t="shared" si="10"/>
        <v>0.40050391349416781</v>
      </c>
      <c r="T142" s="32">
        <f t="shared" si="11"/>
        <v>0.6</v>
      </c>
      <c r="U142" s="16">
        <v>0.02</v>
      </c>
    </row>
    <row r="143" spans="1:21" x14ac:dyDescent="0.25">
      <c r="A143" s="11">
        <v>1</v>
      </c>
      <c r="B143" s="12">
        <v>5</v>
      </c>
      <c r="C143" s="12">
        <v>6</v>
      </c>
      <c r="D143" s="12">
        <v>3</v>
      </c>
      <c r="E143" s="29">
        <v>0.71523783641680094</v>
      </c>
      <c r="F143" s="2">
        <v>77</v>
      </c>
      <c r="G143" s="32">
        <v>222</v>
      </c>
      <c r="H143" s="32">
        <v>175</v>
      </c>
      <c r="I143" s="32">
        <v>13</v>
      </c>
      <c r="J143" s="32">
        <v>88</v>
      </c>
      <c r="K143" s="32">
        <v>487</v>
      </c>
      <c r="L143" s="32">
        <v>575</v>
      </c>
      <c r="M143" s="17">
        <v>1017.243402022396</v>
      </c>
      <c r="N143" s="36">
        <v>1017.14729960586</v>
      </c>
      <c r="O143" s="33">
        <v>3000</v>
      </c>
      <c r="P143" s="32">
        <f t="shared" si="8"/>
        <v>0.33908113400746537</v>
      </c>
      <c r="Q143" s="2">
        <v>0.96</v>
      </c>
      <c r="R143" s="34">
        <f t="shared" si="9"/>
        <v>20.344868040447921</v>
      </c>
      <c r="S143" s="32">
        <f t="shared" si="10"/>
        <v>20.342945992117201</v>
      </c>
      <c r="T143" s="32">
        <f t="shared" si="11"/>
        <v>60</v>
      </c>
      <c r="U143" s="16">
        <v>0.02</v>
      </c>
    </row>
    <row r="144" spans="1:21" x14ac:dyDescent="0.25">
      <c r="A144" s="11">
        <v>2</v>
      </c>
      <c r="B144" s="12">
        <v>5</v>
      </c>
      <c r="C144" s="12">
        <v>6</v>
      </c>
      <c r="D144" s="12">
        <v>3</v>
      </c>
      <c r="E144" s="29" t="s">
        <v>14</v>
      </c>
      <c r="F144" s="2">
        <v>78</v>
      </c>
      <c r="G144" s="32">
        <v>222</v>
      </c>
      <c r="H144" s="32">
        <v>175</v>
      </c>
      <c r="I144" s="32">
        <v>13</v>
      </c>
      <c r="J144" s="32">
        <v>88</v>
      </c>
      <c r="K144" s="32">
        <v>488</v>
      </c>
      <c r="L144" s="32">
        <v>576</v>
      </c>
      <c r="M144" s="17" t="s">
        <v>14</v>
      </c>
      <c r="N144" s="36" t="s">
        <v>14</v>
      </c>
      <c r="O144" s="33">
        <v>1500</v>
      </c>
      <c r="P144" s="32" t="e">
        <f t="shared" si="8"/>
        <v>#VALUE!</v>
      </c>
      <c r="Q144" s="2">
        <v>0.96</v>
      </c>
      <c r="R144" s="34" t="e">
        <f t="shared" si="9"/>
        <v>#VALUE!</v>
      </c>
      <c r="S144" s="32" t="e">
        <f t="shared" si="10"/>
        <v>#VALUE!</v>
      </c>
      <c r="T144" s="32">
        <f t="shared" si="11"/>
        <v>30</v>
      </c>
      <c r="U144" s="16">
        <v>0.02</v>
      </c>
    </row>
    <row r="145" spans="1:21" x14ac:dyDescent="0.25">
      <c r="A145" s="13">
        <v>5</v>
      </c>
      <c r="B145" s="14">
        <v>5</v>
      </c>
      <c r="C145" s="14">
        <v>6</v>
      </c>
      <c r="D145" s="14">
        <v>3</v>
      </c>
      <c r="E145" s="28">
        <v>0.73413491485750837</v>
      </c>
      <c r="F145" s="2">
        <v>81</v>
      </c>
      <c r="G145" s="32">
        <v>222</v>
      </c>
      <c r="H145" s="32">
        <v>175</v>
      </c>
      <c r="I145" s="32">
        <v>13</v>
      </c>
      <c r="J145" s="32">
        <v>88</v>
      </c>
      <c r="K145" s="32">
        <v>491</v>
      </c>
      <c r="L145" s="32">
        <v>579</v>
      </c>
      <c r="M145" s="15">
        <v>217.60138668786769</v>
      </c>
      <c r="N145" s="35">
        <v>216.98859903180099</v>
      </c>
      <c r="O145" s="33">
        <v>600</v>
      </c>
      <c r="P145" s="32">
        <f t="shared" si="8"/>
        <v>0.3626689778131128</v>
      </c>
      <c r="Q145" s="2">
        <v>0.96</v>
      </c>
      <c r="R145" s="34">
        <f t="shared" si="9"/>
        <v>4.3520277337573541</v>
      </c>
      <c r="S145" s="32">
        <f t="shared" si="10"/>
        <v>4.3397719806360202</v>
      </c>
      <c r="T145" s="32">
        <f t="shared" si="11"/>
        <v>12</v>
      </c>
      <c r="U145" s="16">
        <v>0.02</v>
      </c>
    </row>
    <row r="146" spans="1:21" x14ac:dyDescent="0.25">
      <c r="A146" s="11">
        <v>10</v>
      </c>
      <c r="B146" s="12">
        <v>5</v>
      </c>
      <c r="C146" s="12">
        <v>6</v>
      </c>
      <c r="D146" s="12">
        <v>3</v>
      </c>
      <c r="E146" s="29">
        <v>0.75359062965440904</v>
      </c>
      <c r="F146" s="2">
        <v>86</v>
      </c>
      <c r="G146" s="32">
        <v>222</v>
      </c>
      <c r="H146" s="32">
        <v>175</v>
      </c>
      <c r="I146" s="32">
        <v>13</v>
      </c>
      <c r="J146" s="32">
        <v>88</v>
      </c>
      <c r="K146" s="32">
        <v>496</v>
      </c>
      <c r="L146" s="32">
        <v>584</v>
      </c>
      <c r="M146" s="17">
        <v>118.7786330315553</v>
      </c>
      <c r="N146" s="36">
        <v>117.2504081453051</v>
      </c>
      <c r="O146" s="33">
        <v>300</v>
      </c>
      <c r="P146" s="32">
        <f t="shared" si="8"/>
        <v>0.39592877677185101</v>
      </c>
      <c r="Q146" s="2">
        <v>0.96</v>
      </c>
      <c r="R146" s="34">
        <f t="shared" si="9"/>
        <v>2.3755726606311063</v>
      </c>
      <c r="S146" s="32">
        <f t="shared" si="10"/>
        <v>2.3450081629061019</v>
      </c>
      <c r="T146" s="32">
        <f t="shared" si="11"/>
        <v>6</v>
      </c>
      <c r="U146" s="16">
        <v>0.02</v>
      </c>
    </row>
    <row r="147" spans="1:21" x14ac:dyDescent="0.25">
      <c r="A147" s="11">
        <v>20</v>
      </c>
      <c r="B147" s="12">
        <v>5</v>
      </c>
      <c r="C147" s="12">
        <v>6</v>
      </c>
      <c r="D147" s="12">
        <v>3</v>
      </c>
      <c r="E147" s="29">
        <v>0.77311794709207227</v>
      </c>
      <c r="F147" s="2">
        <v>89</v>
      </c>
      <c r="G147" s="32">
        <v>222</v>
      </c>
      <c r="H147" s="32">
        <v>175</v>
      </c>
      <c r="I147" s="32">
        <v>13</v>
      </c>
      <c r="J147" s="32">
        <v>88</v>
      </c>
      <c r="K147" s="32">
        <v>499</v>
      </c>
      <c r="L147" s="32">
        <v>587</v>
      </c>
      <c r="M147" s="17">
        <v>67.76996079694635</v>
      </c>
      <c r="N147" s="36">
        <v>67.03454204217158</v>
      </c>
      <c r="O147" s="33">
        <v>150</v>
      </c>
      <c r="P147" s="32">
        <f t="shared" si="8"/>
        <v>0.45179973864630901</v>
      </c>
      <c r="Q147" s="2">
        <v>0.96</v>
      </c>
      <c r="R147" s="34">
        <f t="shared" si="9"/>
        <v>1.355399215938927</v>
      </c>
      <c r="S147" s="32">
        <f t="shared" si="10"/>
        <v>1.3406908408434317</v>
      </c>
      <c r="T147" s="32">
        <f t="shared" si="11"/>
        <v>3</v>
      </c>
      <c r="U147" s="16">
        <v>0.02</v>
      </c>
    </row>
    <row r="148" spans="1:21" x14ac:dyDescent="0.25">
      <c r="A148" s="13">
        <v>50</v>
      </c>
      <c r="B148" s="14">
        <v>5</v>
      </c>
      <c r="C148" s="14">
        <v>6</v>
      </c>
      <c r="D148" s="14">
        <v>3</v>
      </c>
      <c r="E148" s="28">
        <v>0.78697315411452395</v>
      </c>
      <c r="F148" s="2">
        <v>94</v>
      </c>
      <c r="G148" s="32">
        <v>222</v>
      </c>
      <c r="H148" s="32">
        <v>175</v>
      </c>
      <c r="I148" s="32">
        <v>13</v>
      </c>
      <c r="J148" s="32">
        <v>88</v>
      </c>
      <c r="K148" s="32">
        <v>504</v>
      </c>
      <c r="L148" s="32">
        <v>592</v>
      </c>
      <c r="M148" s="15">
        <v>33.735054999038383</v>
      </c>
      <c r="N148" s="35">
        <v>33.735037206383858</v>
      </c>
      <c r="O148" s="33">
        <v>60</v>
      </c>
      <c r="P148" s="32">
        <f t="shared" si="8"/>
        <v>0.56225091665063975</v>
      </c>
      <c r="Q148" s="2">
        <v>0.96</v>
      </c>
      <c r="R148" s="34">
        <f t="shared" si="9"/>
        <v>0.67470109998076766</v>
      </c>
      <c r="S148" s="32">
        <f t="shared" si="10"/>
        <v>0.67470074412767722</v>
      </c>
      <c r="T148" s="32">
        <f t="shared" si="11"/>
        <v>1.2</v>
      </c>
      <c r="U148" s="16">
        <v>0.02</v>
      </c>
    </row>
    <row r="149" spans="1:21" x14ac:dyDescent="0.25">
      <c r="A149" s="13">
        <v>100</v>
      </c>
      <c r="B149" s="14">
        <v>5</v>
      </c>
      <c r="C149" s="14">
        <v>6</v>
      </c>
      <c r="D149" s="14">
        <v>3</v>
      </c>
      <c r="E149" s="28">
        <v>0.77678761242116479</v>
      </c>
      <c r="F149" s="2">
        <v>98</v>
      </c>
      <c r="G149" s="32">
        <v>222</v>
      </c>
      <c r="H149" s="32">
        <v>175</v>
      </c>
      <c r="I149" s="32">
        <v>13</v>
      </c>
      <c r="J149" s="32">
        <v>88</v>
      </c>
      <c r="K149" s="32">
        <v>508</v>
      </c>
      <c r="L149" s="32">
        <v>596</v>
      </c>
      <c r="M149" s="15">
        <v>18.296922588587599</v>
      </c>
      <c r="N149" s="35">
        <v>19.772154812692321</v>
      </c>
      <c r="O149" s="33">
        <v>30</v>
      </c>
      <c r="P149" s="32">
        <f t="shared" si="8"/>
        <v>0.60989741961958666</v>
      </c>
      <c r="Q149" s="2">
        <v>0.96</v>
      </c>
      <c r="R149" s="34">
        <f t="shared" si="9"/>
        <v>0.36593845177175199</v>
      </c>
      <c r="S149" s="32">
        <f t="shared" si="10"/>
        <v>0.39544309625384644</v>
      </c>
      <c r="T149" s="32">
        <f t="shared" si="11"/>
        <v>0.6</v>
      </c>
      <c r="U149" s="16">
        <v>0.02</v>
      </c>
    </row>
    <row r="150" spans="1:21" x14ac:dyDescent="0.25">
      <c r="A150" s="11">
        <v>1</v>
      </c>
      <c r="B150" s="12">
        <v>7</v>
      </c>
      <c r="C150" s="12">
        <v>2</v>
      </c>
      <c r="D150" s="12">
        <v>5</v>
      </c>
      <c r="E150" s="29">
        <v>0.71523783641680094</v>
      </c>
      <c r="F150" s="2">
        <v>80</v>
      </c>
      <c r="G150" s="32">
        <v>81</v>
      </c>
      <c r="H150" s="32">
        <v>144</v>
      </c>
      <c r="I150" s="32">
        <v>32</v>
      </c>
      <c r="J150" s="32">
        <v>78</v>
      </c>
      <c r="K150" s="32">
        <v>337</v>
      </c>
      <c r="L150" s="32">
        <v>415</v>
      </c>
      <c r="M150" s="17">
        <v>1031.2399396674091</v>
      </c>
      <c r="N150" s="36">
        <v>1031.0337782527461</v>
      </c>
      <c r="O150" s="33">
        <v>3000</v>
      </c>
      <c r="P150" s="32">
        <f t="shared" si="8"/>
        <v>0.343746646555803</v>
      </c>
      <c r="Q150" s="2">
        <v>0.96</v>
      </c>
      <c r="R150" s="34">
        <f t="shared" si="9"/>
        <v>20.624798793348184</v>
      </c>
      <c r="S150" s="32">
        <f t="shared" si="10"/>
        <v>20.62067556505492</v>
      </c>
      <c r="T150" s="32">
        <f t="shared" si="11"/>
        <v>60</v>
      </c>
      <c r="U150" s="16">
        <v>0.02</v>
      </c>
    </row>
    <row r="151" spans="1:21" x14ac:dyDescent="0.25">
      <c r="A151" s="13">
        <v>2</v>
      </c>
      <c r="B151" s="14">
        <v>7</v>
      </c>
      <c r="C151" s="14">
        <v>2</v>
      </c>
      <c r="D151" s="14">
        <v>5</v>
      </c>
      <c r="E151" s="28" t="s">
        <v>14</v>
      </c>
      <c r="F151" s="2">
        <v>81</v>
      </c>
      <c r="G151" s="32">
        <v>81</v>
      </c>
      <c r="H151" s="32">
        <v>144</v>
      </c>
      <c r="I151" s="32">
        <v>32</v>
      </c>
      <c r="J151" s="32">
        <v>78</v>
      </c>
      <c r="K151" s="32">
        <v>338</v>
      </c>
      <c r="L151" s="32">
        <v>416</v>
      </c>
      <c r="M151" s="15" t="s">
        <v>14</v>
      </c>
      <c r="N151" s="35" t="s">
        <v>14</v>
      </c>
      <c r="O151" s="33">
        <v>1500</v>
      </c>
      <c r="P151" s="32" t="e">
        <f t="shared" si="8"/>
        <v>#VALUE!</v>
      </c>
      <c r="Q151" s="2">
        <v>0.96</v>
      </c>
      <c r="R151" s="34" t="e">
        <f t="shared" si="9"/>
        <v>#VALUE!</v>
      </c>
      <c r="S151" s="32" t="e">
        <f t="shared" si="10"/>
        <v>#VALUE!</v>
      </c>
      <c r="T151" s="32">
        <f t="shared" si="11"/>
        <v>30</v>
      </c>
      <c r="U151" s="16">
        <v>0.02</v>
      </c>
    </row>
    <row r="152" spans="1:21" x14ac:dyDescent="0.25">
      <c r="A152" s="11">
        <v>5</v>
      </c>
      <c r="B152" s="12">
        <v>7</v>
      </c>
      <c r="C152" s="12">
        <v>2</v>
      </c>
      <c r="D152" s="12">
        <v>5</v>
      </c>
      <c r="E152" s="29">
        <v>0.73413491485750837</v>
      </c>
      <c r="F152" s="2">
        <v>84</v>
      </c>
      <c r="G152" s="32">
        <v>81</v>
      </c>
      <c r="H152" s="32">
        <v>144</v>
      </c>
      <c r="I152" s="32">
        <v>32</v>
      </c>
      <c r="J152" s="32">
        <v>78</v>
      </c>
      <c r="K152" s="32">
        <v>341</v>
      </c>
      <c r="L152" s="32">
        <v>419</v>
      </c>
      <c r="M152" s="17">
        <v>219.05408459822661</v>
      </c>
      <c r="N152" s="36">
        <v>217.06399719463789</v>
      </c>
      <c r="O152" s="33">
        <v>600</v>
      </c>
      <c r="P152" s="32">
        <f t="shared" si="8"/>
        <v>0.36509014099704434</v>
      </c>
      <c r="Q152" s="2">
        <v>0.96</v>
      </c>
      <c r="R152" s="34">
        <f t="shared" si="9"/>
        <v>4.3810816919645319</v>
      </c>
      <c r="S152" s="32">
        <f t="shared" si="10"/>
        <v>4.3412799438927578</v>
      </c>
      <c r="T152" s="32">
        <f t="shared" si="11"/>
        <v>12</v>
      </c>
      <c r="U152" s="16">
        <v>0.02</v>
      </c>
    </row>
    <row r="153" spans="1:21" x14ac:dyDescent="0.25">
      <c r="A153" s="13">
        <v>10</v>
      </c>
      <c r="B153" s="14">
        <v>7</v>
      </c>
      <c r="C153" s="14">
        <v>2</v>
      </c>
      <c r="D153" s="14">
        <v>5</v>
      </c>
      <c r="E153" s="28">
        <v>0.75360986677282638</v>
      </c>
      <c r="F153" s="2">
        <v>89</v>
      </c>
      <c r="G153" s="32">
        <v>81</v>
      </c>
      <c r="H153" s="32">
        <v>144</v>
      </c>
      <c r="I153" s="32">
        <v>32</v>
      </c>
      <c r="J153" s="32">
        <v>78</v>
      </c>
      <c r="K153" s="32">
        <v>346</v>
      </c>
      <c r="L153" s="32">
        <v>424</v>
      </c>
      <c r="M153" s="15">
        <v>121.6742237733386</v>
      </c>
      <c r="N153" s="35">
        <v>117.75909422986609</v>
      </c>
      <c r="O153" s="33">
        <v>300</v>
      </c>
      <c r="P153" s="32">
        <f t="shared" si="8"/>
        <v>0.40558074591112864</v>
      </c>
      <c r="Q153" s="2">
        <v>0.96</v>
      </c>
      <c r="R153" s="34">
        <f t="shared" si="9"/>
        <v>2.4334844754667722</v>
      </c>
      <c r="S153" s="32">
        <f t="shared" si="10"/>
        <v>2.355181884597322</v>
      </c>
      <c r="T153" s="32">
        <f t="shared" si="11"/>
        <v>6</v>
      </c>
      <c r="U153" s="16">
        <v>0.02</v>
      </c>
    </row>
    <row r="154" spans="1:21" x14ac:dyDescent="0.25">
      <c r="A154" s="13">
        <v>20</v>
      </c>
      <c r="B154" s="14">
        <v>7</v>
      </c>
      <c r="C154" s="14">
        <v>2</v>
      </c>
      <c r="D154" s="14">
        <v>5</v>
      </c>
      <c r="E154" s="28">
        <v>0.77315240061801038</v>
      </c>
      <c r="F154" s="2">
        <v>91</v>
      </c>
      <c r="G154" s="32">
        <v>81</v>
      </c>
      <c r="H154" s="32">
        <v>144</v>
      </c>
      <c r="I154" s="32">
        <v>32</v>
      </c>
      <c r="J154" s="32">
        <v>78</v>
      </c>
      <c r="K154" s="32">
        <v>348</v>
      </c>
      <c r="L154" s="32">
        <v>426</v>
      </c>
      <c r="M154" s="15">
        <v>72.186278866220945</v>
      </c>
      <c r="N154" s="35">
        <v>68.386968035090476</v>
      </c>
      <c r="O154" s="33">
        <v>150</v>
      </c>
      <c r="P154" s="32">
        <f t="shared" si="8"/>
        <v>0.48124185910813966</v>
      </c>
      <c r="Q154" s="2">
        <v>0.96</v>
      </c>
      <c r="R154" s="34">
        <f t="shared" si="9"/>
        <v>1.4437255773244189</v>
      </c>
      <c r="S154" s="32">
        <f t="shared" si="10"/>
        <v>1.3677393607018096</v>
      </c>
      <c r="T154" s="32">
        <f t="shared" si="11"/>
        <v>3</v>
      </c>
      <c r="U154" s="16">
        <v>0.02</v>
      </c>
    </row>
    <row r="155" spans="1:21" x14ac:dyDescent="0.25">
      <c r="A155" s="11">
        <v>50</v>
      </c>
      <c r="B155" s="12">
        <v>7</v>
      </c>
      <c r="C155" s="12">
        <v>2</v>
      </c>
      <c r="D155" s="12">
        <v>5</v>
      </c>
      <c r="E155" s="29">
        <v>0.78947439982877865</v>
      </c>
      <c r="F155" s="2">
        <v>96</v>
      </c>
      <c r="G155" s="32">
        <v>81</v>
      </c>
      <c r="H155" s="32">
        <v>144</v>
      </c>
      <c r="I155" s="32">
        <v>32</v>
      </c>
      <c r="J155" s="32">
        <v>78</v>
      </c>
      <c r="K155" s="32">
        <v>353</v>
      </c>
      <c r="L155" s="32">
        <v>431</v>
      </c>
      <c r="M155" s="17">
        <v>40.93058711343847</v>
      </c>
      <c r="N155" s="36">
        <v>36.040742678382529</v>
      </c>
      <c r="O155" s="33">
        <v>60</v>
      </c>
      <c r="P155" s="32">
        <f t="shared" si="8"/>
        <v>0.68217645189064113</v>
      </c>
      <c r="Q155" s="2">
        <v>0.96</v>
      </c>
      <c r="R155" s="34">
        <f t="shared" si="9"/>
        <v>0.81861174226876943</v>
      </c>
      <c r="S155" s="32">
        <f t="shared" si="10"/>
        <v>0.72081485356765063</v>
      </c>
      <c r="T155" s="32">
        <f t="shared" si="11"/>
        <v>1.2</v>
      </c>
      <c r="U155" s="16">
        <v>0.02</v>
      </c>
    </row>
    <row r="156" spans="1:21" x14ac:dyDescent="0.25">
      <c r="A156" s="13">
        <v>100</v>
      </c>
      <c r="B156" s="14">
        <v>7</v>
      </c>
      <c r="C156" s="14">
        <v>2</v>
      </c>
      <c r="D156" s="14">
        <v>5</v>
      </c>
      <c r="E156" s="28">
        <v>0.79457237558249916</v>
      </c>
      <c r="F156" s="2">
        <v>100</v>
      </c>
      <c r="G156" s="32">
        <v>81</v>
      </c>
      <c r="H156" s="32">
        <v>144</v>
      </c>
      <c r="I156" s="32">
        <v>32</v>
      </c>
      <c r="J156" s="32">
        <v>78</v>
      </c>
      <c r="K156" s="32">
        <v>357</v>
      </c>
      <c r="L156" s="32">
        <v>435</v>
      </c>
      <c r="M156" s="15">
        <v>24.44308071720922</v>
      </c>
      <c r="N156" s="35">
        <v>21.931110603931359</v>
      </c>
      <c r="O156" s="33">
        <v>30</v>
      </c>
      <c r="P156" s="32">
        <f t="shared" si="8"/>
        <v>0.8147693572403073</v>
      </c>
      <c r="Q156" s="2">
        <v>0.96</v>
      </c>
      <c r="R156" s="34">
        <f t="shared" si="9"/>
        <v>0.4888616143441844</v>
      </c>
      <c r="S156" s="32">
        <f t="shared" si="10"/>
        <v>0.43862221207862717</v>
      </c>
      <c r="T156" s="32">
        <f t="shared" si="11"/>
        <v>0.6</v>
      </c>
      <c r="U156" s="16">
        <v>0.02</v>
      </c>
    </row>
    <row r="157" spans="1:21" x14ac:dyDescent="0.25">
      <c r="A157" s="11">
        <v>1</v>
      </c>
      <c r="B157" s="12">
        <v>7</v>
      </c>
      <c r="C157" s="12">
        <v>4</v>
      </c>
      <c r="D157" s="12">
        <v>5</v>
      </c>
      <c r="E157" s="29">
        <v>0.71523783641680094</v>
      </c>
      <c r="F157" s="2">
        <v>80</v>
      </c>
      <c r="G157" s="32">
        <v>254</v>
      </c>
      <c r="H157" s="32">
        <v>314</v>
      </c>
      <c r="I157" s="32">
        <v>32</v>
      </c>
      <c r="J157" s="32">
        <v>123</v>
      </c>
      <c r="K157" s="32">
        <v>680</v>
      </c>
      <c r="L157" s="32">
        <v>803</v>
      </c>
      <c r="M157" s="17">
        <v>1025.2753232635109</v>
      </c>
      <c r="N157" s="36">
        <v>1025.328217859809</v>
      </c>
      <c r="O157" s="33">
        <v>3000</v>
      </c>
      <c r="P157" s="32">
        <f t="shared" si="8"/>
        <v>0.34175844108783698</v>
      </c>
      <c r="Q157" s="2">
        <v>0.96</v>
      </c>
      <c r="R157" s="34">
        <f t="shared" si="9"/>
        <v>20.505506465270219</v>
      </c>
      <c r="S157" s="32">
        <f t="shared" si="10"/>
        <v>20.506564357196179</v>
      </c>
      <c r="T157" s="32">
        <f t="shared" si="11"/>
        <v>60</v>
      </c>
      <c r="U157" s="16">
        <v>0.02</v>
      </c>
    </row>
    <row r="158" spans="1:21" x14ac:dyDescent="0.25">
      <c r="A158" s="11">
        <v>2</v>
      </c>
      <c r="B158" s="12">
        <v>7</v>
      </c>
      <c r="C158" s="12">
        <v>4</v>
      </c>
      <c r="D158" s="12">
        <v>5</v>
      </c>
      <c r="E158" s="29" t="s">
        <v>14</v>
      </c>
      <c r="F158" s="2">
        <v>81</v>
      </c>
      <c r="G158" s="32">
        <v>254</v>
      </c>
      <c r="H158" s="32">
        <v>314</v>
      </c>
      <c r="I158" s="32">
        <v>32</v>
      </c>
      <c r="J158" s="32">
        <v>123</v>
      </c>
      <c r="K158" s="32">
        <v>681</v>
      </c>
      <c r="L158" s="32">
        <v>804</v>
      </c>
      <c r="M158" s="17" t="s">
        <v>14</v>
      </c>
      <c r="N158" s="36" t="s">
        <v>14</v>
      </c>
      <c r="O158" s="33">
        <v>1500</v>
      </c>
      <c r="P158" s="32" t="e">
        <f t="shared" si="8"/>
        <v>#VALUE!</v>
      </c>
      <c r="Q158" s="2">
        <v>0.96</v>
      </c>
      <c r="R158" s="34" t="e">
        <f t="shared" si="9"/>
        <v>#VALUE!</v>
      </c>
      <c r="S158" s="32" t="e">
        <f t="shared" si="10"/>
        <v>#VALUE!</v>
      </c>
      <c r="T158" s="32">
        <f t="shared" si="11"/>
        <v>30</v>
      </c>
      <c r="U158" s="16">
        <v>0.02</v>
      </c>
    </row>
    <row r="159" spans="1:21" x14ac:dyDescent="0.25">
      <c r="A159" s="11">
        <v>5</v>
      </c>
      <c r="B159" s="12">
        <v>7</v>
      </c>
      <c r="C159" s="12">
        <v>4</v>
      </c>
      <c r="D159" s="12">
        <v>5</v>
      </c>
      <c r="E159" s="29">
        <v>0.73413491485750837</v>
      </c>
      <c r="F159" s="2">
        <v>84</v>
      </c>
      <c r="G159" s="32">
        <v>254</v>
      </c>
      <c r="H159" s="32">
        <v>314</v>
      </c>
      <c r="I159" s="32">
        <v>32</v>
      </c>
      <c r="J159" s="32">
        <v>123</v>
      </c>
      <c r="K159" s="32">
        <v>684</v>
      </c>
      <c r="L159" s="32">
        <v>807</v>
      </c>
      <c r="M159" s="17">
        <v>218.1318184821217</v>
      </c>
      <c r="N159" s="36">
        <v>216.99999951621439</v>
      </c>
      <c r="O159" s="33">
        <v>600</v>
      </c>
      <c r="P159" s="32">
        <f t="shared" si="8"/>
        <v>0.36355303080353618</v>
      </c>
      <c r="Q159" s="2">
        <v>0.96</v>
      </c>
      <c r="R159" s="34">
        <f t="shared" si="9"/>
        <v>4.3626363696424342</v>
      </c>
      <c r="S159" s="32">
        <f t="shared" si="10"/>
        <v>4.3399999903242881</v>
      </c>
      <c r="T159" s="32">
        <f t="shared" si="11"/>
        <v>12</v>
      </c>
      <c r="U159" s="16">
        <v>0.02</v>
      </c>
    </row>
    <row r="160" spans="1:21" x14ac:dyDescent="0.25">
      <c r="A160" s="11">
        <v>10</v>
      </c>
      <c r="B160" s="12">
        <v>7</v>
      </c>
      <c r="C160" s="12">
        <v>4</v>
      </c>
      <c r="D160" s="12">
        <v>5</v>
      </c>
      <c r="E160" s="29">
        <v>0.75360986677282638</v>
      </c>
      <c r="F160" s="2">
        <v>89</v>
      </c>
      <c r="G160" s="32">
        <v>254</v>
      </c>
      <c r="H160" s="32">
        <v>314</v>
      </c>
      <c r="I160" s="32">
        <v>32</v>
      </c>
      <c r="J160" s="32">
        <v>123</v>
      </c>
      <c r="K160" s="32">
        <v>689</v>
      </c>
      <c r="L160" s="32">
        <v>812</v>
      </c>
      <c r="M160" s="17">
        <v>120.27645997154229</v>
      </c>
      <c r="N160" s="36">
        <v>117.4574991617506</v>
      </c>
      <c r="O160" s="33">
        <v>300</v>
      </c>
      <c r="P160" s="32">
        <f t="shared" si="8"/>
        <v>0.40092153323847429</v>
      </c>
      <c r="Q160" s="2">
        <v>0.96</v>
      </c>
      <c r="R160" s="34">
        <f t="shared" si="9"/>
        <v>2.4055291994308461</v>
      </c>
      <c r="S160" s="32">
        <f t="shared" si="10"/>
        <v>2.3491499832350122</v>
      </c>
      <c r="T160" s="32">
        <f t="shared" si="11"/>
        <v>6</v>
      </c>
      <c r="U160" s="16">
        <v>0.02</v>
      </c>
    </row>
    <row r="161" spans="1:21" x14ac:dyDescent="0.25">
      <c r="A161" s="11">
        <v>20</v>
      </c>
      <c r="B161" s="12">
        <v>7</v>
      </c>
      <c r="C161" s="12">
        <v>4</v>
      </c>
      <c r="D161" s="12">
        <v>5</v>
      </c>
      <c r="E161" s="29">
        <v>0.77315240061801038</v>
      </c>
      <c r="F161" s="2">
        <v>91</v>
      </c>
      <c r="G161" s="32">
        <v>254</v>
      </c>
      <c r="H161" s="32">
        <v>314</v>
      </c>
      <c r="I161" s="32">
        <v>32</v>
      </c>
      <c r="J161" s="32">
        <v>123</v>
      </c>
      <c r="K161" s="32">
        <v>691</v>
      </c>
      <c r="L161" s="32">
        <v>814</v>
      </c>
      <c r="M161" s="17">
        <v>70.378330227872269</v>
      </c>
      <c r="N161" s="36">
        <v>68.025829566496384</v>
      </c>
      <c r="O161" s="33">
        <v>150</v>
      </c>
      <c r="P161" s="32">
        <f t="shared" si="8"/>
        <v>0.46918886818581512</v>
      </c>
      <c r="Q161" s="2">
        <v>0.96</v>
      </c>
      <c r="R161" s="34">
        <f t="shared" si="9"/>
        <v>1.4075666045574453</v>
      </c>
      <c r="S161" s="32">
        <f t="shared" si="10"/>
        <v>1.3605165913299277</v>
      </c>
      <c r="T161" s="32">
        <f t="shared" si="11"/>
        <v>3</v>
      </c>
      <c r="U161" s="16">
        <v>0.02</v>
      </c>
    </row>
    <row r="162" spans="1:21" x14ac:dyDescent="0.25">
      <c r="A162" s="11">
        <v>50</v>
      </c>
      <c r="B162" s="12">
        <v>7</v>
      </c>
      <c r="C162" s="12">
        <v>4</v>
      </c>
      <c r="D162" s="12">
        <v>5</v>
      </c>
      <c r="E162" s="29">
        <v>0.78947439982877865</v>
      </c>
      <c r="F162" s="2">
        <v>96</v>
      </c>
      <c r="G162" s="32">
        <v>254</v>
      </c>
      <c r="H162" s="32">
        <v>314</v>
      </c>
      <c r="I162" s="32">
        <v>32</v>
      </c>
      <c r="J162" s="32">
        <v>123</v>
      </c>
      <c r="K162" s="32">
        <v>696</v>
      </c>
      <c r="L162" s="32">
        <v>819</v>
      </c>
      <c r="M162" s="17">
        <v>37.80917529906673</v>
      </c>
      <c r="N162" s="36">
        <v>35.5253388508009</v>
      </c>
      <c r="O162" s="33">
        <v>60</v>
      </c>
      <c r="P162" s="32">
        <f t="shared" si="8"/>
        <v>0.63015292165111214</v>
      </c>
      <c r="Q162" s="2">
        <v>0.96</v>
      </c>
      <c r="R162" s="34">
        <f t="shared" si="9"/>
        <v>0.75618350598133466</v>
      </c>
      <c r="S162" s="32">
        <f t="shared" si="10"/>
        <v>0.71050677701601805</v>
      </c>
      <c r="T162" s="32">
        <f t="shared" si="11"/>
        <v>1.2</v>
      </c>
      <c r="U162" s="16">
        <v>0.02</v>
      </c>
    </row>
    <row r="163" spans="1:21" x14ac:dyDescent="0.25">
      <c r="A163" s="11">
        <v>100</v>
      </c>
      <c r="B163" s="12">
        <v>7</v>
      </c>
      <c r="C163" s="12">
        <v>4</v>
      </c>
      <c r="D163" s="12">
        <v>5</v>
      </c>
      <c r="E163" s="29">
        <v>0.79457237558249916</v>
      </c>
      <c r="F163" s="2">
        <v>100</v>
      </c>
      <c r="G163" s="32">
        <v>254</v>
      </c>
      <c r="H163" s="32">
        <v>314</v>
      </c>
      <c r="I163" s="32">
        <v>32</v>
      </c>
      <c r="J163" s="32">
        <v>123</v>
      </c>
      <c r="K163" s="32">
        <v>700</v>
      </c>
      <c r="L163" s="32">
        <v>823</v>
      </c>
      <c r="M163" s="17">
        <v>22.110772711259429</v>
      </c>
      <c r="N163" s="36">
        <v>21.536184797454339</v>
      </c>
      <c r="O163" s="33">
        <v>30</v>
      </c>
      <c r="P163" s="32">
        <f t="shared" si="8"/>
        <v>0.73702575704198092</v>
      </c>
      <c r="Q163" s="2">
        <v>0.96</v>
      </c>
      <c r="R163" s="34">
        <f t="shared" si="9"/>
        <v>0.4422154542251886</v>
      </c>
      <c r="S163" s="32">
        <f t="shared" si="10"/>
        <v>0.43072369594908677</v>
      </c>
      <c r="T163" s="32">
        <f t="shared" si="11"/>
        <v>0.6</v>
      </c>
      <c r="U163" s="16">
        <v>0.02</v>
      </c>
    </row>
    <row r="164" spans="1:21" x14ac:dyDescent="0.25">
      <c r="A164" s="11">
        <v>1</v>
      </c>
      <c r="B164" s="12">
        <v>7</v>
      </c>
      <c r="C164" s="12">
        <v>6</v>
      </c>
      <c r="D164" s="12">
        <v>5</v>
      </c>
      <c r="E164" s="29">
        <v>0.71523783641680094</v>
      </c>
      <c r="F164" s="2">
        <v>80</v>
      </c>
      <c r="G164" s="32">
        <v>315</v>
      </c>
      <c r="H164" s="32">
        <v>379</v>
      </c>
      <c r="I164" s="32">
        <v>32</v>
      </c>
      <c r="J164" s="32">
        <v>166</v>
      </c>
      <c r="K164" s="32">
        <v>806</v>
      </c>
      <c r="L164" s="32">
        <v>972</v>
      </c>
      <c r="M164" s="17">
        <v>1019.920551011894</v>
      </c>
      <c r="N164" s="36">
        <v>1019.81375832309</v>
      </c>
      <c r="O164" s="33">
        <v>3000</v>
      </c>
      <c r="P164" s="32">
        <f t="shared" si="8"/>
        <v>0.33997351700396466</v>
      </c>
      <c r="Q164" s="2">
        <v>0.96</v>
      </c>
      <c r="R164" s="34">
        <f t="shared" si="9"/>
        <v>20.39841102023788</v>
      </c>
      <c r="S164" s="32">
        <f t="shared" si="10"/>
        <v>20.396275166461802</v>
      </c>
      <c r="T164" s="32">
        <f t="shared" si="11"/>
        <v>60</v>
      </c>
      <c r="U164" s="16">
        <v>0.02</v>
      </c>
    </row>
    <row r="165" spans="1:21" x14ac:dyDescent="0.25">
      <c r="A165" s="11">
        <v>2</v>
      </c>
      <c r="B165" s="12">
        <v>7</v>
      </c>
      <c r="C165" s="12">
        <v>6</v>
      </c>
      <c r="D165" s="12">
        <v>5</v>
      </c>
      <c r="E165" s="29" t="s">
        <v>14</v>
      </c>
      <c r="F165" s="2">
        <v>81</v>
      </c>
      <c r="G165" s="32">
        <v>315</v>
      </c>
      <c r="H165" s="32">
        <v>379</v>
      </c>
      <c r="I165" s="32">
        <v>32</v>
      </c>
      <c r="J165" s="32">
        <v>166</v>
      </c>
      <c r="K165" s="32">
        <v>807</v>
      </c>
      <c r="L165" s="32">
        <v>973</v>
      </c>
      <c r="M165" s="17" t="s">
        <v>14</v>
      </c>
      <c r="N165" s="36" t="s">
        <v>14</v>
      </c>
      <c r="O165" s="33">
        <v>1500</v>
      </c>
      <c r="P165" s="32" t="e">
        <f t="shared" si="8"/>
        <v>#VALUE!</v>
      </c>
      <c r="Q165" s="2">
        <v>0.96</v>
      </c>
      <c r="R165" s="34" t="e">
        <f t="shared" si="9"/>
        <v>#VALUE!</v>
      </c>
      <c r="S165" s="32" t="e">
        <f t="shared" si="10"/>
        <v>#VALUE!</v>
      </c>
      <c r="T165" s="32">
        <f t="shared" si="11"/>
        <v>30</v>
      </c>
      <c r="U165" s="16">
        <v>0.02</v>
      </c>
    </row>
    <row r="166" spans="1:21" x14ac:dyDescent="0.25">
      <c r="A166" s="11">
        <v>5</v>
      </c>
      <c r="B166" s="12">
        <v>7</v>
      </c>
      <c r="C166" s="12">
        <v>6</v>
      </c>
      <c r="D166" s="12">
        <v>5</v>
      </c>
      <c r="E166" s="29">
        <v>0.73413491485750837</v>
      </c>
      <c r="F166" s="2">
        <v>84</v>
      </c>
      <c r="G166" s="32">
        <v>315</v>
      </c>
      <c r="H166" s="32">
        <v>379</v>
      </c>
      <c r="I166" s="32">
        <v>32</v>
      </c>
      <c r="J166" s="32">
        <v>166</v>
      </c>
      <c r="K166" s="32">
        <v>810</v>
      </c>
      <c r="L166" s="32">
        <v>976</v>
      </c>
      <c r="M166" s="17">
        <v>217.60138668786769</v>
      </c>
      <c r="N166" s="36">
        <v>216.98859903180099</v>
      </c>
      <c r="O166" s="33">
        <v>600</v>
      </c>
      <c r="P166" s="32">
        <f t="shared" si="8"/>
        <v>0.3626689778131128</v>
      </c>
      <c r="Q166" s="2">
        <v>0.96</v>
      </c>
      <c r="R166" s="34">
        <f t="shared" si="9"/>
        <v>4.3520277337573541</v>
      </c>
      <c r="S166" s="32">
        <f t="shared" si="10"/>
        <v>4.3397719806360202</v>
      </c>
      <c r="T166" s="32">
        <f t="shared" si="11"/>
        <v>12</v>
      </c>
      <c r="U166" s="16">
        <v>0.02</v>
      </c>
    </row>
    <row r="167" spans="1:21" x14ac:dyDescent="0.25">
      <c r="A167" s="11">
        <v>10</v>
      </c>
      <c r="B167" s="12">
        <v>7</v>
      </c>
      <c r="C167" s="12">
        <v>6</v>
      </c>
      <c r="D167" s="12">
        <v>5</v>
      </c>
      <c r="E167" s="29">
        <v>0.75360986677282638</v>
      </c>
      <c r="F167" s="2">
        <v>89</v>
      </c>
      <c r="G167" s="32">
        <v>315</v>
      </c>
      <c r="H167" s="32">
        <v>379</v>
      </c>
      <c r="I167" s="32">
        <v>32</v>
      </c>
      <c r="J167" s="32">
        <v>166</v>
      </c>
      <c r="K167" s="32">
        <v>815</v>
      </c>
      <c r="L167" s="32">
        <v>981</v>
      </c>
      <c r="M167" s="17">
        <v>118.7653481514634</v>
      </c>
      <c r="N167" s="36">
        <v>117.2751611354219</v>
      </c>
      <c r="O167" s="33">
        <v>300</v>
      </c>
      <c r="P167" s="32">
        <f t="shared" si="8"/>
        <v>0.39588449383821134</v>
      </c>
      <c r="Q167" s="2">
        <v>0.96</v>
      </c>
      <c r="R167" s="34">
        <f t="shared" si="9"/>
        <v>2.375306963029268</v>
      </c>
      <c r="S167" s="32">
        <f t="shared" si="10"/>
        <v>2.3455032227084378</v>
      </c>
      <c r="T167" s="32">
        <f t="shared" si="11"/>
        <v>6</v>
      </c>
      <c r="U167" s="16">
        <v>0.02</v>
      </c>
    </row>
    <row r="168" spans="1:21" x14ac:dyDescent="0.25">
      <c r="A168" s="11">
        <v>20</v>
      </c>
      <c r="B168" s="12">
        <v>7</v>
      </c>
      <c r="C168" s="12">
        <v>6</v>
      </c>
      <c r="D168" s="12">
        <v>5</v>
      </c>
      <c r="E168" s="29">
        <v>0.77315240061801038</v>
      </c>
      <c r="F168" s="2">
        <v>91</v>
      </c>
      <c r="G168" s="32">
        <v>315</v>
      </c>
      <c r="H168" s="32">
        <v>379</v>
      </c>
      <c r="I168" s="32">
        <v>32</v>
      </c>
      <c r="J168" s="32">
        <v>166</v>
      </c>
      <c r="K168" s="32">
        <v>817</v>
      </c>
      <c r="L168" s="32">
        <v>983</v>
      </c>
      <c r="M168" s="17">
        <v>67.923252607422853</v>
      </c>
      <c r="N168" s="36">
        <v>67.18250335291917</v>
      </c>
      <c r="O168" s="33">
        <v>150</v>
      </c>
      <c r="P168" s="32">
        <f t="shared" si="8"/>
        <v>0.4528216840494857</v>
      </c>
      <c r="Q168" s="2">
        <v>0.96</v>
      </c>
      <c r="R168" s="34">
        <f t="shared" si="9"/>
        <v>1.3584650521484571</v>
      </c>
      <c r="S168" s="32">
        <f t="shared" si="10"/>
        <v>1.3436500670583835</v>
      </c>
      <c r="T168" s="32">
        <f t="shared" si="11"/>
        <v>3</v>
      </c>
      <c r="U168" s="16">
        <v>0.02</v>
      </c>
    </row>
    <row r="169" spans="1:21" x14ac:dyDescent="0.25">
      <c r="A169" s="11">
        <v>50</v>
      </c>
      <c r="B169" s="12">
        <v>7</v>
      </c>
      <c r="C169" s="12">
        <v>6</v>
      </c>
      <c r="D169" s="12">
        <v>5</v>
      </c>
      <c r="E169" s="29">
        <v>0.78947439982877865</v>
      </c>
      <c r="F169" s="2">
        <v>96</v>
      </c>
      <c r="G169" s="32">
        <v>315</v>
      </c>
      <c r="H169" s="32">
        <v>379</v>
      </c>
      <c r="I169" s="32">
        <v>32</v>
      </c>
      <c r="J169" s="32">
        <v>166</v>
      </c>
      <c r="K169" s="32">
        <v>822</v>
      </c>
      <c r="L169" s="32">
        <v>988</v>
      </c>
      <c r="M169" s="17">
        <v>35.171015482111692</v>
      </c>
      <c r="N169" s="36">
        <v>34.927259269661718</v>
      </c>
      <c r="O169" s="33">
        <v>60</v>
      </c>
      <c r="P169" s="32">
        <f t="shared" si="8"/>
        <v>0.58618359136852816</v>
      </c>
      <c r="Q169" s="2">
        <v>0.96</v>
      </c>
      <c r="R169" s="34">
        <f t="shared" si="9"/>
        <v>0.7034203096422339</v>
      </c>
      <c r="S169" s="32">
        <f t="shared" si="10"/>
        <v>0.6985451853932344</v>
      </c>
      <c r="T169" s="32">
        <f t="shared" si="11"/>
        <v>1.2</v>
      </c>
      <c r="U169" s="16">
        <v>0.02</v>
      </c>
    </row>
    <row r="170" spans="1:21" x14ac:dyDescent="0.25">
      <c r="A170" s="11">
        <v>100</v>
      </c>
      <c r="B170" s="12">
        <v>7</v>
      </c>
      <c r="C170" s="12">
        <v>6</v>
      </c>
      <c r="D170" s="12">
        <v>5</v>
      </c>
      <c r="E170" s="29">
        <v>0.79457237558249916</v>
      </c>
      <c r="F170" s="2">
        <v>100</v>
      </c>
      <c r="G170" s="32">
        <v>315</v>
      </c>
      <c r="H170" s="32">
        <v>379</v>
      </c>
      <c r="I170" s="32">
        <v>32</v>
      </c>
      <c r="J170" s="32">
        <v>166</v>
      </c>
      <c r="K170" s="32">
        <v>826</v>
      </c>
      <c r="L170" s="32">
        <v>992</v>
      </c>
      <c r="M170" s="17">
        <v>20.583147119427782</v>
      </c>
      <c r="N170" s="36">
        <v>21.127087821605489</v>
      </c>
      <c r="O170" s="33">
        <v>30</v>
      </c>
      <c r="P170" s="32">
        <f t="shared" si="8"/>
        <v>0.68610490398092605</v>
      </c>
      <c r="Q170" s="2">
        <v>0.96</v>
      </c>
      <c r="R170" s="34">
        <f t="shared" si="9"/>
        <v>0.41166294238855566</v>
      </c>
      <c r="S170" s="32">
        <f t="shared" si="10"/>
        <v>0.42254175643210978</v>
      </c>
      <c r="T170" s="32">
        <f t="shared" si="11"/>
        <v>0.6</v>
      </c>
      <c r="U170" s="16">
        <v>0.02</v>
      </c>
    </row>
    <row r="171" spans="1:21" x14ac:dyDescent="0.25">
      <c r="A171" s="11">
        <v>1</v>
      </c>
      <c r="B171" s="12">
        <v>9</v>
      </c>
      <c r="C171" s="12">
        <v>2</v>
      </c>
      <c r="D171" s="12">
        <v>5</v>
      </c>
      <c r="E171" s="29">
        <v>0.71523783641680094</v>
      </c>
      <c r="F171" s="2">
        <v>82</v>
      </c>
      <c r="G171" s="32">
        <v>101</v>
      </c>
      <c r="H171" s="32">
        <v>202</v>
      </c>
      <c r="I171" s="32">
        <v>49</v>
      </c>
      <c r="J171" s="32">
        <v>121</v>
      </c>
      <c r="K171" s="32">
        <v>434</v>
      </c>
      <c r="L171" s="32">
        <v>555</v>
      </c>
      <c r="M171" s="17">
        <v>1031.2399396674091</v>
      </c>
      <c r="N171" s="36">
        <v>1031.0337782527461</v>
      </c>
      <c r="O171" s="33">
        <v>4000</v>
      </c>
      <c r="P171" s="32">
        <f t="shared" si="8"/>
        <v>0.25780998491685225</v>
      </c>
      <c r="Q171" s="2">
        <v>0.96</v>
      </c>
      <c r="R171" s="34">
        <f t="shared" si="9"/>
        <v>20.624798793348184</v>
      </c>
      <c r="S171" s="32">
        <f t="shared" si="10"/>
        <v>20.62067556505492</v>
      </c>
      <c r="T171" s="32">
        <f t="shared" si="11"/>
        <v>80</v>
      </c>
      <c r="U171" s="16">
        <v>0.02</v>
      </c>
    </row>
    <row r="172" spans="1:21" x14ac:dyDescent="0.25">
      <c r="A172" s="11">
        <v>2</v>
      </c>
      <c r="B172" s="12">
        <v>9</v>
      </c>
      <c r="C172" s="12">
        <v>2</v>
      </c>
      <c r="D172" s="12">
        <v>5</v>
      </c>
      <c r="E172" s="29" t="s">
        <v>14</v>
      </c>
      <c r="F172" s="2">
        <v>83</v>
      </c>
      <c r="G172" s="32">
        <v>101</v>
      </c>
      <c r="H172" s="32">
        <v>202</v>
      </c>
      <c r="I172" s="32">
        <v>49</v>
      </c>
      <c r="J172" s="32">
        <v>121</v>
      </c>
      <c r="K172" s="32">
        <v>435</v>
      </c>
      <c r="L172" s="32">
        <v>556</v>
      </c>
      <c r="M172" s="17" t="s">
        <v>14</v>
      </c>
      <c r="N172" s="36" t="s">
        <v>14</v>
      </c>
      <c r="O172" s="33">
        <v>2000</v>
      </c>
      <c r="P172" s="32" t="e">
        <f t="shared" si="8"/>
        <v>#VALUE!</v>
      </c>
      <c r="Q172" s="2">
        <v>0.96</v>
      </c>
      <c r="R172" s="34" t="e">
        <f t="shared" si="9"/>
        <v>#VALUE!</v>
      </c>
      <c r="S172" s="32" t="e">
        <f t="shared" si="10"/>
        <v>#VALUE!</v>
      </c>
      <c r="T172" s="32">
        <f t="shared" si="11"/>
        <v>40</v>
      </c>
      <c r="U172" s="16">
        <v>0.02</v>
      </c>
    </row>
    <row r="173" spans="1:21" x14ac:dyDescent="0.25">
      <c r="A173" s="11">
        <v>5</v>
      </c>
      <c r="B173" s="12">
        <v>9</v>
      </c>
      <c r="C173" s="12">
        <v>2</v>
      </c>
      <c r="D173" s="12">
        <v>5</v>
      </c>
      <c r="E173" s="29">
        <v>0.73413491485750837</v>
      </c>
      <c r="F173" s="2">
        <v>86</v>
      </c>
      <c r="G173" s="32">
        <v>101</v>
      </c>
      <c r="H173" s="32">
        <v>202</v>
      </c>
      <c r="I173" s="32">
        <v>49</v>
      </c>
      <c r="J173" s="32">
        <v>121</v>
      </c>
      <c r="K173" s="32">
        <v>438</v>
      </c>
      <c r="L173" s="32">
        <v>559</v>
      </c>
      <c r="M173" s="17">
        <v>219.05408459822661</v>
      </c>
      <c r="N173" s="36">
        <v>217.0639300668729</v>
      </c>
      <c r="O173" s="33">
        <v>800</v>
      </c>
      <c r="P173" s="32">
        <f t="shared" si="8"/>
        <v>0.27381760574778324</v>
      </c>
      <c r="Q173" s="2">
        <v>0.96</v>
      </c>
      <c r="R173" s="34">
        <f t="shared" si="9"/>
        <v>4.3810816919645319</v>
      </c>
      <c r="S173" s="32">
        <f t="shared" si="10"/>
        <v>4.341278601337458</v>
      </c>
      <c r="T173" s="32">
        <f t="shared" si="11"/>
        <v>16</v>
      </c>
      <c r="U173" s="16">
        <v>0.02</v>
      </c>
    </row>
    <row r="174" spans="1:21" x14ac:dyDescent="0.25">
      <c r="A174" s="11">
        <v>10</v>
      </c>
      <c r="B174" s="12">
        <v>9</v>
      </c>
      <c r="C174" s="12">
        <v>2</v>
      </c>
      <c r="D174" s="12">
        <v>5</v>
      </c>
      <c r="E174" s="29">
        <v>0.75360986677282638</v>
      </c>
      <c r="F174" s="2">
        <v>91</v>
      </c>
      <c r="G174" s="32">
        <v>101</v>
      </c>
      <c r="H174" s="32">
        <v>202</v>
      </c>
      <c r="I174" s="32">
        <v>49</v>
      </c>
      <c r="J174" s="32">
        <v>121</v>
      </c>
      <c r="K174" s="32">
        <v>443</v>
      </c>
      <c r="L174" s="32">
        <v>564</v>
      </c>
      <c r="M174" s="17">
        <v>121.73446280757589</v>
      </c>
      <c r="N174" s="36">
        <v>117.7639661870257</v>
      </c>
      <c r="O174" s="33">
        <v>400</v>
      </c>
      <c r="P174" s="32">
        <f t="shared" si="8"/>
        <v>0.30433615701893973</v>
      </c>
      <c r="Q174" s="2">
        <v>0.96</v>
      </c>
      <c r="R174" s="34">
        <f t="shared" si="9"/>
        <v>2.4346892561515179</v>
      </c>
      <c r="S174" s="32">
        <f t="shared" si="10"/>
        <v>2.3552793237405143</v>
      </c>
      <c r="T174" s="32">
        <f t="shared" si="11"/>
        <v>8</v>
      </c>
      <c r="U174" s="16">
        <v>0.02</v>
      </c>
    </row>
    <row r="175" spans="1:21" x14ac:dyDescent="0.25">
      <c r="A175" s="11">
        <v>20</v>
      </c>
      <c r="B175" s="12">
        <v>9</v>
      </c>
      <c r="C175" s="12">
        <v>2</v>
      </c>
      <c r="D175" s="12">
        <v>5</v>
      </c>
      <c r="E175" s="29">
        <v>0.77323813822532106</v>
      </c>
      <c r="F175" s="2">
        <v>93</v>
      </c>
      <c r="G175" s="32">
        <v>101</v>
      </c>
      <c r="H175" s="32">
        <v>202</v>
      </c>
      <c r="I175" s="32">
        <v>49</v>
      </c>
      <c r="J175" s="32">
        <v>121</v>
      </c>
      <c r="K175" s="32">
        <v>445</v>
      </c>
      <c r="L175" s="32">
        <v>566</v>
      </c>
      <c r="M175" s="17">
        <v>72.186780523048725</v>
      </c>
      <c r="N175" s="36">
        <v>68.388179715335042</v>
      </c>
      <c r="O175" s="33">
        <v>200</v>
      </c>
      <c r="P175" s="32">
        <f t="shared" si="8"/>
        <v>0.36093390261524361</v>
      </c>
      <c r="Q175" s="2">
        <v>0.96</v>
      </c>
      <c r="R175" s="34">
        <f t="shared" si="9"/>
        <v>1.4437356104609744</v>
      </c>
      <c r="S175" s="32">
        <f t="shared" si="10"/>
        <v>1.3677635943067008</v>
      </c>
      <c r="T175" s="32">
        <f t="shared" si="11"/>
        <v>4</v>
      </c>
      <c r="U175" s="16">
        <v>0.02</v>
      </c>
    </row>
    <row r="176" spans="1:21" x14ac:dyDescent="0.25">
      <c r="A176" s="11">
        <v>50</v>
      </c>
      <c r="B176" s="12">
        <v>9</v>
      </c>
      <c r="C176" s="12">
        <v>2</v>
      </c>
      <c r="D176" s="12">
        <v>5</v>
      </c>
      <c r="E176" s="29">
        <v>0.78990722844922479</v>
      </c>
      <c r="F176" s="2">
        <v>98</v>
      </c>
      <c r="G176" s="32">
        <v>101</v>
      </c>
      <c r="H176" s="32">
        <v>202</v>
      </c>
      <c r="I176" s="32">
        <v>49</v>
      </c>
      <c r="J176" s="32">
        <v>121</v>
      </c>
      <c r="K176" s="32">
        <v>450</v>
      </c>
      <c r="L176" s="32">
        <v>571</v>
      </c>
      <c r="M176" s="17">
        <v>41.675752180259998</v>
      </c>
      <c r="N176" s="36">
        <v>36.341827623805187</v>
      </c>
      <c r="O176" s="33">
        <v>80</v>
      </c>
      <c r="P176" s="32">
        <f t="shared" si="8"/>
        <v>0.52094690225325002</v>
      </c>
      <c r="Q176" s="2">
        <v>0.96</v>
      </c>
      <c r="R176" s="34">
        <f t="shared" si="9"/>
        <v>0.83351504360520001</v>
      </c>
      <c r="S176" s="32">
        <f t="shared" si="10"/>
        <v>0.72683655247610379</v>
      </c>
      <c r="T176" s="32">
        <f t="shared" si="11"/>
        <v>1.6</v>
      </c>
      <c r="U176" s="16">
        <v>0.02</v>
      </c>
    </row>
    <row r="177" spans="1:21" x14ac:dyDescent="0.25">
      <c r="A177" s="11">
        <v>100</v>
      </c>
      <c r="B177" s="12">
        <v>9</v>
      </c>
      <c r="C177" s="12">
        <v>2</v>
      </c>
      <c r="D177" s="12">
        <v>5</v>
      </c>
      <c r="E177" s="29">
        <v>0.79986058930242376</v>
      </c>
      <c r="F177" s="2">
        <v>103</v>
      </c>
      <c r="G177" s="32">
        <v>101</v>
      </c>
      <c r="H177" s="32">
        <v>202</v>
      </c>
      <c r="I177" s="32">
        <v>49</v>
      </c>
      <c r="J177" s="32">
        <v>121</v>
      </c>
      <c r="K177" s="32">
        <v>455</v>
      </c>
      <c r="L177" s="32">
        <v>576</v>
      </c>
      <c r="M177" s="17">
        <v>26.50478336178212</v>
      </c>
      <c r="N177" s="36">
        <v>22.91934102638896</v>
      </c>
      <c r="O177" s="33">
        <v>40</v>
      </c>
      <c r="P177" s="32">
        <f t="shared" si="8"/>
        <v>0.66261958404455301</v>
      </c>
      <c r="Q177" s="2">
        <v>0.96</v>
      </c>
      <c r="R177" s="34">
        <f t="shared" si="9"/>
        <v>0.53009566723564239</v>
      </c>
      <c r="S177" s="32">
        <f t="shared" si="10"/>
        <v>0.45838682052777918</v>
      </c>
      <c r="T177" s="32">
        <f t="shared" si="11"/>
        <v>0.8</v>
      </c>
      <c r="U177" s="16">
        <v>0.02</v>
      </c>
    </row>
    <row r="178" spans="1:21" x14ac:dyDescent="0.25">
      <c r="A178" s="11">
        <v>1</v>
      </c>
      <c r="B178" s="12">
        <v>9</v>
      </c>
      <c r="C178" s="12">
        <v>4</v>
      </c>
      <c r="D178" s="12">
        <v>5</v>
      </c>
      <c r="E178" s="29">
        <v>0.71523783641680094</v>
      </c>
      <c r="F178" s="2">
        <v>82</v>
      </c>
      <c r="G178" s="32">
        <v>318</v>
      </c>
      <c r="H178" s="32">
        <v>404</v>
      </c>
      <c r="I178" s="32">
        <v>49</v>
      </c>
      <c r="J178" s="32">
        <v>186</v>
      </c>
      <c r="K178" s="32">
        <v>853</v>
      </c>
      <c r="L178" s="32">
        <v>1039</v>
      </c>
      <c r="M178" s="17">
        <v>1025.2753232635109</v>
      </c>
      <c r="N178" s="36">
        <v>1025.328217859809</v>
      </c>
      <c r="O178" s="33">
        <v>4000</v>
      </c>
      <c r="P178" s="32">
        <f t="shared" si="8"/>
        <v>0.25631883081587775</v>
      </c>
      <c r="Q178" s="2">
        <v>0.96</v>
      </c>
      <c r="R178" s="34">
        <f t="shared" si="9"/>
        <v>20.505506465270219</v>
      </c>
      <c r="S178" s="32">
        <f t="shared" si="10"/>
        <v>20.506564357196179</v>
      </c>
      <c r="T178" s="32">
        <f t="shared" si="11"/>
        <v>80</v>
      </c>
      <c r="U178" s="16">
        <v>0.02</v>
      </c>
    </row>
    <row r="179" spans="1:21" x14ac:dyDescent="0.25">
      <c r="A179" s="11">
        <v>2</v>
      </c>
      <c r="B179" s="12">
        <v>9</v>
      </c>
      <c r="C179" s="12">
        <v>4</v>
      </c>
      <c r="D179" s="12">
        <v>5</v>
      </c>
      <c r="E179" s="29" t="s">
        <v>14</v>
      </c>
      <c r="F179" s="2">
        <v>83</v>
      </c>
      <c r="G179" s="32">
        <v>318</v>
      </c>
      <c r="H179" s="32">
        <v>404</v>
      </c>
      <c r="I179" s="32">
        <v>49</v>
      </c>
      <c r="J179" s="32">
        <v>186</v>
      </c>
      <c r="K179" s="32">
        <v>854</v>
      </c>
      <c r="L179" s="32">
        <v>1040</v>
      </c>
      <c r="M179" s="17" t="s">
        <v>14</v>
      </c>
      <c r="N179" s="36" t="s">
        <v>14</v>
      </c>
      <c r="O179" s="33">
        <v>2000</v>
      </c>
      <c r="P179" s="32" t="e">
        <f t="shared" si="8"/>
        <v>#VALUE!</v>
      </c>
      <c r="Q179" s="2">
        <v>0.96</v>
      </c>
      <c r="R179" s="34" t="e">
        <f t="shared" si="9"/>
        <v>#VALUE!</v>
      </c>
      <c r="S179" s="32" t="e">
        <f t="shared" si="10"/>
        <v>#VALUE!</v>
      </c>
      <c r="T179" s="32">
        <f t="shared" si="11"/>
        <v>40</v>
      </c>
      <c r="U179" s="16">
        <v>0.02</v>
      </c>
    </row>
    <row r="180" spans="1:21" x14ac:dyDescent="0.25">
      <c r="A180" s="11">
        <v>5</v>
      </c>
      <c r="B180" s="12">
        <v>9</v>
      </c>
      <c r="C180" s="12">
        <v>4</v>
      </c>
      <c r="D180" s="12">
        <v>5</v>
      </c>
      <c r="E180" s="29">
        <v>0.73413491485750837</v>
      </c>
      <c r="F180" s="2">
        <v>86</v>
      </c>
      <c r="G180" s="32">
        <v>318</v>
      </c>
      <c r="H180" s="32">
        <v>404</v>
      </c>
      <c r="I180" s="32">
        <v>49</v>
      </c>
      <c r="J180" s="32">
        <v>186</v>
      </c>
      <c r="K180" s="32">
        <v>857</v>
      </c>
      <c r="L180" s="32">
        <v>1043</v>
      </c>
      <c r="M180" s="17">
        <v>218.1318184821217</v>
      </c>
      <c r="N180" s="36">
        <v>216.99999951621439</v>
      </c>
      <c r="O180" s="33">
        <v>800</v>
      </c>
      <c r="P180" s="32">
        <f t="shared" si="8"/>
        <v>0.27266477310265214</v>
      </c>
      <c r="Q180" s="2">
        <v>0.96</v>
      </c>
      <c r="R180" s="34">
        <f t="shared" si="9"/>
        <v>4.3626363696424342</v>
      </c>
      <c r="S180" s="32">
        <f t="shared" si="10"/>
        <v>4.3399999903242881</v>
      </c>
      <c r="T180" s="32">
        <f t="shared" si="11"/>
        <v>16</v>
      </c>
      <c r="U180" s="16">
        <v>0.02</v>
      </c>
    </row>
    <row r="181" spans="1:21" x14ac:dyDescent="0.25">
      <c r="A181" s="11">
        <v>10</v>
      </c>
      <c r="B181" s="12">
        <v>9</v>
      </c>
      <c r="C181" s="12">
        <v>4</v>
      </c>
      <c r="D181" s="12">
        <v>5</v>
      </c>
      <c r="E181" s="29">
        <v>0.75360986677282638</v>
      </c>
      <c r="F181" s="2">
        <v>91</v>
      </c>
      <c r="G181" s="32">
        <v>318</v>
      </c>
      <c r="H181" s="32">
        <v>404</v>
      </c>
      <c r="I181" s="32">
        <v>49</v>
      </c>
      <c r="J181" s="32">
        <v>186</v>
      </c>
      <c r="K181" s="32">
        <v>862</v>
      </c>
      <c r="L181" s="32">
        <v>1048</v>
      </c>
      <c r="M181" s="17">
        <v>120.2821192616284</v>
      </c>
      <c r="N181" s="36">
        <v>117.4513558742227</v>
      </c>
      <c r="O181" s="33">
        <v>400</v>
      </c>
      <c r="P181" s="32">
        <f t="shared" si="8"/>
        <v>0.30070529815407099</v>
      </c>
      <c r="Q181" s="2">
        <v>0.96</v>
      </c>
      <c r="R181" s="34">
        <f t="shared" si="9"/>
        <v>2.4056423852325679</v>
      </c>
      <c r="S181" s="32">
        <f t="shared" si="10"/>
        <v>2.3490271174844541</v>
      </c>
      <c r="T181" s="32">
        <f t="shared" si="11"/>
        <v>8</v>
      </c>
      <c r="U181" s="16">
        <v>0.02</v>
      </c>
    </row>
    <row r="182" spans="1:21" x14ac:dyDescent="0.25">
      <c r="A182" s="11">
        <v>20</v>
      </c>
      <c r="B182" s="12">
        <v>9</v>
      </c>
      <c r="C182" s="12">
        <v>4</v>
      </c>
      <c r="D182" s="12">
        <v>5</v>
      </c>
      <c r="E182" s="29">
        <v>0.77323813822532106</v>
      </c>
      <c r="F182" s="2">
        <v>93</v>
      </c>
      <c r="G182" s="32">
        <v>318</v>
      </c>
      <c r="H182" s="32">
        <v>404</v>
      </c>
      <c r="I182" s="32">
        <v>49</v>
      </c>
      <c r="J182" s="32">
        <v>186</v>
      </c>
      <c r="K182" s="32">
        <v>864</v>
      </c>
      <c r="L182" s="32">
        <v>1050</v>
      </c>
      <c r="M182" s="17">
        <v>70.37779158194293</v>
      </c>
      <c r="N182" s="36">
        <v>68.028731112538296</v>
      </c>
      <c r="O182" s="33">
        <v>200</v>
      </c>
      <c r="P182" s="32">
        <f t="shared" si="8"/>
        <v>0.35188895790971464</v>
      </c>
      <c r="Q182" s="2">
        <v>0.96</v>
      </c>
      <c r="R182" s="34">
        <f t="shared" si="9"/>
        <v>1.4075558316388586</v>
      </c>
      <c r="S182" s="32">
        <f t="shared" si="10"/>
        <v>1.360574622250766</v>
      </c>
      <c r="T182" s="32">
        <f t="shared" si="11"/>
        <v>4</v>
      </c>
      <c r="U182" s="16">
        <v>0.02</v>
      </c>
    </row>
    <row r="183" spans="1:21" x14ac:dyDescent="0.25">
      <c r="A183" s="11">
        <v>50</v>
      </c>
      <c r="B183" s="12">
        <v>9</v>
      </c>
      <c r="C183" s="12">
        <v>4</v>
      </c>
      <c r="D183" s="12">
        <v>5</v>
      </c>
      <c r="E183" s="29">
        <v>0.78990722844922479</v>
      </c>
      <c r="F183" s="2">
        <v>98</v>
      </c>
      <c r="G183" s="32">
        <v>318</v>
      </c>
      <c r="H183" s="32">
        <v>404</v>
      </c>
      <c r="I183" s="32">
        <v>49</v>
      </c>
      <c r="J183" s="32">
        <v>186</v>
      </c>
      <c r="K183" s="32">
        <v>869</v>
      </c>
      <c r="L183" s="32">
        <v>1055</v>
      </c>
      <c r="M183" s="17">
        <v>38.244690903520819</v>
      </c>
      <c r="N183" s="36">
        <v>35.838726156039542</v>
      </c>
      <c r="O183" s="33">
        <v>80</v>
      </c>
      <c r="P183" s="32">
        <f t="shared" si="8"/>
        <v>0.47805863629401024</v>
      </c>
      <c r="Q183" s="2">
        <v>0.96</v>
      </c>
      <c r="R183" s="34">
        <f t="shared" si="9"/>
        <v>0.76489381807041645</v>
      </c>
      <c r="S183" s="32">
        <f t="shared" si="10"/>
        <v>0.71677452312079082</v>
      </c>
      <c r="T183" s="32">
        <f t="shared" si="11"/>
        <v>1.6</v>
      </c>
      <c r="U183" s="16">
        <v>0.02</v>
      </c>
    </row>
    <row r="184" spans="1:21" x14ac:dyDescent="0.25">
      <c r="A184" s="11">
        <v>100</v>
      </c>
      <c r="B184" s="12">
        <v>9</v>
      </c>
      <c r="C184" s="12">
        <v>4</v>
      </c>
      <c r="D184" s="12">
        <v>5</v>
      </c>
      <c r="E184" s="29">
        <v>0.79986058930242376</v>
      </c>
      <c r="F184" s="2">
        <v>103</v>
      </c>
      <c r="G184" s="32">
        <v>318</v>
      </c>
      <c r="H184" s="32">
        <v>404</v>
      </c>
      <c r="I184" s="32">
        <v>49</v>
      </c>
      <c r="J184" s="32">
        <v>186</v>
      </c>
      <c r="K184" s="32">
        <v>874</v>
      </c>
      <c r="L184" s="32">
        <v>1060</v>
      </c>
      <c r="M184" s="17">
        <v>23.35092444729392</v>
      </c>
      <c r="N184" s="36">
        <v>22.417378189864579</v>
      </c>
      <c r="O184" s="33">
        <v>40</v>
      </c>
      <c r="P184" s="32">
        <f t="shared" si="8"/>
        <v>0.58377311118234798</v>
      </c>
      <c r="Q184" s="2">
        <v>0.96</v>
      </c>
      <c r="R184" s="34">
        <f t="shared" si="9"/>
        <v>0.46701848894587839</v>
      </c>
      <c r="S184" s="32">
        <f t="shared" si="10"/>
        <v>0.44834756379729157</v>
      </c>
      <c r="T184" s="32">
        <f t="shared" si="11"/>
        <v>0.8</v>
      </c>
      <c r="U184" s="16">
        <v>0.02</v>
      </c>
    </row>
    <row r="185" spans="1:21" x14ac:dyDescent="0.25">
      <c r="A185" s="11">
        <v>1</v>
      </c>
      <c r="B185" s="12">
        <v>9</v>
      </c>
      <c r="C185" s="12">
        <v>6</v>
      </c>
      <c r="D185" s="12">
        <v>5</v>
      </c>
      <c r="E185" s="29">
        <v>0.71523783641680094</v>
      </c>
      <c r="F185" s="2">
        <v>82</v>
      </c>
      <c r="G185" s="32">
        <v>423</v>
      </c>
      <c r="H185" s="32">
        <v>598</v>
      </c>
      <c r="I185" s="32">
        <v>49</v>
      </c>
      <c r="J185" s="32">
        <v>249</v>
      </c>
      <c r="K185" s="32">
        <v>1152</v>
      </c>
      <c r="L185" s="32">
        <v>1401</v>
      </c>
      <c r="M185" s="17">
        <v>1019.920551011894</v>
      </c>
      <c r="N185" s="36">
        <v>1019.81375832309</v>
      </c>
      <c r="O185" s="33">
        <v>4000</v>
      </c>
      <c r="P185" s="32">
        <f t="shared" si="8"/>
        <v>0.25498013775297351</v>
      </c>
      <c r="Q185" s="2">
        <v>0.96</v>
      </c>
      <c r="R185" s="34">
        <f t="shared" si="9"/>
        <v>20.39841102023788</v>
      </c>
      <c r="S185" s="32">
        <f t="shared" si="10"/>
        <v>20.396275166461802</v>
      </c>
      <c r="T185" s="32">
        <f t="shared" si="11"/>
        <v>80</v>
      </c>
      <c r="U185" s="16">
        <v>0.02</v>
      </c>
    </row>
    <row r="186" spans="1:21" x14ac:dyDescent="0.25">
      <c r="A186" s="11">
        <v>2</v>
      </c>
      <c r="B186" s="12">
        <v>9</v>
      </c>
      <c r="C186" s="12">
        <v>6</v>
      </c>
      <c r="D186" s="12">
        <v>5</v>
      </c>
      <c r="E186" s="29" t="s">
        <v>14</v>
      </c>
      <c r="F186" s="2">
        <v>83</v>
      </c>
      <c r="G186" s="32">
        <v>423</v>
      </c>
      <c r="H186" s="32">
        <v>598</v>
      </c>
      <c r="I186" s="32">
        <v>49</v>
      </c>
      <c r="J186" s="32">
        <v>249</v>
      </c>
      <c r="K186" s="32">
        <v>1153</v>
      </c>
      <c r="L186" s="32">
        <v>1402</v>
      </c>
      <c r="M186" s="17" t="s">
        <v>14</v>
      </c>
      <c r="N186" s="36" t="s">
        <v>14</v>
      </c>
      <c r="O186" s="33">
        <v>2000</v>
      </c>
      <c r="P186" s="32" t="e">
        <f t="shared" si="8"/>
        <v>#VALUE!</v>
      </c>
      <c r="Q186" s="2">
        <v>0.96</v>
      </c>
      <c r="R186" s="34" t="e">
        <f t="shared" si="9"/>
        <v>#VALUE!</v>
      </c>
      <c r="S186" s="32" t="e">
        <f t="shared" si="10"/>
        <v>#VALUE!</v>
      </c>
      <c r="T186" s="32">
        <f t="shared" si="11"/>
        <v>40</v>
      </c>
      <c r="U186" s="16">
        <v>0.02</v>
      </c>
    </row>
    <row r="187" spans="1:21" x14ac:dyDescent="0.25">
      <c r="A187" s="11">
        <v>5</v>
      </c>
      <c r="B187" s="12">
        <v>9</v>
      </c>
      <c r="C187" s="12">
        <v>6</v>
      </c>
      <c r="D187" s="12">
        <v>5</v>
      </c>
      <c r="E187" s="29">
        <v>0.73413491485750837</v>
      </c>
      <c r="F187" s="2">
        <v>86</v>
      </c>
      <c r="G187" s="32">
        <v>423</v>
      </c>
      <c r="H187" s="32">
        <v>598</v>
      </c>
      <c r="I187" s="32">
        <v>49</v>
      </c>
      <c r="J187" s="32">
        <v>249</v>
      </c>
      <c r="K187" s="32">
        <v>1156</v>
      </c>
      <c r="L187" s="32">
        <v>1405</v>
      </c>
      <c r="M187" s="17">
        <v>217.60138668786769</v>
      </c>
      <c r="N187" s="36">
        <v>216.98859903180099</v>
      </c>
      <c r="O187" s="33">
        <v>800</v>
      </c>
      <c r="P187" s="32">
        <f t="shared" si="8"/>
        <v>0.27200173335983463</v>
      </c>
      <c r="Q187" s="2">
        <v>0.96</v>
      </c>
      <c r="R187" s="34">
        <f t="shared" si="9"/>
        <v>4.3520277337573541</v>
      </c>
      <c r="S187" s="32">
        <f t="shared" si="10"/>
        <v>4.3397719806360202</v>
      </c>
      <c r="T187" s="32">
        <f t="shared" si="11"/>
        <v>16</v>
      </c>
      <c r="U187" s="16">
        <v>0.02</v>
      </c>
    </row>
    <row r="188" spans="1:21" x14ac:dyDescent="0.25">
      <c r="A188" s="11">
        <v>10</v>
      </c>
      <c r="B188" s="12">
        <v>9</v>
      </c>
      <c r="C188" s="12">
        <v>6</v>
      </c>
      <c r="D188" s="12">
        <v>5</v>
      </c>
      <c r="E188" s="29">
        <v>0.75360986677282638</v>
      </c>
      <c r="F188" s="2">
        <v>91</v>
      </c>
      <c r="G188" s="32">
        <v>423</v>
      </c>
      <c r="H188" s="32">
        <v>598</v>
      </c>
      <c r="I188" s="32">
        <v>49</v>
      </c>
      <c r="J188" s="32">
        <v>249</v>
      </c>
      <c r="K188" s="32">
        <v>1161</v>
      </c>
      <c r="L188" s="32">
        <v>1410</v>
      </c>
      <c r="M188" s="17">
        <v>118.7646196303573</v>
      </c>
      <c r="N188" s="36">
        <v>117.258483025174</v>
      </c>
      <c r="O188" s="33">
        <v>400</v>
      </c>
      <c r="P188" s="32">
        <f t="shared" si="8"/>
        <v>0.29691154907589323</v>
      </c>
      <c r="Q188" s="2">
        <v>0.96</v>
      </c>
      <c r="R188" s="34">
        <f t="shared" si="9"/>
        <v>2.3752923926071463</v>
      </c>
      <c r="S188" s="32">
        <f t="shared" si="10"/>
        <v>2.3451696605034802</v>
      </c>
      <c r="T188" s="32">
        <f t="shared" si="11"/>
        <v>8</v>
      </c>
      <c r="U188" s="16">
        <v>0.02</v>
      </c>
    </row>
    <row r="189" spans="1:21" x14ac:dyDescent="0.25">
      <c r="A189" s="11">
        <v>20</v>
      </c>
      <c r="B189" s="12">
        <v>9</v>
      </c>
      <c r="C189" s="12">
        <v>6</v>
      </c>
      <c r="D189" s="12">
        <v>5</v>
      </c>
      <c r="E189" s="29">
        <v>0.77323813822532106</v>
      </c>
      <c r="F189" s="2">
        <v>93</v>
      </c>
      <c r="G189" s="32">
        <v>423</v>
      </c>
      <c r="H189" s="32">
        <v>598</v>
      </c>
      <c r="I189" s="32">
        <v>49</v>
      </c>
      <c r="J189" s="32">
        <v>249</v>
      </c>
      <c r="K189" s="32">
        <v>1163</v>
      </c>
      <c r="L189" s="32">
        <v>1412</v>
      </c>
      <c r="M189" s="17">
        <v>67.933182958505427</v>
      </c>
      <c r="N189" s="36">
        <v>67.187788490789188</v>
      </c>
      <c r="O189" s="33">
        <v>200</v>
      </c>
      <c r="P189" s="32">
        <f t="shared" si="8"/>
        <v>0.33966591479252711</v>
      </c>
      <c r="Q189" s="2">
        <v>0.96</v>
      </c>
      <c r="R189" s="34">
        <f t="shared" si="9"/>
        <v>1.3586636591701085</v>
      </c>
      <c r="S189" s="32">
        <f t="shared" si="10"/>
        <v>1.3437557698157838</v>
      </c>
      <c r="T189" s="32">
        <f t="shared" si="11"/>
        <v>4</v>
      </c>
      <c r="U189" s="16">
        <v>0.02</v>
      </c>
    </row>
    <row r="190" spans="1:21" x14ac:dyDescent="0.25">
      <c r="A190" s="11">
        <v>50</v>
      </c>
      <c r="B190" s="12">
        <v>9</v>
      </c>
      <c r="C190" s="12">
        <v>6</v>
      </c>
      <c r="D190" s="12">
        <v>5</v>
      </c>
      <c r="E190" s="29">
        <v>0.78990722844922479</v>
      </c>
      <c r="F190" s="2">
        <v>98</v>
      </c>
      <c r="G190" s="32">
        <v>423</v>
      </c>
      <c r="H190" s="32">
        <v>598</v>
      </c>
      <c r="I190" s="32">
        <v>49</v>
      </c>
      <c r="J190" s="32">
        <v>249</v>
      </c>
      <c r="K190" s="32">
        <v>1168</v>
      </c>
      <c r="L190" s="32">
        <v>1417</v>
      </c>
      <c r="M190" s="17">
        <v>35.517850464702569</v>
      </c>
      <c r="N190" s="36">
        <v>35.24179452960702</v>
      </c>
      <c r="O190" s="33">
        <v>80</v>
      </c>
      <c r="P190" s="32">
        <f t="shared" si="8"/>
        <v>0.44397313080878209</v>
      </c>
      <c r="Q190" s="2">
        <v>0.96</v>
      </c>
      <c r="R190" s="34">
        <f t="shared" si="9"/>
        <v>0.71035700929405143</v>
      </c>
      <c r="S190" s="32">
        <f t="shared" si="10"/>
        <v>0.70483589059214047</v>
      </c>
      <c r="T190" s="32">
        <f t="shared" si="11"/>
        <v>1.6</v>
      </c>
      <c r="U190" s="16">
        <v>0.02</v>
      </c>
    </row>
    <row r="191" spans="1:21" x14ac:dyDescent="0.25">
      <c r="A191" s="11">
        <v>100</v>
      </c>
      <c r="B191" s="12">
        <v>9</v>
      </c>
      <c r="C191" s="12">
        <v>6</v>
      </c>
      <c r="D191" s="12">
        <v>5</v>
      </c>
      <c r="E191" s="29">
        <v>0.79986058930242376</v>
      </c>
      <c r="F191" s="2">
        <v>103</v>
      </c>
      <c r="G191" s="32">
        <v>423</v>
      </c>
      <c r="H191" s="32">
        <v>598</v>
      </c>
      <c r="I191" s="32">
        <v>49</v>
      </c>
      <c r="J191" s="32">
        <v>249</v>
      </c>
      <c r="K191" s="32">
        <v>1173</v>
      </c>
      <c r="L191" s="32">
        <v>1422</v>
      </c>
      <c r="M191" s="17">
        <v>21.727542359574802</v>
      </c>
      <c r="N191" s="36">
        <v>21.896645617039621</v>
      </c>
      <c r="O191" s="33">
        <v>40</v>
      </c>
      <c r="P191" s="32">
        <f t="shared" si="8"/>
        <v>0.54318855898937002</v>
      </c>
      <c r="Q191" s="2">
        <v>0.96</v>
      </c>
      <c r="R191" s="34">
        <f t="shared" si="9"/>
        <v>0.43455084719149606</v>
      </c>
      <c r="S191" s="32">
        <f t="shared" si="10"/>
        <v>0.4379329123407924</v>
      </c>
      <c r="T191" s="32">
        <f t="shared" si="11"/>
        <v>0.8</v>
      </c>
      <c r="U191" s="16">
        <v>0.02</v>
      </c>
    </row>
    <row r="192" spans="1:21" x14ac:dyDescent="0.25">
      <c r="A192" s="11">
        <v>1</v>
      </c>
      <c r="B192" s="12">
        <v>7</v>
      </c>
      <c r="C192" s="12">
        <v>2</v>
      </c>
      <c r="D192" s="12">
        <v>7</v>
      </c>
      <c r="E192" s="29">
        <v>0.71523783641680094</v>
      </c>
      <c r="F192" s="2">
        <v>80</v>
      </c>
      <c r="G192" s="32">
        <v>81</v>
      </c>
      <c r="H192" s="32">
        <v>203</v>
      </c>
      <c r="I192" s="32">
        <v>37</v>
      </c>
      <c r="J192" s="32">
        <v>78</v>
      </c>
      <c r="K192" s="32">
        <v>401</v>
      </c>
      <c r="L192" s="32">
        <v>479</v>
      </c>
      <c r="M192" s="17">
        <v>1031.2399396674091</v>
      </c>
      <c r="N192" s="36">
        <v>1031.0337782527461</v>
      </c>
      <c r="O192" s="33">
        <v>3000</v>
      </c>
      <c r="P192" s="32">
        <f t="shared" si="8"/>
        <v>0.343746646555803</v>
      </c>
      <c r="Q192" s="2">
        <v>0.96</v>
      </c>
      <c r="R192" s="34">
        <f t="shared" si="9"/>
        <v>20.624798793348184</v>
      </c>
      <c r="S192" s="32">
        <f t="shared" si="10"/>
        <v>20.62067556505492</v>
      </c>
      <c r="T192" s="32">
        <f t="shared" si="11"/>
        <v>60</v>
      </c>
      <c r="U192" s="16">
        <v>0.02</v>
      </c>
    </row>
    <row r="193" spans="1:21" x14ac:dyDescent="0.25">
      <c r="A193" s="11">
        <v>2</v>
      </c>
      <c r="B193" s="12">
        <v>7</v>
      </c>
      <c r="C193" s="12">
        <v>2</v>
      </c>
      <c r="D193" s="12">
        <v>7</v>
      </c>
      <c r="E193" s="29" t="s">
        <v>14</v>
      </c>
      <c r="F193" s="2">
        <v>81</v>
      </c>
      <c r="G193" s="32">
        <v>81</v>
      </c>
      <c r="H193" s="32">
        <v>203</v>
      </c>
      <c r="I193" s="32">
        <v>37</v>
      </c>
      <c r="J193" s="32">
        <v>78</v>
      </c>
      <c r="K193" s="32">
        <v>402</v>
      </c>
      <c r="L193" s="32">
        <v>480</v>
      </c>
      <c r="M193" s="17" t="s">
        <v>14</v>
      </c>
      <c r="N193" s="36" t="s">
        <v>14</v>
      </c>
      <c r="O193" s="33">
        <v>1500</v>
      </c>
      <c r="P193" s="32" t="e">
        <f t="shared" si="8"/>
        <v>#VALUE!</v>
      </c>
      <c r="Q193" s="2">
        <v>0.96</v>
      </c>
      <c r="R193" s="34" t="e">
        <f t="shared" si="9"/>
        <v>#VALUE!</v>
      </c>
      <c r="S193" s="32" t="e">
        <f t="shared" si="10"/>
        <v>#VALUE!</v>
      </c>
      <c r="T193" s="32">
        <f t="shared" si="11"/>
        <v>30</v>
      </c>
      <c r="U193" s="16">
        <v>0.02</v>
      </c>
    </row>
    <row r="194" spans="1:21" x14ac:dyDescent="0.25">
      <c r="A194" s="11">
        <v>5</v>
      </c>
      <c r="B194" s="12">
        <v>7</v>
      </c>
      <c r="C194" s="12">
        <v>2</v>
      </c>
      <c r="D194" s="12">
        <v>7</v>
      </c>
      <c r="E194" s="29">
        <v>0.73413491485750837</v>
      </c>
      <c r="F194" s="2">
        <v>84</v>
      </c>
      <c r="G194" s="32">
        <v>81</v>
      </c>
      <c r="H194" s="32">
        <v>203</v>
      </c>
      <c r="I194" s="32">
        <v>37</v>
      </c>
      <c r="J194" s="32">
        <v>78</v>
      </c>
      <c r="K194" s="32">
        <v>405</v>
      </c>
      <c r="L194" s="32">
        <v>483</v>
      </c>
      <c r="M194" s="17">
        <v>219.05408459822661</v>
      </c>
      <c r="N194" s="36">
        <v>217.06399719463789</v>
      </c>
      <c r="O194" s="33">
        <v>600</v>
      </c>
      <c r="P194" s="32">
        <f t="shared" si="8"/>
        <v>0.36509014099704434</v>
      </c>
      <c r="Q194" s="2">
        <v>0.96</v>
      </c>
      <c r="R194" s="34">
        <f t="shared" si="9"/>
        <v>4.3810816919645319</v>
      </c>
      <c r="S194" s="32">
        <f t="shared" si="10"/>
        <v>4.3412799438927578</v>
      </c>
      <c r="T194" s="32">
        <f t="shared" si="11"/>
        <v>12</v>
      </c>
      <c r="U194" s="16">
        <v>0.02</v>
      </c>
    </row>
    <row r="195" spans="1:21" x14ac:dyDescent="0.25">
      <c r="A195" s="11">
        <v>10</v>
      </c>
      <c r="B195" s="12">
        <v>7</v>
      </c>
      <c r="C195" s="12">
        <v>2</v>
      </c>
      <c r="D195" s="12">
        <v>7</v>
      </c>
      <c r="E195" s="29">
        <v>0.75360986677282638</v>
      </c>
      <c r="F195" s="2">
        <v>89</v>
      </c>
      <c r="G195" s="32">
        <v>81</v>
      </c>
      <c r="H195" s="32">
        <v>203</v>
      </c>
      <c r="I195" s="32">
        <v>37</v>
      </c>
      <c r="J195" s="32">
        <v>78</v>
      </c>
      <c r="K195" s="32">
        <v>410</v>
      </c>
      <c r="L195" s="32">
        <v>488</v>
      </c>
      <c r="M195" s="17">
        <v>121.70190105021121</v>
      </c>
      <c r="N195" s="36">
        <v>117.7908504849475</v>
      </c>
      <c r="O195" s="33">
        <v>300</v>
      </c>
      <c r="P195" s="32">
        <f t="shared" ref="P195:P258" si="12">M195/O195</f>
        <v>0.40567300350070401</v>
      </c>
      <c r="Q195" s="2">
        <v>0.96</v>
      </c>
      <c r="R195" s="34">
        <f t="shared" ref="R195:R258" si="13">M195*U195</f>
        <v>2.4340380210042243</v>
      </c>
      <c r="S195" s="32">
        <f t="shared" ref="S195:S258" si="14">N195*U195</f>
        <v>2.3558170096989501</v>
      </c>
      <c r="T195" s="32">
        <f t="shared" ref="T195:T258" si="15">O195*U195</f>
        <v>6</v>
      </c>
      <c r="U195" s="16">
        <v>0.02</v>
      </c>
    </row>
    <row r="196" spans="1:21" x14ac:dyDescent="0.25">
      <c r="A196" s="11">
        <v>20</v>
      </c>
      <c r="B196" s="12">
        <v>7</v>
      </c>
      <c r="C196" s="12">
        <v>2</v>
      </c>
      <c r="D196" s="12">
        <v>7</v>
      </c>
      <c r="E196" s="29">
        <v>0.77315240061801038</v>
      </c>
      <c r="F196" s="2">
        <v>91</v>
      </c>
      <c r="G196" s="32">
        <v>81</v>
      </c>
      <c r="H196" s="32">
        <v>203</v>
      </c>
      <c r="I196" s="32">
        <v>37</v>
      </c>
      <c r="J196" s="32">
        <v>78</v>
      </c>
      <c r="K196" s="32">
        <v>412</v>
      </c>
      <c r="L196" s="32">
        <v>490</v>
      </c>
      <c r="M196" s="17">
        <v>72.305719116051677</v>
      </c>
      <c r="N196" s="36">
        <v>68.457688169650183</v>
      </c>
      <c r="O196" s="33">
        <v>150</v>
      </c>
      <c r="P196" s="32">
        <f t="shared" si="12"/>
        <v>0.48203812744034452</v>
      </c>
      <c r="Q196" s="2">
        <v>0.96</v>
      </c>
      <c r="R196" s="34">
        <f t="shared" si="13"/>
        <v>1.4461143823210336</v>
      </c>
      <c r="S196" s="32">
        <f t="shared" si="14"/>
        <v>1.3691537633930038</v>
      </c>
      <c r="T196" s="32">
        <f t="shared" si="15"/>
        <v>3</v>
      </c>
      <c r="U196" s="16">
        <v>0.02</v>
      </c>
    </row>
    <row r="197" spans="1:21" x14ac:dyDescent="0.25">
      <c r="A197" s="11">
        <v>50</v>
      </c>
      <c r="B197" s="12">
        <v>7</v>
      </c>
      <c r="C197" s="12">
        <v>2</v>
      </c>
      <c r="D197" s="12">
        <v>7</v>
      </c>
      <c r="E197" s="29">
        <v>0.78947439982877865</v>
      </c>
      <c r="F197" s="2">
        <v>96</v>
      </c>
      <c r="G197" s="32">
        <v>81</v>
      </c>
      <c r="H197" s="32">
        <v>203</v>
      </c>
      <c r="I197" s="32">
        <v>37</v>
      </c>
      <c r="J197" s="32">
        <v>78</v>
      </c>
      <c r="K197" s="32">
        <v>417</v>
      </c>
      <c r="L197" s="32">
        <v>495</v>
      </c>
      <c r="M197" s="17">
        <v>40.868253231562349</v>
      </c>
      <c r="N197" s="36">
        <v>36.05496819502892</v>
      </c>
      <c r="O197" s="33">
        <v>60</v>
      </c>
      <c r="P197" s="32">
        <f t="shared" si="12"/>
        <v>0.68113755385937247</v>
      </c>
      <c r="Q197" s="2">
        <v>0.96</v>
      </c>
      <c r="R197" s="34">
        <f t="shared" si="13"/>
        <v>0.81736506463124703</v>
      </c>
      <c r="S197" s="32">
        <f t="shared" si="14"/>
        <v>0.72109936390057838</v>
      </c>
      <c r="T197" s="32">
        <f t="shared" si="15"/>
        <v>1.2</v>
      </c>
      <c r="U197" s="16">
        <v>0.02</v>
      </c>
    </row>
    <row r="198" spans="1:21" x14ac:dyDescent="0.25">
      <c r="A198" s="11">
        <v>100</v>
      </c>
      <c r="B198" s="12">
        <v>7</v>
      </c>
      <c r="C198" s="12">
        <v>2</v>
      </c>
      <c r="D198" s="12">
        <v>7</v>
      </c>
      <c r="E198" s="29">
        <v>0.79457237558249916</v>
      </c>
      <c r="F198" s="2">
        <v>100</v>
      </c>
      <c r="G198" s="32">
        <v>81</v>
      </c>
      <c r="H198" s="32">
        <v>203</v>
      </c>
      <c r="I198" s="32">
        <v>37</v>
      </c>
      <c r="J198" s="32">
        <v>78</v>
      </c>
      <c r="K198" s="32">
        <v>421</v>
      </c>
      <c r="L198" s="32">
        <v>499</v>
      </c>
      <c r="M198" s="17">
        <v>24.397940657314631</v>
      </c>
      <c r="N198" s="36">
        <v>21.93791466531248</v>
      </c>
      <c r="O198" s="33">
        <v>30</v>
      </c>
      <c r="P198" s="32">
        <f t="shared" si="12"/>
        <v>0.81326468857715439</v>
      </c>
      <c r="Q198" s="2">
        <v>0.96</v>
      </c>
      <c r="R198" s="34">
        <f t="shared" si="13"/>
        <v>0.48795881314629264</v>
      </c>
      <c r="S198" s="32">
        <f t="shared" si="14"/>
        <v>0.4387582933062496</v>
      </c>
      <c r="T198" s="32">
        <f t="shared" si="15"/>
        <v>0.6</v>
      </c>
      <c r="U198" s="16">
        <v>0.02</v>
      </c>
    </row>
    <row r="199" spans="1:21" x14ac:dyDescent="0.25">
      <c r="A199" s="11">
        <v>1</v>
      </c>
      <c r="B199" s="12">
        <v>7</v>
      </c>
      <c r="C199" s="12">
        <v>4</v>
      </c>
      <c r="D199" s="12">
        <v>7</v>
      </c>
      <c r="E199" s="29">
        <v>0.71523783641680094</v>
      </c>
      <c r="F199" s="2">
        <v>80</v>
      </c>
      <c r="G199" s="32">
        <v>254</v>
      </c>
      <c r="H199" s="32">
        <v>432</v>
      </c>
      <c r="I199" s="32">
        <v>37</v>
      </c>
      <c r="J199" s="32">
        <v>123</v>
      </c>
      <c r="K199" s="32">
        <v>803</v>
      </c>
      <c r="L199" s="32">
        <v>926</v>
      </c>
      <c r="M199" s="17">
        <v>1025.2753232635109</v>
      </c>
      <c r="N199" s="36">
        <v>1025.328217859809</v>
      </c>
      <c r="O199" s="33">
        <v>3000</v>
      </c>
      <c r="P199" s="32">
        <f t="shared" si="12"/>
        <v>0.34175844108783698</v>
      </c>
      <c r="Q199" s="2">
        <v>0.96</v>
      </c>
      <c r="R199" s="34">
        <f t="shared" si="13"/>
        <v>20.505506465270219</v>
      </c>
      <c r="S199" s="32">
        <f t="shared" si="14"/>
        <v>20.506564357196179</v>
      </c>
      <c r="T199" s="32">
        <f t="shared" si="15"/>
        <v>60</v>
      </c>
      <c r="U199" s="16">
        <v>0.02</v>
      </c>
    </row>
    <row r="200" spans="1:21" x14ac:dyDescent="0.25">
      <c r="A200" s="11">
        <v>2</v>
      </c>
      <c r="B200" s="12">
        <v>7</v>
      </c>
      <c r="C200" s="12">
        <v>4</v>
      </c>
      <c r="D200" s="12">
        <v>7</v>
      </c>
      <c r="E200" s="29" t="s">
        <v>14</v>
      </c>
      <c r="F200" s="2">
        <v>81</v>
      </c>
      <c r="G200" s="32">
        <v>254</v>
      </c>
      <c r="H200" s="32">
        <v>432</v>
      </c>
      <c r="I200" s="32">
        <v>37</v>
      </c>
      <c r="J200" s="32">
        <v>123</v>
      </c>
      <c r="K200" s="32">
        <v>804</v>
      </c>
      <c r="L200" s="32">
        <v>927</v>
      </c>
      <c r="M200" s="17" t="s">
        <v>14</v>
      </c>
      <c r="N200" s="36" t="s">
        <v>14</v>
      </c>
      <c r="O200" s="33">
        <v>1500</v>
      </c>
      <c r="P200" s="32" t="e">
        <f t="shared" si="12"/>
        <v>#VALUE!</v>
      </c>
      <c r="Q200" s="2">
        <v>0.96</v>
      </c>
      <c r="R200" s="34" t="e">
        <f t="shared" si="13"/>
        <v>#VALUE!</v>
      </c>
      <c r="S200" s="32" t="e">
        <f t="shared" si="14"/>
        <v>#VALUE!</v>
      </c>
      <c r="T200" s="32">
        <f t="shared" si="15"/>
        <v>30</v>
      </c>
      <c r="U200" s="16">
        <v>0.02</v>
      </c>
    </row>
    <row r="201" spans="1:21" x14ac:dyDescent="0.25">
      <c r="A201" s="11">
        <v>5</v>
      </c>
      <c r="B201" s="12">
        <v>7</v>
      </c>
      <c r="C201" s="12">
        <v>4</v>
      </c>
      <c r="D201" s="12">
        <v>7</v>
      </c>
      <c r="E201" s="29">
        <v>0.73413491485750837</v>
      </c>
      <c r="F201" s="2">
        <v>84</v>
      </c>
      <c r="G201" s="32">
        <v>254</v>
      </c>
      <c r="H201" s="32">
        <v>432</v>
      </c>
      <c r="I201" s="32">
        <v>37</v>
      </c>
      <c r="J201" s="32">
        <v>123</v>
      </c>
      <c r="K201" s="32">
        <v>807</v>
      </c>
      <c r="L201" s="32">
        <v>930</v>
      </c>
      <c r="M201" s="17">
        <v>218.1318184821217</v>
      </c>
      <c r="N201" s="36">
        <v>216.99999951621439</v>
      </c>
      <c r="O201" s="33">
        <v>600</v>
      </c>
      <c r="P201" s="32">
        <f t="shared" si="12"/>
        <v>0.36355303080353618</v>
      </c>
      <c r="Q201" s="2">
        <v>0.96</v>
      </c>
      <c r="R201" s="34">
        <f t="shared" si="13"/>
        <v>4.3626363696424342</v>
      </c>
      <c r="S201" s="32">
        <f t="shared" si="14"/>
        <v>4.3399999903242881</v>
      </c>
      <c r="T201" s="32">
        <f t="shared" si="15"/>
        <v>12</v>
      </c>
      <c r="U201" s="16">
        <v>0.02</v>
      </c>
    </row>
    <row r="202" spans="1:21" x14ac:dyDescent="0.25">
      <c r="A202" s="11">
        <v>10</v>
      </c>
      <c r="B202" s="12">
        <v>7</v>
      </c>
      <c r="C202" s="12">
        <v>4</v>
      </c>
      <c r="D202" s="12">
        <v>7</v>
      </c>
      <c r="E202" s="29">
        <v>0.75360986677282638</v>
      </c>
      <c r="F202" s="2">
        <v>89</v>
      </c>
      <c r="G202" s="32">
        <v>254</v>
      </c>
      <c r="H202" s="32">
        <v>432</v>
      </c>
      <c r="I202" s="32">
        <v>37</v>
      </c>
      <c r="J202" s="32">
        <v>123</v>
      </c>
      <c r="K202" s="32">
        <v>812</v>
      </c>
      <c r="L202" s="32">
        <v>935</v>
      </c>
      <c r="M202" s="17">
        <v>120.30255293610369</v>
      </c>
      <c r="N202" s="36">
        <v>117.4574991617506</v>
      </c>
      <c r="O202" s="33">
        <v>300</v>
      </c>
      <c r="P202" s="32">
        <f t="shared" si="12"/>
        <v>0.4010085097870123</v>
      </c>
      <c r="Q202" s="2">
        <v>0.96</v>
      </c>
      <c r="R202" s="34">
        <f t="shared" si="13"/>
        <v>2.406051058722074</v>
      </c>
      <c r="S202" s="32">
        <f t="shared" si="14"/>
        <v>2.3491499832350122</v>
      </c>
      <c r="T202" s="32">
        <f t="shared" si="15"/>
        <v>6</v>
      </c>
      <c r="U202" s="16">
        <v>0.02</v>
      </c>
    </row>
    <row r="203" spans="1:21" x14ac:dyDescent="0.25">
      <c r="A203" s="11">
        <v>20</v>
      </c>
      <c r="B203" s="12">
        <v>7</v>
      </c>
      <c r="C203" s="12">
        <v>4</v>
      </c>
      <c r="D203" s="12">
        <v>7</v>
      </c>
      <c r="E203" s="29">
        <v>0.77315240061801038</v>
      </c>
      <c r="F203" s="2">
        <v>91</v>
      </c>
      <c r="G203" s="32">
        <v>254</v>
      </c>
      <c r="H203" s="32">
        <v>432</v>
      </c>
      <c r="I203" s="32">
        <v>37</v>
      </c>
      <c r="J203" s="32">
        <v>123</v>
      </c>
      <c r="K203" s="32">
        <v>814</v>
      </c>
      <c r="L203" s="32">
        <v>937</v>
      </c>
      <c r="M203" s="17">
        <v>70.476425342574188</v>
      </c>
      <c r="N203" s="36">
        <v>68.025829566496384</v>
      </c>
      <c r="O203" s="33">
        <v>150</v>
      </c>
      <c r="P203" s="32">
        <f t="shared" si="12"/>
        <v>0.46984283561716128</v>
      </c>
      <c r="Q203" s="2">
        <v>0.96</v>
      </c>
      <c r="R203" s="34">
        <f t="shared" si="13"/>
        <v>1.4095285068514838</v>
      </c>
      <c r="S203" s="32">
        <f t="shared" si="14"/>
        <v>1.3605165913299277</v>
      </c>
      <c r="T203" s="32">
        <f t="shared" si="15"/>
        <v>3</v>
      </c>
      <c r="U203" s="16">
        <v>0.02</v>
      </c>
    </row>
    <row r="204" spans="1:21" x14ac:dyDescent="0.25">
      <c r="A204" s="11">
        <v>50</v>
      </c>
      <c r="B204" s="12">
        <v>7</v>
      </c>
      <c r="C204" s="12">
        <v>4</v>
      </c>
      <c r="D204" s="12">
        <v>7</v>
      </c>
      <c r="E204" s="29">
        <v>0.78947439982877865</v>
      </c>
      <c r="F204" s="2">
        <v>96</v>
      </c>
      <c r="G204" s="32">
        <v>254</v>
      </c>
      <c r="H204" s="32">
        <v>432</v>
      </c>
      <c r="I204" s="32">
        <v>37</v>
      </c>
      <c r="J204" s="32">
        <v>123</v>
      </c>
      <c r="K204" s="32">
        <v>819</v>
      </c>
      <c r="L204" s="32">
        <v>942</v>
      </c>
      <c r="M204" s="17">
        <v>37.825451489966447</v>
      </c>
      <c r="N204" s="36">
        <v>35.529282077353919</v>
      </c>
      <c r="O204" s="33">
        <v>60</v>
      </c>
      <c r="P204" s="32">
        <f t="shared" si="12"/>
        <v>0.63042419149944073</v>
      </c>
      <c r="Q204" s="2">
        <v>0.96</v>
      </c>
      <c r="R204" s="34">
        <f t="shared" si="13"/>
        <v>0.75650902979932899</v>
      </c>
      <c r="S204" s="32">
        <f t="shared" si="14"/>
        <v>0.71058564154707837</v>
      </c>
      <c r="T204" s="32">
        <f t="shared" si="15"/>
        <v>1.2</v>
      </c>
      <c r="U204" s="16">
        <v>0.02</v>
      </c>
    </row>
    <row r="205" spans="1:21" x14ac:dyDescent="0.25">
      <c r="A205" s="11">
        <v>100</v>
      </c>
      <c r="B205" s="12">
        <v>7</v>
      </c>
      <c r="C205" s="12">
        <v>4</v>
      </c>
      <c r="D205" s="12">
        <v>7</v>
      </c>
      <c r="E205" s="29">
        <v>0.79457237558249916</v>
      </c>
      <c r="F205" s="2">
        <v>100</v>
      </c>
      <c r="G205" s="32">
        <v>254</v>
      </c>
      <c r="H205" s="32">
        <v>432</v>
      </c>
      <c r="I205" s="32">
        <v>37</v>
      </c>
      <c r="J205" s="32">
        <v>123</v>
      </c>
      <c r="K205" s="32">
        <v>823</v>
      </c>
      <c r="L205" s="32">
        <v>946</v>
      </c>
      <c r="M205" s="17">
        <v>22.138405699419859</v>
      </c>
      <c r="N205" s="36">
        <v>21.542070590369601</v>
      </c>
      <c r="O205" s="33">
        <v>30</v>
      </c>
      <c r="P205" s="32">
        <f t="shared" si="12"/>
        <v>0.73794685664732862</v>
      </c>
      <c r="Q205" s="2">
        <v>0.96</v>
      </c>
      <c r="R205" s="34">
        <f t="shared" si="13"/>
        <v>0.44276811398839722</v>
      </c>
      <c r="S205" s="32">
        <f t="shared" si="14"/>
        <v>0.43084141180739205</v>
      </c>
      <c r="T205" s="32">
        <f t="shared" si="15"/>
        <v>0.6</v>
      </c>
      <c r="U205" s="16">
        <v>0.02</v>
      </c>
    </row>
    <row r="206" spans="1:21" x14ac:dyDescent="0.25">
      <c r="A206" s="11">
        <v>1</v>
      </c>
      <c r="B206" s="12">
        <v>7</v>
      </c>
      <c r="C206" s="12">
        <v>6</v>
      </c>
      <c r="D206" s="12">
        <v>7</v>
      </c>
      <c r="E206" s="29">
        <v>0.71523783641680094</v>
      </c>
      <c r="F206" s="2">
        <v>80</v>
      </c>
      <c r="G206" s="32">
        <v>315</v>
      </c>
      <c r="H206" s="32">
        <v>617</v>
      </c>
      <c r="I206" s="32">
        <v>37</v>
      </c>
      <c r="J206" s="32">
        <v>166</v>
      </c>
      <c r="K206" s="32">
        <v>1049</v>
      </c>
      <c r="L206" s="32">
        <v>1215</v>
      </c>
      <c r="M206" s="17">
        <v>1019.920551011894</v>
      </c>
      <c r="N206" s="36">
        <v>1019.81375832309</v>
      </c>
      <c r="O206" s="33">
        <v>3000</v>
      </c>
      <c r="P206" s="32">
        <f t="shared" si="12"/>
        <v>0.33997351700396466</v>
      </c>
      <c r="Q206" s="2">
        <v>0.96</v>
      </c>
      <c r="R206" s="34">
        <f t="shared" si="13"/>
        <v>20.39841102023788</v>
      </c>
      <c r="S206" s="32">
        <f t="shared" si="14"/>
        <v>20.396275166461802</v>
      </c>
      <c r="T206" s="32">
        <f t="shared" si="15"/>
        <v>60</v>
      </c>
      <c r="U206" s="16">
        <v>0.02</v>
      </c>
    </row>
    <row r="207" spans="1:21" x14ac:dyDescent="0.25">
      <c r="A207" s="11">
        <v>2</v>
      </c>
      <c r="B207" s="12">
        <v>7</v>
      </c>
      <c r="C207" s="12">
        <v>6</v>
      </c>
      <c r="D207" s="12">
        <v>7</v>
      </c>
      <c r="E207" s="29" t="s">
        <v>14</v>
      </c>
      <c r="F207" s="2">
        <v>81</v>
      </c>
      <c r="G207" s="32">
        <v>315</v>
      </c>
      <c r="H207" s="32">
        <v>617</v>
      </c>
      <c r="I207" s="32">
        <v>37</v>
      </c>
      <c r="J207" s="32">
        <v>166</v>
      </c>
      <c r="K207" s="32">
        <v>1050</v>
      </c>
      <c r="L207" s="32">
        <v>1216</v>
      </c>
      <c r="M207" s="17" t="s">
        <v>14</v>
      </c>
      <c r="N207" s="36" t="s">
        <v>14</v>
      </c>
      <c r="O207" s="33">
        <v>1500</v>
      </c>
      <c r="P207" s="32" t="e">
        <f t="shared" si="12"/>
        <v>#VALUE!</v>
      </c>
      <c r="Q207" s="2">
        <v>0.96</v>
      </c>
      <c r="R207" s="34" t="e">
        <f t="shared" si="13"/>
        <v>#VALUE!</v>
      </c>
      <c r="S207" s="32" t="e">
        <f t="shared" si="14"/>
        <v>#VALUE!</v>
      </c>
      <c r="T207" s="32">
        <f t="shared" si="15"/>
        <v>30</v>
      </c>
      <c r="U207" s="16">
        <v>0.02</v>
      </c>
    </row>
    <row r="208" spans="1:21" x14ac:dyDescent="0.25">
      <c r="A208" s="11">
        <v>5</v>
      </c>
      <c r="B208" s="12">
        <v>7</v>
      </c>
      <c r="C208" s="12">
        <v>6</v>
      </c>
      <c r="D208" s="12">
        <v>7</v>
      </c>
      <c r="E208" s="29">
        <v>0.73413491485750837</v>
      </c>
      <c r="F208" s="2">
        <v>84</v>
      </c>
      <c r="G208" s="32">
        <v>315</v>
      </c>
      <c r="H208" s="32">
        <v>617</v>
      </c>
      <c r="I208" s="32">
        <v>37</v>
      </c>
      <c r="J208" s="32">
        <v>166</v>
      </c>
      <c r="K208" s="32">
        <v>1053</v>
      </c>
      <c r="L208" s="32">
        <v>1219</v>
      </c>
      <c r="M208" s="17">
        <v>217.60138668786769</v>
      </c>
      <c r="N208" s="36">
        <v>216.98859903180099</v>
      </c>
      <c r="O208" s="33">
        <v>600</v>
      </c>
      <c r="P208" s="32">
        <f t="shared" si="12"/>
        <v>0.3626689778131128</v>
      </c>
      <c r="Q208" s="2">
        <v>0.96</v>
      </c>
      <c r="R208" s="34">
        <f t="shared" si="13"/>
        <v>4.3520277337573541</v>
      </c>
      <c r="S208" s="32">
        <f t="shared" si="14"/>
        <v>4.3397719806360202</v>
      </c>
      <c r="T208" s="32">
        <f t="shared" si="15"/>
        <v>12</v>
      </c>
      <c r="U208" s="16">
        <v>0.02</v>
      </c>
    </row>
    <row r="209" spans="1:21" x14ac:dyDescent="0.25">
      <c r="A209" s="11">
        <v>10</v>
      </c>
      <c r="B209" s="12">
        <v>7</v>
      </c>
      <c r="C209" s="12">
        <v>6</v>
      </c>
      <c r="D209" s="12">
        <v>7</v>
      </c>
      <c r="E209" s="29">
        <v>0.75360986677282638</v>
      </c>
      <c r="F209" s="2">
        <v>89</v>
      </c>
      <c r="G209" s="32">
        <v>315</v>
      </c>
      <c r="H209" s="32">
        <v>617</v>
      </c>
      <c r="I209" s="32">
        <v>37</v>
      </c>
      <c r="J209" s="32">
        <v>166</v>
      </c>
      <c r="K209" s="32">
        <v>1058</v>
      </c>
      <c r="L209" s="32">
        <v>1224</v>
      </c>
      <c r="M209" s="17">
        <v>118.7788074219325</v>
      </c>
      <c r="N209" s="36">
        <v>117.2751611354219</v>
      </c>
      <c r="O209" s="33">
        <v>300</v>
      </c>
      <c r="P209" s="32">
        <f t="shared" si="12"/>
        <v>0.39592935807310831</v>
      </c>
      <c r="Q209" s="2">
        <v>0.96</v>
      </c>
      <c r="R209" s="34">
        <f t="shared" si="13"/>
        <v>2.3755761484386499</v>
      </c>
      <c r="S209" s="32">
        <f t="shared" si="14"/>
        <v>2.3455032227084378</v>
      </c>
      <c r="T209" s="32">
        <f t="shared" si="15"/>
        <v>6</v>
      </c>
      <c r="U209" s="16">
        <v>0.02</v>
      </c>
    </row>
    <row r="210" spans="1:21" x14ac:dyDescent="0.25">
      <c r="A210" s="11">
        <v>20</v>
      </c>
      <c r="B210" s="12">
        <v>7</v>
      </c>
      <c r="C210" s="12">
        <v>6</v>
      </c>
      <c r="D210" s="12">
        <v>7</v>
      </c>
      <c r="E210" s="29">
        <v>0.77315240061801038</v>
      </c>
      <c r="F210" s="2">
        <v>91</v>
      </c>
      <c r="G210" s="32">
        <v>315</v>
      </c>
      <c r="H210" s="32">
        <v>617</v>
      </c>
      <c r="I210" s="32">
        <v>37</v>
      </c>
      <c r="J210" s="32">
        <v>166</v>
      </c>
      <c r="K210" s="32">
        <v>1060</v>
      </c>
      <c r="L210" s="32">
        <v>1226</v>
      </c>
      <c r="M210" s="17">
        <v>67.94821556093045</v>
      </c>
      <c r="N210" s="36">
        <v>67.18250335291917</v>
      </c>
      <c r="O210" s="33">
        <v>150</v>
      </c>
      <c r="P210" s="32">
        <f t="shared" si="12"/>
        <v>0.45298810373953635</v>
      </c>
      <c r="Q210" s="2">
        <v>0.96</v>
      </c>
      <c r="R210" s="34">
        <f t="shared" si="13"/>
        <v>1.3589643112186089</v>
      </c>
      <c r="S210" s="32">
        <f t="shared" si="14"/>
        <v>1.3436500670583835</v>
      </c>
      <c r="T210" s="32">
        <f t="shared" si="15"/>
        <v>3</v>
      </c>
      <c r="U210" s="16">
        <v>0.02</v>
      </c>
    </row>
    <row r="211" spans="1:21" x14ac:dyDescent="0.25">
      <c r="A211" s="11">
        <v>50</v>
      </c>
      <c r="B211" s="12">
        <v>7</v>
      </c>
      <c r="C211" s="12">
        <v>6</v>
      </c>
      <c r="D211" s="12">
        <v>7</v>
      </c>
      <c r="E211" s="29">
        <v>0.78947439982877865</v>
      </c>
      <c r="F211" s="2">
        <v>96</v>
      </c>
      <c r="G211" s="32">
        <v>315</v>
      </c>
      <c r="H211" s="32">
        <v>617</v>
      </c>
      <c r="I211" s="32">
        <v>37</v>
      </c>
      <c r="J211" s="32">
        <v>166</v>
      </c>
      <c r="K211" s="32">
        <v>1065</v>
      </c>
      <c r="L211" s="32">
        <v>1231</v>
      </c>
      <c r="M211" s="17">
        <v>35.187656718732342</v>
      </c>
      <c r="N211" s="36">
        <v>34.934350249943598</v>
      </c>
      <c r="O211" s="33">
        <v>60</v>
      </c>
      <c r="P211" s="32">
        <f t="shared" si="12"/>
        <v>0.58646094531220572</v>
      </c>
      <c r="Q211" s="2">
        <v>0.96</v>
      </c>
      <c r="R211" s="34">
        <f t="shared" si="13"/>
        <v>0.70375313437464682</v>
      </c>
      <c r="S211" s="32">
        <f t="shared" si="14"/>
        <v>0.69868700499887193</v>
      </c>
      <c r="T211" s="32">
        <f t="shared" si="15"/>
        <v>1.2</v>
      </c>
      <c r="U211" s="16">
        <v>0.02</v>
      </c>
    </row>
    <row r="212" spans="1:21" x14ac:dyDescent="0.25">
      <c r="A212" s="11">
        <v>100</v>
      </c>
      <c r="B212" s="12">
        <v>7</v>
      </c>
      <c r="C212" s="12">
        <v>6</v>
      </c>
      <c r="D212" s="12">
        <v>7</v>
      </c>
      <c r="E212" s="29">
        <v>0.79457237558249916</v>
      </c>
      <c r="F212" s="2">
        <v>100</v>
      </c>
      <c r="G212" s="32">
        <v>315</v>
      </c>
      <c r="H212" s="32">
        <v>617</v>
      </c>
      <c r="I212" s="32">
        <v>37</v>
      </c>
      <c r="J212" s="32">
        <v>166</v>
      </c>
      <c r="K212" s="32">
        <v>1069</v>
      </c>
      <c r="L212" s="32">
        <v>1235</v>
      </c>
      <c r="M212" s="17">
        <v>20.593834252002448</v>
      </c>
      <c r="N212" s="36">
        <v>21.124614220760741</v>
      </c>
      <c r="O212" s="33">
        <v>30</v>
      </c>
      <c r="P212" s="32">
        <f t="shared" si="12"/>
        <v>0.68646114173341499</v>
      </c>
      <c r="Q212" s="2">
        <v>0.96</v>
      </c>
      <c r="R212" s="34">
        <f t="shared" si="13"/>
        <v>0.41187668504004898</v>
      </c>
      <c r="S212" s="32">
        <f t="shared" si="14"/>
        <v>0.4224922844152148</v>
      </c>
      <c r="T212" s="32">
        <f t="shared" si="15"/>
        <v>0.6</v>
      </c>
      <c r="U212" s="16">
        <v>0.02</v>
      </c>
    </row>
    <row r="213" spans="1:21" x14ac:dyDescent="0.25">
      <c r="A213" s="11">
        <v>1</v>
      </c>
      <c r="B213" s="12">
        <v>9</v>
      </c>
      <c r="C213" s="12">
        <v>2</v>
      </c>
      <c r="D213" s="12">
        <v>10</v>
      </c>
      <c r="E213" s="29">
        <v>0.71523783641680094</v>
      </c>
      <c r="F213" s="2">
        <v>82</v>
      </c>
      <c r="G213" s="32">
        <v>101</v>
      </c>
      <c r="H213" s="32">
        <v>303</v>
      </c>
      <c r="I213" s="32">
        <v>84</v>
      </c>
      <c r="J213" s="32">
        <v>121</v>
      </c>
      <c r="K213" s="32">
        <v>570</v>
      </c>
      <c r="L213" s="32">
        <v>691</v>
      </c>
      <c r="M213" s="17">
        <v>1031.239940343349</v>
      </c>
      <c r="N213" s="36">
        <v>1031.033779604626</v>
      </c>
      <c r="O213" s="33">
        <v>4000</v>
      </c>
      <c r="P213" s="32">
        <f t="shared" si="12"/>
        <v>0.25780998508583725</v>
      </c>
      <c r="Q213" s="2">
        <v>0.96</v>
      </c>
      <c r="R213" s="34">
        <f t="shared" si="13"/>
        <v>20.624798806866981</v>
      </c>
      <c r="S213" s="32">
        <f t="shared" si="14"/>
        <v>20.620675592092521</v>
      </c>
      <c r="T213" s="32">
        <f t="shared" si="15"/>
        <v>80</v>
      </c>
      <c r="U213" s="16">
        <v>0.02</v>
      </c>
    </row>
    <row r="214" spans="1:21" x14ac:dyDescent="0.25">
      <c r="A214" s="11">
        <v>2</v>
      </c>
      <c r="B214" s="12">
        <v>9</v>
      </c>
      <c r="C214" s="12">
        <v>2</v>
      </c>
      <c r="D214" s="12">
        <v>10</v>
      </c>
      <c r="E214" s="29" t="s">
        <v>14</v>
      </c>
      <c r="F214" s="2">
        <v>83</v>
      </c>
      <c r="G214" s="32">
        <v>101</v>
      </c>
      <c r="H214" s="32">
        <v>303</v>
      </c>
      <c r="I214" s="32">
        <v>84</v>
      </c>
      <c r="J214" s="32">
        <v>121</v>
      </c>
      <c r="K214" s="32">
        <v>571</v>
      </c>
      <c r="L214" s="32">
        <v>692</v>
      </c>
      <c r="M214" s="17" t="s">
        <v>14</v>
      </c>
      <c r="N214" s="36" t="s">
        <v>14</v>
      </c>
      <c r="O214" s="33">
        <v>2000</v>
      </c>
      <c r="P214" s="32" t="e">
        <f t="shared" si="12"/>
        <v>#VALUE!</v>
      </c>
      <c r="Q214" s="2">
        <v>0.96</v>
      </c>
      <c r="R214" s="34" t="e">
        <f t="shared" si="13"/>
        <v>#VALUE!</v>
      </c>
      <c r="S214" s="32" t="e">
        <f t="shared" si="14"/>
        <v>#VALUE!</v>
      </c>
      <c r="T214" s="32">
        <f t="shared" si="15"/>
        <v>40</v>
      </c>
      <c r="U214" s="16">
        <v>0.02</v>
      </c>
    </row>
    <row r="215" spans="1:21" x14ac:dyDescent="0.25">
      <c r="A215" s="11">
        <v>5</v>
      </c>
      <c r="B215" s="12">
        <v>9</v>
      </c>
      <c r="C215" s="12">
        <v>2</v>
      </c>
      <c r="D215" s="12">
        <v>10</v>
      </c>
      <c r="E215" s="29">
        <v>0.73413491485750837</v>
      </c>
      <c r="F215" s="2">
        <v>86</v>
      </c>
      <c r="G215" s="32">
        <v>101</v>
      </c>
      <c r="H215" s="32">
        <v>303</v>
      </c>
      <c r="I215" s="32">
        <v>84</v>
      </c>
      <c r="J215" s="32">
        <v>121</v>
      </c>
      <c r="K215" s="32">
        <v>574</v>
      </c>
      <c r="L215" s="32">
        <v>695</v>
      </c>
      <c r="M215" s="17">
        <v>219.05408459822661</v>
      </c>
      <c r="N215" s="36">
        <v>217.0639300668729</v>
      </c>
      <c r="O215" s="33">
        <v>800</v>
      </c>
      <c r="P215" s="32">
        <f t="shared" si="12"/>
        <v>0.27381760574778324</v>
      </c>
      <c r="Q215" s="2">
        <v>0.96</v>
      </c>
      <c r="R215" s="34">
        <f t="shared" si="13"/>
        <v>4.3810816919645319</v>
      </c>
      <c r="S215" s="32">
        <f t="shared" si="14"/>
        <v>4.341278601337458</v>
      </c>
      <c r="T215" s="32">
        <f t="shared" si="15"/>
        <v>16</v>
      </c>
      <c r="U215" s="16">
        <v>0.02</v>
      </c>
    </row>
    <row r="216" spans="1:21" x14ac:dyDescent="0.25">
      <c r="A216" s="11">
        <v>10</v>
      </c>
      <c r="B216" s="12">
        <v>9</v>
      </c>
      <c r="C216" s="12">
        <v>2</v>
      </c>
      <c r="D216" s="12">
        <v>10</v>
      </c>
      <c r="E216" s="29">
        <v>0.75360986677282638</v>
      </c>
      <c r="F216" s="2">
        <v>91</v>
      </c>
      <c r="G216" s="32">
        <v>101</v>
      </c>
      <c r="H216" s="32">
        <v>303</v>
      </c>
      <c r="I216" s="32">
        <v>84</v>
      </c>
      <c r="J216" s="32">
        <v>121</v>
      </c>
      <c r="K216" s="32">
        <v>579</v>
      </c>
      <c r="L216" s="32">
        <v>700</v>
      </c>
      <c r="M216" s="17">
        <v>121.724805264892</v>
      </c>
      <c r="N216" s="36">
        <v>117.7749479190453</v>
      </c>
      <c r="O216" s="33">
        <v>400</v>
      </c>
      <c r="P216" s="32">
        <f t="shared" si="12"/>
        <v>0.30431201316223</v>
      </c>
      <c r="Q216" s="2">
        <v>0.96</v>
      </c>
      <c r="R216" s="34">
        <f t="shared" si="13"/>
        <v>2.43449610529784</v>
      </c>
      <c r="S216" s="32">
        <f t="shared" si="14"/>
        <v>2.3554989583809061</v>
      </c>
      <c r="T216" s="32">
        <f t="shared" si="15"/>
        <v>8</v>
      </c>
      <c r="U216" s="16">
        <v>0.02</v>
      </c>
    </row>
    <row r="217" spans="1:21" x14ac:dyDescent="0.25">
      <c r="A217" s="11">
        <v>20</v>
      </c>
      <c r="B217" s="12">
        <v>9</v>
      </c>
      <c r="C217" s="12">
        <v>2</v>
      </c>
      <c r="D217" s="12">
        <v>10</v>
      </c>
      <c r="E217" s="29">
        <v>0.77323813822532106</v>
      </c>
      <c r="F217" s="2">
        <v>93</v>
      </c>
      <c r="G217" s="32">
        <v>101</v>
      </c>
      <c r="H217" s="32">
        <v>303</v>
      </c>
      <c r="I217" s="32">
        <v>84</v>
      </c>
      <c r="J217" s="32">
        <v>121</v>
      </c>
      <c r="K217" s="32">
        <v>581</v>
      </c>
      <c r="L217" s="32">
        <v>702</v>
      </c>
      <c r="M217" s="17">
        <v>72.388756890323165</v>
      </c>
      <c r="N217" s="36">
        <v>68.458293788874997</v>
      </c>
      <c r="O217" s="33">
        <v>200</v>
      </c>
      <c r="P217" s="32">
        <f t="shared" si="12"/>
        <v>0.36194378445161585</v>
      </c>
      <c r="Q217" s="2">
        <v>0.96</v>
      </c>
      <c r="R217" s="34">
        <f t="shared" si="13"/>
        <v>1.4477751378064634</v>
      </c>
      <c r="S217" s="32">
        <f t="shared" si="14"/>
        <v>1.3691658757775</v>
      </c>
      <c r="T217" s="32">
        <f t="shared" si="15"/>
        <v>4</v>
      </c>
      <c r="U217" s="16">
        <v>0.02</v>
      </c>
    </row>
    <row r="218" spans="1:21" x14ac:dyDescent="0.25">
      <c r="A218" s="11">
        <v>50</v>
      </c>
      <c r="B218" s="12">
        <v>9</v>
      </c>
      <c r="C218" s="12">
        <v>2</v>
      </c>
      <c r="D218" s="12">
        <v>10</v>
      </c>
      <c r="E218" s="29">
        <v>0.78990722844922479</v>
      </c>
      <c r="F218" s="2">
        <v>98</v>
      </c>
      <c r="G218" s="32">
        <v>101</v>
      </c>
      <c r="H218" s="32">
        <v>303</v>
      </c>
      <c r="I218" s="32">
        <v>84</v>
      </c>
      <c r="J218" s="32">
        <v>121</v>
      </c>
      <c r="K218" s="32">
        <v>586</v>
      </c>
      <c r="L218" s="32">
        <v>707</v>
      </c>
      <c r="M218" s="17">
        <v>41.610982398150021</v>
      </c>
      <c r="N218" s="36">
        <v>36.351288130854762</v>
      </c>
      <c r="O218" s="33">
        <v>80</v>
      </c>
      <c r="P218" s="32">
        <f t="shared" si="12"/>
        <v>0.52013727997687531</v>
      </c>
      <c r="Q218" s="2">
        <v>0.96</v>
      </c>
      <c r="R218" s="34">
        <f t="shared" si="13"/>
        <v>0.83221964796300041</v>
      </c>
      <c r="S218" s="32">
        <f t="shared" si="14"/>
        <v>0.72702576261709528</v>
      </c>
      <c r="T218" s="32">
        <f t="shared" si="15"/>
        <v>1.6</v>
      </c>
      <c r="U218" s="16">
        <v>0.02</v>
      </c>
    </row>
    <row r="219" spans="1:21" x14ac:dyDescent="0.25">
      <c r="A219" s="11">
        <v>100</v>
      </c>
      <c r="B219" s="12">
        <v>9</v>
      </c>
      <c r="C219" s="12">
        <v>2</v>
      </c>
      <c r="D219" s="12">
        <v>10</v>
      </c>
      <c r="E219" s="29">
        <v>0.79986058930242376</v>
      </c>
      <c r="F219" s="2">
        <v>103</v>
      </c>
      <c r="G219" s="32">
        <v>101</v>
      </c>
      <c r="H219" s="32">
        <v>303</v>
      </c>
      <c r="I219" s="32">
        <v>84</v>
      </c>
      <c r="J219" s="32">
        <v>121</v>
      </c>
      <c r="K219" s="32">
        <v>591</v>
      </c>
      <c r="L219" s="32">
        <v>712</v>
      </c>
      <c r="M219" s="17">
        <v>26.213989557460479</v>
      </c>
      <c r="N219" s="36">
        <v>22.923384997461451</v>
      </c>
      <c r="O219" s="33">
        <v>40</v>
      </c>
      <c r="P219" s="32">
        <f t="shared" si="12"/>
        <v>0.65534973893651194</v>
      </c>
      <c r="Q219" s="2">
        <v>0.96</v>
      </c>
      <c r="R219" s="34">
        <f t="shared" si="13"/>
        <v>0.52427979114920964</v>
      </c>
      <c r="S219" s="32">
        <f t="shared" si="14"/>
        <v>0.45846769994922904</v>
      </c>
      <c r="T219" s="32">
        <f t="shared" si="15"/>
        <v>0.8</v>
      </c>
      <c r="U219" s="16">
        <v>0.02</v>
      </c>
    </row>
    <row r="220" spans="1:21" x14ac:dyDescent="0.25">
      <c r="A220" s="11">
        <v>1</v>
      </c>
      <c r="B220" s="12">
        <v>9</v>
      </c>
      <c r="C220" s="12">
        <v>4</v>
      </c>
      <c r="D220" s="12">
        <v>10</v>
      </c>
      <c r="E220" s="29">
        <v>0.71523783641680094</v>
      </c>
      <c r="F220" s="2">
        <v>82</v>
      </c>
      <c r="G220" s="32">
        <v>318</v>
      </c>
      <c r="H220" s="32">
        <v>743</v>
      </c>
      <c r="I220" s="32">
        <v>84</v>
      </c>
      <c r="J220" s="32">
        <v>186</v>
      </c>
      <c r="K220" s="32">
        <v>1227</v>
      </c>
      <c r="L220" s="32">
        <v>1413</v>
      </c>
      <c r="M220" s="17">
        <v>1025.2753239394499</v>
      </c>
      <c r="N220" s="36">
        <v>1025.328219211689</v>
      </c>
      <c r="O220" s="33">
        <v>4000</v>
      </c>
      <c r="P220" s="32">
        <f t="shared" si="12"/>
        <v>0.25631883098486247</v>
      </c>
      <c r="Q220" s="2">
        <v>0.96</v>
      </c>
      <c r="R220" s="34">
        <f t="shared" si="13"/>
        <v>20.505506478788998</v>
      </c>
      <c r="S220" s="32">
        <f t="shared" si="14"/>
        <v>20.50656438423378</v>
      </c>
      <c r="T220" s="32">
        <f t="shared" si="15"/>
        <v>80</v>
      </c>
      <c r="U220" s="16">
        <v>0.02</v>
      </c>
    </row>
    <row r="221" spans="1:21" x14ac:dyDescent="0.25">
      <c r="A221" s="11">
        <v>2</v>
      </c>
      <c r="B221" s="12">
        <v>9</v>
      </c>
      <c r="C221" s="12">
        <v>4</v>
      </c>
      <c r="D221" s="12">
        <v>10</v>
      </c>
      <c r="E221" s="29" t="s">
        <v>14</v>
      </c>
      <c r="F221" s="2">
        <v>83</v>
      </c>
      <c r="G221" s="32">
        <v>318</v>
      </c>
      <c r="H221" s="32">
        <v>743</v>
      </c>
      <c r="I221" s="32">
        <v>84</v>
      </c>
      <c r="J221" s="32">
        <v>186</v>
      </c>
      <c r="K221" s="32">
        <v>1228</v>
      </c>
      <c r="L221" s="32">
        <v>1414</v>
      </c>
      <c r="M221" s="17" t="s">
        <v>14</v>
      </c>
      <c r="N221" s="36" t="s">
        <v>14</v>
      </c>
      <c r="O221" s="33">
        <v>2000</v>
      </c>
      <c r="P221" s="32" t="e">
        <f t="shared" si="12"/>
        <v>#VALUE!</v>
      </c>
      <c r="Q221" s="2">
        <v>0.96</v>
      </c>
      <c r="R221" s="34" t="e">
        <f t="shared" si="13"/>
        <v>#VALUE!</v>
      </c>
      <c r="S221" s="32" t="e">
        <f t="shared" si="14"/>
        <v>#VALUE!</v>
      </c>
      <c r="T221" s="32">
        <f t="shared" si="15"/>
        <v>40</v>
      </c>
      <c r="U221" s="16">
        <v>0.02</v>
      </c>
    </row>
    <row r="222" spans="1:21" x14ac:dyDescent="0.25">
      <c r="A222" s="11">
        <v>5</v>
      </c>
      <c r="B222" s="12">
        <v>9</v>
      </c>
      <c r="C222" s="12">
        <v>4</v>
      </c>
      <c r="D222" s="12">
        <v>10</v>
      </c>
      <c r="E222" s="29">
        <v>0.73413491485750837</v>
      </c>
      <c r="F222" s="2">
        <v>86</v>
      </c>
      <c r="G222" s="32">
        <v>318</v>
      </c>
      <c r="H222" s="32">
        <v>743</v>
      </c>
      <c r="I222" s="32">
        <v>84</v>
      </c>
      <c r="J222" s="32">
        <v>186</v>
      </c>
      <c r="K222" s="32">
        <v>1231</v>
      </c>
      <c r="L222" s="32">
        <v>1417</v>
      </c>
      <c r="M222" s="17">
        <v>218.1318184821217</v>
      </c>
      <c r="N222" s="36">
        <v>216.99999951621439</v>
      </c>
      <c r="O222" s="33">
        <v>800</v>
      </c>
      <c r="P222" s="32">
        <f t="shared" si="12"/>
        <v>0.27266477310265214</v>
      </c>
      <c r="Q222" s="2">
        <v>0.96</v>
      </c>
      <c r="R222" s="34">
        <f t="shared" si="13"/>
        <v>4.3626363696424342</v>
      </c>
      <c r="S222" s="32">
        <f t="shared" si="14"/>
        <v>4.3399999903242881</v>
      </c>
      <c r="T222" s="32">
        <f t="shared" si="15"/>
        <v>16</v>
      </c>
      <c r="U222" s="16">
        <v>0.02</v>
      </c>
    </row>
    <row r="223" spans="1:21" x14ac:dyDescent="0.25">
      <c r="A223" s="11">
        <v>10</v>
      </c>
      <c r="B223" s="12">
        <v>9</v>
      </c>
      <c r="C223" s="12">
        <v>4</v>
      </c>
      <c r="D223" s="12">
        <v>10</v>
      </c>
      <c r="E223" s="29">
        <v>0.75360986677282638</v>
      </c>
      <c r="F223" s="2">
        <v>91</v>
      </c>
      <c r="G223" s="32">
        <v>318</v>
      </c>
      <c r="H223" s="32">
        <v>743</v>
      </c>
      <c r="I223" s="32">
        <v>84</v>
      </c>
      <c r="J223" s="32">
        <v>186</v>
      </c>
      <c r="K223" s="32">
        <v>1236</v>
      </c>
      <c r="L223" s="32">
        <v>1422</v>
      </c>
      <c r="M223" s="17">
        <v>120.308853345895</v>
      </c>
      <c r="N223" s="36">
        <v>117.4526909616179</v>
      </c>
      <c r="O223" s="33">
        <v>400</v>
      </c>
      <c r="P223" s="32">
        <f t="shared" si="12"/>
        <v>0.30077213336473752</v>
      </c>
      <c r="Q223" s="2">
        <v>0.96</v>
      </c>
      <c r="R223" s="34">
        <f t="shared" si="13"/>
        <v>2.4061770669179001</v>
      </c>
      <c r="S223" s="32">
        <f t="shared" si="14"/>
        <v>2.349053819232358</v>
      </c>
      <c r="T223" s="32">
        <f t="shared" si="15"/>
        <v>8</v>
      </c>
      <c r="U223" s="16">
        <v>0.02</v>
      </c>
    </row>
    <row r="224" spans="1:21" x14ac:dyDescent="0.25">
      <c r="A224" s="11">
        <v>20</v>
      </c>
      <c r="B224" s="12">
        <v>9</v>
      </c>
      <c r="C224" s="12">
        <v>4</v>
      </c>
      <c r="D224" s="12">
        <v>10</v>
      </c>
      <c r="E224" s="29">
        <v>0.77323813822532106</v>
      </c>
      <c r="F224" s="2">
        <v>93</v>
      </c>
      <c r="G224" s="32">
        <v>318</v>
      </c>
      <c r="H224" s="32">
        <v>743</v>
      </c>
      <c r="I224" s="32">
        <v>84</v>
      </c>
      <c r="J224" s="32">
        <v>186</v>
      </c>
      <c r="K224" s="32">
        <v>1238</v>
      </c>
      <c r="L224" s="32">
        <v>1424</v>
      </c>
      <c r="M224" s="17">
        <v>70.460788948188878</v>
      </c>
      <c r="N224" s="36">
        <v>68.028731112538296</v>
      </c>
      <c r="O224" s="33">
        <v>200</v>
      </c>
      <c r="P224" s="32">
        <f t="shared" si="12"/>
        <v>0.3523039447409444</v>
      </c>
      <c r="Q224" s="2">
        <v>0.96</v>
      </c>
      <c r="R224" s="34">
        <f t="shared" si="13"/>
        <v>1.4092157789637776</v>
      </c>
      <c r="S224" s="32">
        <f t="shared" si="14"/>
        <v>1.360574622250766</v>
      </c>
      <c r="T224" s="32">
        <f t="shared" si="15"/>
        <v>4</v>
      </c>
      <c r="U224" s="16">
        <v>0.02</v>
      </c>
    </row>
    <row r="225" spans="1:21" x14ac:dyDescent="0.25">
      <c r="A225" s="11">
        <v>50</v>
      </c>
      <c r="B225" s="12">
        <v>9</v>
      </c>
      <c r="C225" s="12">
        <v>4</v>
      </c>
      <c r="D225" s="12">
        <v>10</v>
      </c>
      <c r="E225" s="29">
        <v>0.78990722844922479</v>
      </c>
      <c r="F225" s="2">
        <v>98</v>
      </c>
      <c r="G225" s="32">
        <v>318</v>
      </c>
      <c r="H225" s="32">
        <v>743</v>
      </c>
      <c r="I225" s="32">
        <v>84</v>
      </c>
      <c r="J225" s="32">
        <v>186</v>
      </c>
      <c r="K225" s="32">
        <v>1243</v>
      </c>
      <c r="L225" s="32">
        <v>1429</v>
      </c>
      <c r="M225" s="17">
        <v>38.273346362641178</v>
      </c>
      <c r="N225" s="36">
        <v>35.821227385147658</v>
      </c>
      <c r="O225" s="33">
        <v>80</v>
      </c>
      <c r="P225" s="32">
        <f t="shared" si="12"/>
        <v>0.47841682953301473</v>
      </c>
      <c r="Q225" s="2">
        <v>0.96</v>
      </c>
      <c r="R225" s="34">
        <f t="shared" si="13"/>
        <v>0.76546692725282361</v>
      </c>
      <c r="S225" s="32">
        <f t="shared" si="14"/>
        <v>0.71642454770295316</v>
      </c>
      <c r="T225" s="32">
        <f t="shared" si="15"/>
        <v>1.6</v>
      </c>
      <c r="U225" s="16">
        <v>0.02</v>
      </c>
    </row>
    <row r="226" spans="1:21" x14ac:dyDescent="0.25">
      <c r="A226" s="11">
        <v>100</v>
      </c>
      <c r="B226" s="12">
        <v>9</v>
      </c>
      <c r="C226" s="12">
        <v>4</v>
      </c>
      <c r="D226" s="12">
        <v>10</v>
      </c>
      <c r="E226" s="29">
        <v>0.79986058930242376</v>
      </c>
      <c r="F226" s="2">
        <v>103</v>
      </c>
      <c r="G226" s="32">
        <v>318</v>
      </c>
      <c r="H226" s="32">
        <v>743</v>
      </c>
      <c r="I226" s="32">
        <v>84</v>
      </c>
      <c r="J226" s="32">
        <v>186</v>
      </c>
      <c r="K226" s="32">
        <v>1248</v>
      </c>
      <c r="L226" s="32">
        <v>1434</v>
      </c>
      <c r="M226" s="17">
        <v>23.380342629197489</v>
      </c>
      <c r="N226" s="36">
        <v>22.423290803184742</v>
      </c>
      <c r="O226" s="33">
        <v>40</v>
      </c>
      <c r="P226" s="32">
        <f t="shared" si="12"/>
        <v>0.58450856572993726</v>
      </c>
      <c r="Q226" s="2">
        <v>0.96</v>
      </c>
      <c r="R226" s="34">
        <f t="shared" si="13"/>
        <v>0.46760685258394979</v>
      </c>
      <c r="S226" s="32">
        <f t="shared" si="14"/>
        <v>0.44846581606369484</v>
      </c>
      <c r="T226" s="32">
        <f t="shared" si="15"/>
        <v>0.8</v>
      </c>
      <c r="U226" s="16">
        <v>0.02</v>
      </c>
    </row>
    <row r="227" spans="1:21" x14ac:dyDescent="0.25">
      <c r="A227" s="11">
        <v>1</v>
      </c>
      <c r="B227" s="12">
        <v>9</v>
      </c>
      <c r="C227" s="12">
        <v>6</v>
      </c>
      <c r="D227" s="12">
        <v>10</v>
      </c>
      <c r="E227" s="29">
        <v>0.71523783641680094</v>
      </c>
      <c r="F227" s="2">
        <v>82</v>
      </c>
      <c r="G227" s="32">
        <v>423</v>
      </c>
      <c r="H227" s="32">
        <v>1011</v>
      </c>
      <c r="I227" s="32">
        <v>84</v>
      </c>
      <c r="J227" s="32">
        <v>249</v>
      </c>
      <c r="K227" s="32">
        <v>1600</v>
      </c>
      <c r="L227" s="32">
        <v>1849</v>
      </c>
      <c r="M227" s="17">
        <v>1019.920551011894</v>
      </c>
      <c r="N227" s="36">
        <v>1019.81375832309</v>
      </c>
      <c r="O227" s="33">
        <v>4000</v>
      </c>
      <c r="P227" s="32">
        <f t="shared" si="12"/>
        <v>0.25498013775297351</v>
      </c>
      <c r="Q227" s="2">
        <v>0.96</v>
      </c>
      <c r="R227" s="34">
        <f t="shared" si="13"/>
        <v>20.39841102023788</v>
      </c>
      <c r="S227" s="32">
        <f t="shared" si="14"/>
        <v>20.396275166461802</v>
      </c>
      <c r="T227" s="32">
        <f t="shared" si="15"/>
        <v>80</v>
      </c>
      <c r="U227" s="16">
        <v>0.02</v>
      </c>
    </row>
    <row r="228" spans="1:21" x14ac:dyDescent="0.25">
      <c r="A228" s="11">
        <v>2</v>
      </c>
      <c r="B228" s="12">
        <v>9</v>
      </c>
      <c r="C228" s="12">
        <v>6</v>
      </c>
      <c r="D228" s="12">
        <v>10</v>
      </c>
      <c r="E228" s="29" t="s">
        <v>14</v>
      </c>
      <c r="F228" s="2">
        <v>83</v>
      </c>
      <c r="G228" s="32">
        <v>423</v>
      </c>
      <c r="H228" s="32">
        <v>1011</v>
      </c>
      <c r="I228" s="32">
        <v>84</v>
      </c>
      <c r="J228" s="32">
        <v>249</v>
      </c>
      <c r="K228" s="32">
        <v>1601</v>
      </c>
      <c r="L228" s="32">
        <v>1850</v>
      </c>
      <c r="M228" s="17" t="s">
        <v>14</v>
      </c>
      <c r="N228" s="36" t="s">
        <v>14</v>
      </c>
      <c r="O228" s="33">
        <v>2000</v>
      </c>
      <c r="P228" s="32" t="e">
        <f t="shared" si="12"/>
        <v>#VALUE!</v>
      </c>
      <c r="Q228" s="2">
        <v>0.96</v>
      </c>
      <c r="R228" s="34" t="e">
        <f t="shared" si="13"/>
        <v>#VALUE!</v>
      </c>
      <c r="S228" s="32" t="e">
        <f t="shared" si="14"/>
        <v>#VALUE!</v>
      </c>
      <c r="T228" s="32">
        <f t="shared" si="15"/>
        <v>40</v>
      </c>
      <c r="U228" s="16">
        <v>0.02</v>
      </c>
    </row>
    <row r="229" spans="1:21" x14ac:dyDescent="0.25">
      <c r="A229" s="11">
        <v>5</v>
      </c>
      <c r="B229" s="12">
        <v>9</v>
      </c>
      <c r="C229" s="12">
        <v>6</v>
      </c>
      <c r="D229" s="12">
        <v>10</v>
      </c>
      <c r="E229" s="29">
        <v>0.73413491485750837</v>
      </c>
      <c r="F229" s="2">
        <v>86</v>
      </c>
      <c r="G229" s="32">
        <v>423</v>
      </c>
      <c r="H229" s="32">
        <v>1011</v>
      </c>
      <c r="I229" s="32">
        <v>84</v>
      </c>
      <c r="J229" s="32">
        <v>249</v>
      </c>
      <c r="K229" s="32">
        <v>1604</v>
      </c>
      <c r="L229" s="32">
        <v>1853</v>
      </c>
      <c r="M229" s="17">
        <v>217.60138668786769</v>
      </c>
      <c r="N229" s="36">
        <v>216.98859903180099</v>
      </c>
      <c r="O229" s="33">
        <v>800</v>
      </c>
      <c r="P229" s="32">
        <f t="shared" si="12"/>
        <v>0.27200173335983463</v>
      </c>
      <c r="Q229" s="2">
        <v>0.96</v>
      </c>
      <c r="R229" s="34">
        <f t="shared" si="13"/>
        <v>4.3520277337573541</v>
      </c>
      <c r="S229" s="32">
        <f t="shared" si="14"/>
        <v>4.3397719806360202</v>
      </c>
      <c r="T229" s="32">
        <f t="shared" si="15"/>
        <v>16</v>
      </c>
      <c r="U229" s="16">
        <v>0.02</v>
      </c>
    </row>
    <row r="230" spans="1:21" x14ac:dyDescent="0.25">
      <c r="A230" s="11">
        <v>10</v>
      </c>
      <c r="B230" s="12">
        <v>9</v>
      </c>
      <c r="C230" s="12">
        <v>6</v>
      </c>
      <c r="D230" s="12">
        <v>10</v>
      </c>
      <c r="E230" s="29">
        <v>0.75360986677282638</v>
      </c>
      <c r="F230" s="2">
        <v>91</v>
      </c>
      <c r="G230" s="32">
        <v>423</v>
      </c>
      <c r="H230" s="32">
        <v>1011</v>
      </c>
      <c r="I230" s="32">
        <v>84</v>
      </c>
      <c r="J230" s="32">
        <v>249</v>
      </c>
      <c r="K230" s="32">
        <v>1609</v>
      </c>
      <c r="L230" s="32">
        <v>1858</v>
      </c>
      <c r="M230" s="17">
        <v>118.7872050118539</v>
      </c>
      <c r="N230" s="36">
        <v>117.25968590309</v>
      </c>
      <c r="O230" s="33">
        <v>400</v>
      </c>
      <c r="P230" s="32">
        <f t="shared" si="12"/>
        <v>0.29696801252963473</v>
      </c>
      <c r="Q230" s="2">
        <v>0.96</v>
      </c>
      <c r="R230" s="34">
        <f t="shared" si="13"/>
        <v>2.3757441002370778</v>
      </c>
      <c r="S230" s="32">
        <f t="shared" si="14"/>
        <v>2.3451937180617999</v>
      </c>
      <c r="T230" s="32">
        <f t="shared" si="15"/>
        <v>8</v>
      </c>
      <c r="U230" s="16">
        <v>0.02</v>
      </c>
    </row>
    <row r="231" spans="1:21" x14ac:dyDescent="0.25">
      <c r="A231" s="11">
        <v>20</v>
      </c>
      <c r="B231" s="12">
        <v>9</v>
      </c>
      <c r="C231" s="12">
        <v>6</v>
      </c>
      <c r="D231" s="12">
        <v>10</v>
      </c>
      <c r="E231" s="29">
        <v>0.77323813822532106</v>
      </c>
      <c r="F231" s="2">
        <v>93</v>
      </c>
      <c r="G231" s="32">
        <v>423</v>
      </c>
      <c r="H231" s="32">
        <v>1011</v>
      </c>
      <c r="I231" s="32">
        <v>84</v>
      </c>
      <c r="J231" s="32">
        <v>249</v>
      </c>
      <c r="K231" s="32">
        <v>1611</v>
      </c>
      <c r="L231" s="32">
        <v>1860</v>
      </c>
      <c r="M231" s="17">
        <v>67.954026132414612</v>
      </c>
      <c r="N231" s="36">
        <v>67.187788490789188</v>
      </c>
      <c r="O231" s="33">
        <v>200</v>
      </c>
      <c r="P231" s="32">
        <f t="shared" si="12"/>
        <v>0.33977013066207307</v>
      </c>
      <c r="Q231" s="2">
        <v>0.96</v>
      </c>
      <c r="R231" s="34">
        <f t="shared" si="13"/>
        <v>1.3590805226482923</v>
      </c>
      <c r="S231" s="32">
        <f t="shared" si="14"/>
        <v>1.3437557698157838</v>
      </c>
      <c r="T231" s="32">
        <f t="shared" si="15"/>
        <v>4</v>
      </c>
      <c r="U231" s="16">
        <v>0.02</v>
      </c>
    </row>
    <row r="232" spans="1:21" x14ac:dyDescent="0.25">
      <c r="A232" s="11">
        <v>50</v>
      </c>
      <c r="B232" s="12">
        <v>9</v>
      </c>
      <c r="C232" s="12">
        <v>6</v>
      </c>
      <c r="D232" s="12">
        <v>10</v>
      </c>
      <c r="E232" s="29">
        <v>0.78990722844922479</v>
      </c>
      <c r="F232" s="2">
        <v>98</v>
      </c>
      <c r="G232" s="32">
        <v>423</v>
      </c>
      <c r="H232" s="32">
        <v>1011</v>
      </c>
      <c r="I232" s="32">
        <v>84</v>
      </c>
      <c r="J232" s="32">
        <v>249</v>
      </c>
      <c r="K232" s="32">
        <v>1616</v>
      </c>
      <c r="L232" s="32">
        <v>1865</v>
      </c>
      <c r="M232" s="17">
        <v>35.527173230409723</v>
      </c>
      <c r="N232" s="36">
        <v>35.208756113260968</v>
      </c>
      <c r="O232" s="33">
        <v>80</v>
      </c>
      <c r="P232" s="32">
        <f t="shared" si="12"/>
        <v>0.44408966538012151</v>
      </c>
      <c r="Q232" s="2">
        <v>0.96</v>
      </c>
      <c r="R232" s="34">
        <f t="shared" si="13"/>
        <v>0.71054346460819451</v>
      </c>
      <c r="S232" s="32">
        <f t="shared" si="14"/>
        <v>0.70417512226521939</v>
      </c>
      <c r="T232" s="32">
        <f t="shared" si="15"/>
        <v>1.6</v>
      </c>
      <c r="U232" s="16">
        <v>0.02</v>
      </c>
    </row>
    <row r="233" spans="1:21" x14ac:dyDescent="0.25">
      <c r="A233" s="11">
        <v>100</v>
      </c>
      <c r="B233" s="12">
        <v>9</v>
      </c>
      <c r="C233" s="12">
        <v>6</v>
      </c>
      <c r="D233" s="12">
        <v>10</v>
      </c>
      <c r="E233" s="29">
        <v>0.79986058930242376</v>
      </c>
      <c r="F233" s="2">
        <v>103</v>
      </c>
      <c r="G233" s="32">
        <v>423</v>
      </c>
      <c r="H233" s="32">
        <v>1011</v>
      </c>
      <c r="I233" s="32">
        <v>84</v>
      </c>
      <c r="J233" s="32">
        <v>249</v>
      </c>
      <c r="K233" s="32">
        <v>1621</v>
      </c>
      <c r="L233" s="32">
        <v>1870</v>
      </c>
      <c r="M233" s="17">
        <v>21.711035917753591</v>
      </c>
      <c r="N233" s="36">
        <v>21.899328135959799</v>
      </c>
      <c r="O233" s="33">
        <v>40</v>
      </c>
      <c r="P233" s="32">
        <f t="shared" si="12"/>
        <v>0.54277589794383974</v>
      </c>
      <c r="Q233" s="2">
        <v>0.96</v>
      </c>
      <c r="R233" s="34">
        <f t="shared" si="13"/>
        <v>0.43422071835507181</v>
      </c>
      <c r="S233" s="32">
        <f t="shared" si="14"/>
        <v>0.437986562719196</v>
      </c>
      <c r="T233" s="32">
        <f t="shared" si="15"/>
        <v>0.8</v>
      </c>
      <c r="U233" s="16">
        <v>0.02</v>
      </c>
    </row>
    <row r="234" spans="1:21" x14ac:dyDescent="0.25">
      <c r="A234" s="11">
        <v>1</v>
      </c>
      <c r="B234" s="12">
        <v>9</v>
      </c>
      <c r="C234" s="12">
        <v>2</v>
      </c>
      <c r="D234" s="12">
        <v>15</v>
      </c>
      <c r="E234" s="29">
        <v>0.71523783641680094</v>
      </c>
      <c r="F234" s="2">
        <v>82</v>
      </c>
      <c r="G234" s="32">
        <v>101</v>
      </c>
      <c r="H234" s="32">
        <v>601</v>
      </c>
      <c r="I234" s="32">
        <v>97</v>
      </c>
      <c r="J234" s="32">
        <v>121</v>
      </c>
      <c r="K234" s="32">
        <v>881</v>
      </c>
      <c r="L234" s="32">
        <v>1002</v>
      </c>
      <c r="M234" s="17">
        <v>1031.2399396674091</v>
      </c>
      <c r="N234" s="36">
        <v>1031.0337782527461</v>
      </c>
      <c r="O234" s="33">
        <v>4000</v>
      </c>
      <c r="P234" s="32">
        <f t="shared" si="12"/>
        <v>0.25780998491685225</v>
      </c>
      <c r="Q234" s="2">
        <v>0.96</v>
      </c>
      <c r="R234" s="34">
        <f t="shared" si="13"/>
        <v>20.624798793348184</v>
      </c>
      <c r="S234" s="32">
        <f t="shared" si="14"/>
        <v>20.62067556505492</v>
      </c>
      <c r="T234" s="32">
        <f t="shared" si="15"/>
        <v>80</v>
      </c>
      <c r="U234" s="16">
        <v>0.02</v>
      </c>
    </row>
    <row r="235" spans="1:21" x14ac:dyDescent="0.25">
      <c r="A235" s="11">
        <v>2</v>
      </c>
      <c r="B235" s="12">
        <v>9</v>
      </c>
      <c r="C235" s="12">
        <v>2</v>
      </c>
      <c r="D235" s="12">
        <v>15</v>
      </c>
      <c r="E235" s="29" t="s">
        <v>14</v>
      </c>
      <c r="F235" s="2">
        <v>83</v>
      </c>
      <c r="G235" s="32">
        <v>101</v>
      </c>
      <c r="H235" s="32">
        <v>601</v>
      </c>
      <c r="I235" s="32">
        <v>97</v>
      </c>
      <c r="J235" s="32">
        <v>121</v>
      </c>
      <c r="K235" s="32">
        <v>882</v>
      </c>
      <c r="L235" s="32">
        <v>1003</v>
      </c>
      <c r="M235" s="17" t="s">
        <v>14</v>
      </c>
      <c r="N235" s="36" t="s">
        <v>14</v>
      </c>
      <c r="O235" s="33">
        <v>2000</v>
      </c>
      <c r="P235" s="32" t="e">
        <f t="shared" si="12"/>
        <v>#VALUE!</v>
      </c>
      <c r="Q235" s="2">
        <v>0.96</v>
      </c>
      <c r="R235" s="34" t="e">
        <f t="shared" si="13"/>
        <v>#VALUE!</v>
      </c>
      <c r="S235" s="32" t="e">
        <f t="shared" si="14"/>
        <v>#VALUE!</v>
      </c>
      <c r="T235" s="32">
        <f t="shared" si="15"/>
        <v>40</v>
      </c>
      <c r="U235" s="16">
        <v>0.02</v>
      </c>
    </row>
    <row r="236" spans="1:21" x14ac:dyDescent="0.25">
      <c r="A236" s="11">
        <v>5</v>
      </c>
      <c r="B236" s="12">
        <v>9</v>
      </c>
      <c r="C236" s="12">
        <v>2</v>
      </c>
      <c r="D236" s="12">
        <v>15</v>
      </c>
      <c r="E236" s="29">
        <v>0.73413491485750837</v>
      </c>
      <c r="F236" s="2">
        <v>86</v>
      </c>
      <c r="G236" s="32">
        <v>101</v>
      </c>
      <c r="H236" s="32">
        <v>601</v>
      </c>
      <c r="I236" s="32">
        <v>97</v>
      </c>
      <c r="J236" s="32">
        <v>121</v>
      </c>
      <c r="K236" s="32">
        <v>885</v>
      </c>
      <c r="L236" s="32">
        <v>1006</v>
      </c>
      <c r="M236" s="17">
        <v>219.05408459822661</v>
      </c>
      <c r="N236" s="36">
        <v>217.06399719463789</v>
      </c>
      <c r="O236" s="33">
        <v>800</v>
      </c>
      <c r="P236" s="32">
        <f t="shared" si="12"/>
        <v>0.27381760574778324</v>
      </c>
      <c r="Q236" s="2">
        <v>0.96</v>
      </c>
      <c r="R236" s="34">
        <f t="shared" si="13"/>
        <v>4.3810816919645319</v>
      </c>
      <c r="S236" s="32">
        <f t="shared" si="14"/>
        <v>4.3412799438927578</v>
      </c>
      <c r="T236" s="32">
        <f t="shared" si="15"/>
        <v>16</v>
      </c>
      <c r="U236" s="16">
        <v>0.02</v>
      </c>
    </row>
    <row r="237" spans="1:21" x14ac:dyDescent="0.25">
      <c r="A237" s="11">
        <v>10</v>
      </c>
      <c r="B237" s="12">
        <v>9</v>
      </c>
      <c r="C237" s="12">
        <v>2</v>
      </c>
      <c r="D237" s="12">
        <v>15</v>
      </c>
      <c r="E237" s="29">
        <v>0.75360986677282638</v>
      </c>
      <c r="F237" s="2">
        <v>91</v>
      </c>
      <c r="G237" s="32">
        <v>101</v>
      </c>
      <c r="H237" s="32">
        <v>601</v>
      </c>
      <c r="I237" s="32">
        <v>97</v>
      </c>
      <c r="J237" s="32">
        <v>121</v>
      </c>
      <c r="K237" s="32">
        <v>890</v>
      </c>
      <c r="L237" s="32">
        <v>1011</v>
      </c>
      <c r="M237" s="17">
        <v>121.7288110182778</v>
      </c>
      <c r="N237" s="36">
        <v>117.8037254784485</v>
      </c>
      <c r="O237" s="33">
        <v>400</v>
      </c>
      <c r="P237" s="32">
        <f t="shared" si="12"/>
        <v>0.30432202754569448</v>
      </c>
      <c r="Q237" s="2">
        <v>0.96</v>
      </c>
      <c r="R237" s="34">
        <f t="shared" si="13"/>
        <v>2.4345762203655559</v>
      </c>
      <c r="S237" s="32">
        <f t="shared" si="14"/>
        <v>2.3560745095689701</v>
      </c>
      <c r="T237" s="32">
        <f t="shared" si="15"/>
        <v>8</v>
      </c>
      <c r="U237" s="16">
        <v>0.02</v>
      </c>
    </row>
    <row r="238" spans="1:21" x14ac:dyDescent="0.25">
      <c r="A238" s="11">
        <v>20</v>
      </c>
      <c r="B238" s="12">
        <v>9</v>
      </c>
      <c r="C238" s="12">
        <v>2</v>
      </c>
      <c r="D238" s="12">
        <v>15</v>
      </c>
      <c r="E238" s="29">
        <v>0.77323813822532106</v>
      </c>
      <c r="F238" s="2">
        <v>93</v>
      </c>
      <c r="G238" s="32">
        <v>101</v>
      </c>
      <c r="H238" s="32">
        <v>601</v>
      </c>
      <c r="I238" s="32">
        <v>97</v>
      </c>
      <c r="J238" s="32">
        <v>121</v>
      </c>
      <c r="K238" s="32">
        <v>892</v>
      </c>
      <c r="L238" s="32">
        <v>1013</v>
      </c>
      <c r="M238" s="17">
        <v>72.373739107912499</v>
      </c>
      <c r="N238" s="36">
        <v>68.474642282669407</v>
      </c>
      <c r="O238" s="33">
        <v>200</v>
      </c>
      <c r="P238" s="32">
        <f t="shared" si="12"/>
        <v>0.36186869553956247</v>
      </c>
      <c r="Q238" s="2">
        <v>0.96</v>
      </c>
      <c r="R238" s="34">
        <f t="shared" si="13"/>
        <v>1.4474747821582501</v>
      </c>
      <c r="S238" s="32">
        <f t="shared" si="14"/>
        <v>1.3694928456533881</v>
      </c>
      <c r="T238" s="32">
        <f t="shared" si="15"/>
        <v>4</v>
      </c>
      <c r="U238" s="16">
        <v>0.02</v>
      </c>
    </row>
    <row r="239" spans="1:21" x14ac:dyDescent="0.25">
      <c r="A239" s="11">
        <v>50</v>
      </c>
      <c r="B239" s="12">
        <v>9</v>
      </c>
      <c r="C239" s="12">
        <v>2</v>
      </c>
      <c r="D239" s="12">
        <v>15</v>
      </c>
      <c r="E239" s="29">
        <v>0.78990722844922479</v>
      </c>
      <c r="F239" s="2">
        <v>98</v>
      </c>
      <c r="G239" s="32">
        <v>101</v>
      </c>
      <c r="H239" s="32">
        <v>601</v>
      </c>
      <c r="I239" s="32">
        <v>97</v>
      </c>
      <c r="J239" s="32">
        <v>121</v>
      </c>
      <c r="K239" s="32">
        <v>897</v>
      </c>
      <c r="L239" s="32">
        <v>1018</v>
      </c>
      <c r="M239" s="17">
        <v>41.653926577513168</v>
      </c>
      <c r="N239" s="36">
        <v>36.397430756203867</v>
      </c>
      <c r="O239" s="33">
        <v>80</v>
      </c>
      <c r="P239" s="32">
        <f t="shared" si="12"/>
        <v>0.52067408221891465</v>
      </c>
      <c r="Q239" s="2">
        <v>0.96</v>
      </c>
      <c r="R239" s="34">
        <f t="shared" si="13"/>
        <v>0.83307853155026335</v>
      </c>
      <c r="S239" s="32">
        <f t="shared" si="14"/>
        <v>0.72794861512407738</v>
      </c>
      <c r="T239" s="32">
        <f t="shared" si="15"/>
        <v>1.6</v>
      </c>
      <c r="U239" s="16">
        <v>0.02</v>
      </c>
    </row>
    <row r="240" spans="1:21" x14ac:dyDescent="0.25">
      <c r="A240" s="11">
        <v>100</v>
      </c>
      <c r="B240" s="12">
        <v>9</v>
      </c>
      <c r="C240" s="12">
        <v>2</v>
      </c>
      <c r="D240" s="12">
        <v>15</v>
      </c>
      <c r="E240" s="29">
        <v>0.79986058930242376</v>
      </c>
      <c r="F240" s="2">
        <v>103</v>
      </c>
      <c r="G240" s="32">
        <v>101</v>
      </c>
      <c r="H240" s="32">
        <v>601</v>
      </c>
      <c r="I240" s="32">
        <v>97</v>
      </c>
      <c r="J240" s="32">
        <v>121</v>
      </c>
      <c r="K240" s="32">
        <v>902</v>
      </c>
      <c r="L240" s="32">
        <v>1023</v>
      </c>
      <c r="M240" s="17">
        <v>26.253201680235879</v>
      </c>
      <c r="N240" s="36">
        <v>22.925943715934011</v>
      </c>
      <c r="O240" s="33">
        <v>40</v>
      </c>
      <c r="P240" s="32">
        <f t="shared" si="12"/>
        <v>0.65633004200589695</v>
      </c>
      <c r="Q240" s="2">
        <v>0.96</v>
      </c>
      <c r="R240" s="34">
        <f t="shared" si="13"/>
        <v>0.52506403360471754</v>
      </c>
      <c r="S240" s="32">
        <f t="shared" si="14"/>
        <v>0.45851887431868021</v>
      </c>
      <c r="T240" s="32">
        <f t="shared" si="15"/>
        <v>0.8</v>
      </c>
      <c r="U240" s="16">
        <v>0.02</v>
      </c>
    </row>
    <row r="241" spans="1:21" x14ac:dyDescent="0.25">
      <c r="A241" s="11">
        <v>1</v>
      </c>
      <c r="B241" s="12">
        <v>9</v>
      </c>
      <c r="C241" s="12">
        <v>4</v>
      </c>
      <c r="D241" s="12">
        <v>15</v>
      </c>
      <c r="E241" s="29">
        <v>0.71523783641680094</v>
      </c>
      <c r="F241" s="2">
        <v>82</v>
      </c>
      <c r="G241" s="32">
        <v>318</v>
      </c>
      <c r="H241" s="32">
        <v>1011</v>
      </c>
      <c r="I241" s="32">
        <v>97</v>
      </c>
      <c r="J241" s="32">
        <v>186</v>
      </c>
      <c r="K241" s="32">
        <v>1508</v>
      </c>
      <c r="L241" s="32">
        <v>1694</v>
      </c>
      <c r="M241" s="17">
        <v>1025.2753232635109</v>
      </c>
      <c r="N241" s="36">
        <v>1025.328217859809</v>
      </c>
      <c r="O241" s="33">
        <v>4000</v>
      </c>
      <c r="P241" s="32">
        <f t="shared" si="12"/>
        <v>0.25631883081587775</v>
      </c>
      <c r="Q241" s="2">
        <v>0.96</v>
      </c>
      <c r="R241" s="34">
        <f t="shared" si="13"/>
        <v>20.505506465270219</v>
      </c>
      <c r="S241" s="32">
        <f t="shared" si="14"/>
        <v>20.506564357196179</v>
      </c>
      <c r="T241" s="32">
        <f t="shared" si="15"/>
        <v>80</v>
      </c>
      <c r="U241" s="16">
        <v>0.02</v>
      </c>
    </row>
    <row r="242" spans="1:21" x14ac:dyDescent="0.25">
      <c r="A242" s="11">
        <v>2</v>
      </c>
      <c r="B242" s="12">
        <v>9</v>
      </c>
      <c r="C242" s="12">
        <v>4</v>
      </c>
      <c r="D242" s="12">
        <v>15</v>
      </c>
      <c r="E242" s="29" t="s">
        <v>14</v>
      </c>
      <c r="F242" s="2">
        <v>83</v>
      </c>
      <c r="G242" s="32">
        <v>318</v>
      </c>
      <c r="H242" s="32">
        <v>1011</v>
      </c>
      <c r="I242" s="32">
        <v>97</v>
      </c>
      <c r="J242" s="32">
        <v>186</v>
      </c>
      <c r="K242" s="32">
        <v>1509</v>
      </c>
      <c r="L242" s="32">
        <v>1695</v>
      </c>
      <c r="M242" s="17" t="s">
        <v>14</v>
      </c>
      <c r="N242" s="36" t="s">
        <v>14</v>
      </c>
      <c r="O242" s="33">
        <v>2000</v>
      </c>
      <c r="P242" s="32" t="e">
        <f t="shared" si="12"/>
        <v>#VALUE!</v>
      </c>
      <c r="Q242" s="2">
        <v>0.96</v>
      </c>
      <c r="R242" s="34" t="e">
        <f t="shared" si="13"/>
        <v>#VALUE!</v>
      </c>
      <c r="S242" s="32" t="e">
        <f t="shared" si="14"/>
        <v>#VALUE!</v>
      </c>
      <c r="T242" s="32">
        <f t="shared" si="15"/>
        <v>40</v>
      </c>
      <c r="U242" s="16">
        <v>0.02</v>
      </c>
    </row>
    <row r="243" spans="1:21" x14ac:dyDescent="0.25">
      <c r="A243" s="11">
        <v>5</v>
      </c>
      <c r="B243" s="12">
        <v>9</v>
      </c>
      <c r="C243" s="12">
        <v>4</v>
      </c>
      <c r="D243" s="12">
        <v>15</v>
      </c>
      <c r="E243" s="29">
        <v>0.73413491485750837</v>
      </c>
      <c r="F243" s="2">
        <v>86</v>
      </c>
      <c r="G243" s="32">
        <v>318</v>
      </c>
      <c r="H243" s="32">
        <v>1011</v>
      </c>
      <c r="I243" s="32">
        <v>97</v>
      </c>
      <c r="J243" s="32">
        <v>186</v>
      </c>
      <c r="K243" s="32">
        <v>1512</v>
      </c>
      <c r="L243" s="32">
        <v>1698</v>
      </c>
      <c r="M243" s="17">
        <v>218.1318184821217</v>
      </c>
      <c r="N243" s="36">
        <v>216.99999951621439</v>
      </c>
      <c r="O243" s="33">
        <v>800</v>
      </c>
      <c r="P243" s="32">
        <f t="shared" si="12"/>
        <v>0.27266477310265214</v>
      </c>
      <c r="Q243" s="2">
        <v>0.96</v>
      </c>
      <c r="R243" s="34">
        <f t="shared" si="13"/>
        <v>4.3626363696424342</v>
      </c>
      <c r="S243" s="32">
        <f t="shared" si="14"/>
        <v>4.3399999903242881</v>
      </c>
      <c r="T243" s="32">
        <f t="shared" si="15"/>
        <v>16</v>
      </c>
      <c r="U243" s="16">
        <v>0.02</v>
      </c>
    </row>
    <row r="244" spans="1:21" x14ac:dyDescent="0.25">
      <c r="A244" s="11">
        <v>10</v>
      </c>
      <c r="B244" s="12">
        <v>9</v>
      </c>
      <c r="C244" s="12">
        <v>4</v>
      </c>
      <c r="D244" s="12">
        <v>15</v>
      </c>
      <c r="E244" s="29">
        <v>0.75360986677282638</v>
      </c>
      <c r="F244" s="2">
        <v>91</v>
      </c>
      <c r="G244" s="32">
        <v>318</v>
      </c>
      <c r="H244" s="32">
        <v>1011</v>
      </c>
      <c r="I244" s="32">
        <v>97</v>
      </c>
      <c r="J244" s="32">
        <v>186</v>
      </c>
      <c r="K244" s="32">
        <v>1517</v>
      </c>
      <c r="L244" s="32">
        <v>1703</v>
      </c>
      <c r="M244" s="17">
        <v>120.308853345895</v>
      </c>
      <c r="N244" s="36">
        <v>117.461938099096</v>
      </c>
      <c r="O244" s="33">
        <v>400</v>
      </c>
      <c r="P244" s="32">
        <f t="shared" si="12"/>
        <v>0.30077213336473752</v>
      </c>
      <c r="Q244" s="2">
        <v>0.96</v>
      </c>
      <c r="R244" s="34">
        <f t="shared" si="13"/>
        <v>2.4061770669179001</v>
      </c>
      <c r="S244" s="32">
        <f t="shared" si="14"/>
        <v>2.3492387619819199</v>
      </c>
      <c r="T244" s="32">
        <f t="shared" si="15"/>
        <v>8</v>
      </c>
      <c r="U244" s="16">
        <v>0.02</v>
      </c>
    </row>
    <row r="245" spans="1:21" x14ac:dyDescent="0.25">
      <c r="A245" s="11">
        <v>20</v>
      </c>
      <c r="B245" s="12">
        <v>9</v>
      </c>
      <c r="C245" s="12">
        <v>4</v>
      </c>
      <c r="D245" s="12">
        <v>15</v>
      </c>
      <c r="E245" s="29">
        <v>0.77323813822532106</v>
      </c>
      <c r="F245" s="2">
        <v>93</v>
      </c>
      <c r="G245" s="32">
        <v>318</v>
      </c>
      <c r="H245" s="32">
        <v>1011</v>
      </c>
      <c r="I245" s="32">
        <v>97</v>
      </c>
      <c r="J245" s="32">
        <v>186</v>
      </c>
      <c r="K245" s="32">
        <v>1519</v>
      </c>
      <c r="L245" s="32">
        <v>1705</v>
      </c>
      <c r="M245" s="17">
        <v>70.473118273739473</v>
      </c>
      <c r="N245" s="36">
        <v>68.037523650601045</v>
      </c>
      <c r="O245" s="33">
        <v>200</v>
      </c>
      <c r="P245" s="32">
        <f t="shared" si="12"/>
        <v>0.35236559136869738</v>
      </c>
      <c r="Q245" s="2">
        <v>0.96</v>
      </c>
      <c r="R245" s="34">
        <f t="shared" si="13"/>
        <v>1.4094623654747895</v>
      </c>
      <c r="S245" s="32">
        <f t="shared" si="14"/>
        <v>1.360750473012021</v>
      </c>
      <c r="T245" s="32">
        <f t="shared" si="15"/>
        <v>4</v>
      </c>
      <c r="U245" s="16">
        <v>0.02</v>
      </c>
    </row>
    <row r="246" spans="1:21" x14ac:dyDescent="0.25">
      <c r="A246" s="11">
        <v>50</v>
      </c>
      <c r="B246" s="12">
        <v>9</v>
      </c>
      <c r="C246" s="12">
        <v>4</v>
      </c>
      <c r="D246" s="12">
        <v>15</v>
      </c>
      <c r="E246" s="29">
        <v>0.78990722844922479</v>
      </c>
      <c r="F246" s="2">
        <v>98</v>
      </c>
      <c r="G246" s="32">
        <v>318</v>
      </c>
      <c r="H246" s="32">
        <v>1011</v>
      </c>
      <c r="I246" s="32">
        <v>97</v>
      </c>
      <c r="J246" s="32">
        <v>186</v>
      </c>
      <c r="K246" s="32">
        <v>1524</v>
      </c>
      <c r="L246" s="32">
        <v>1710</v>
      </c>
      <c r="M246" s="17">
        <v>38.312508606580167</v>
      </c>
      <c r="N246" s="36">
        <v>35.834534485490138</v>
      </c>
      <c r="O246" s="33">
        <v>80</v>
      </c>
      <c r="P246" s="32">
        <f t="shared" si="12"/>
        <v>0.47890635758225208</v>
      </c>
      <c r="Q246" s="2">
        <v>0.96</v>
      </c>
      <c r="R246" s="34">
        <f t="shared" si="13"/>
        <v>0.7662501721316034</v>
      </c>
      <c r="S246" s="32">
        <f t="shared" si="14"/>
        <v>0.71669068970980276</v>
      </c>
      <c r="T246" s="32">
        <f t="shared" si="15"/>
        <v>1.6</v>
      </c>
      <c r="U246" s="16">
        <v>0.02</v>
      </c>
    </row>
    <row r="247" spans="1:21" x14ac:dyDescent="0.25">
      <c r="A247" s="11">
        <v>100</v>
      </c>
      <c r="B247" s="12">
        <v>9</v>
      </c>
      <c r="C247" s="12">
        <v>4</v>
      </c>
      <c r="D247" s="12">
        <v>15</v>
      </c>
      <c r="E247" s="29">
        <v>0.79986058930242376</v>
      </c>
      <c r="F247" s="2">
        <v>103</v>
      </c>
      <c r="G247" s="32">
        <v>318</v>
      </c>
      <c r="H247" s="32">
        <v>1011</v>
      </c>
      <c r="I247" s="32">
        <v>97</v>
      </c>
      <c r="J247" s="32">
        <v>186</v>
      </c>
      <c r="K247" s="32">
        <v>1529</v>
      </c>
      <c r="L247" s="32">
        <v>1715</v>
      </c>
      <c r="M247" s="17">
        <v>23.409057803752511</v>
      </c>
      <c r="N247" s="36">
        <v>22.432482042472071</v>
      </c>
      <c r="O247" s="33">
        <v>40</v>
      </c>
      <c r="P247" s="32">
        <f t="shared" si="12"/>
        <v>0.58522644509381272</v>
      </c>
      <c r="Q247" s="2">
        <v>0.96</v>
      </c>
      <c r="R247" s="34">
        <f t="shared" si="13"/>
        <v>0.46818115607505023</v>
      </c>
      <c r="S247" s="32">
        <f t="shared" si="14"/>
        <v>0.44864964084944142</v>
      </c>
      <c r="T247" s="32">
        <f t="shared" si="15"/>
        <v>0.8</v>
      </c>
      <c r="U247" s="16">
        <v>0.02</v>
      </c>
    </row>
    <row r="248" spans="1:21" x14ac:dyDescent="0.25">
      <c r="A248" s="11">
        <v>1</v>
      </c>
      <c r="B248" s="12">
        <v>9</v>
      </c>
      <c r="C248" s="12">
        <v>6</v>
      </c>
      <c r="D248" s="12">
        <v>15</v>
      </c>
      <c r="E248" s="29">
        <v>0.71523783641680094</v>
      </c>
      <c r="F248" s="2">
        <v>82</v>
      </c>
      <c r="G248" s="32">
        <v>423</v>
      </c>
      <c r="H248" s="32">
        <v>1011</v>
      </c>
      <c r="I248" s="32">
        <v>97</v>
      </c>
      <c r="J248" s="32">
        <v>249</v>
      </c>
      <c r="K248" s="32">
        <v>1613</v>
      </c>
      <c r="L248" s="32">
        <v>1862</v>
      </c>
      <c r="M248" s="17">
        <v>1019.920551011894</v>
      </c>
      <c r="N248" s="36">
        <v>1019.81375832309</v>
      </c>
      <c r="O248" s="33">
        <v>4000</v>
      </c>
      <c r="P248" s="32">
        <f t="shared" si="12"/>
        <v>0.25498013775297351</v>
      </c>
      <c r="Q248" s="2">
        <v>0.96</v>
      </c>
      <c r="R248" s="34">
        <f t="shared" si="13"/>
        <v>20.39841102023788</v>
      </c>
      <c r="S248" s="32">
        <f t="shared" si="14"/>
        <v>20.396275166461802</v>
      </c>
      <c r="T248" s="32">
        <f t="shared" si="15"/>
        <v>80</v>
      </c>
      <c r="U248" s="16">
        <v>0.02</v>
      </c>
    </row>
    <row r="249" spans="1:21" x14ac:dyDescent="0.25">
      <c r="A249" s="11">
        <v>2</v>
      </c>
      <c r="B249" s="12">
        <v>9</v>
      </c>
      <c r="C249" s="12">
        <v>6</v>
      </c>
      <c r="D249" s="12">
        <v>15</v>
      </c>
      <c r="E249" s="29" t="s">
        <v>14</v>
      </c>
      <c r="F249" s="2">
        <v>83</v>
      </c>
      <c r="G249" s="32">
        <v>423</v>
      </c>
      <c r="H249" s="32">
        <v>1011</v>
      </c>
      <c r="I249" s="32">
        <v>97</v>
      </c>
      <c r="J249" s="32">
        <v>249</v>
      </c>
      <c r="K249" s="32">
        <v>1614</v>
      </c>
      <c r="L249" s="32">
        <v>1863</v>
      </c>
      <c r="M249" s="17" t="s">
        <v>14</v>
      </c>
      <c r="N249" s="36" t="s">
        <v>14</v>
      </c>
      <c r="O249" s="33">
        <v>2000</v>
      </c>
      <c r="P249" s="32" t="e">
        <f t="shared" si="12"/>
        <v>#VALUE!</v>
      </c>
      <c r="Q249" s="2">
        <v>0.96</v>
      </c>
      <c r="R249" s="34" t="e">
        <f t="shared" si="13"/>
        <v>#VALUE!</v>
      </c>
      <c r="S249" s="32" t="e">
        <f t="shared" si="14"/>
        <v>#VALUE!</v>
      </c>
      <c r="T249" s="32">
        <f t="shared" si="15"/>
        <v>40</v>
      </c>
      <c r="U249" s="16">
        <v>0.02</v>
      </c>
    </row>
    <row r="250" spans="1:21" x14ac:dyDescent="0.25">
      <c r="A250" s="11">
        <v>5</v>
      </c>
      <c r="B250" s="12">
        <v>9</v>
      </c>
      <c r="C250" s="12">
        <v>6</v>
      </c>
      <c r="D250" s="12">
        <v>15</v>
      </c>
      <c r="E250" s="29">
        <v>0.73413491485750837</v>
      </c>
      <c r="F250" s="2">
        <v>86</v>
      </c>
      <c r="G250" s="32">
        <v>423</v>
      </c>
      <c r="H250" s="32">
        <v>1011</v>
      </c>
      <c r="I250" s="32">
        <v>97</v>
      </c>
      <c r="J250" s="32">
        <v>249</v>
      </c>
      <c r="K250" s="32">
        <v>1617</v>
      </c>
      <c r="L250" s="32">
        <v>1866</v>
      </c>
      <c r="M250" s="17">
        <v>217.60138668786769</v>
      </c>
      <c r="N250" s="36">
        <v>216.98859903180099</v>
      </c>
      <c r="O250" s="33">
        <v>800</v>
      </c>
      <c r="P250" s="32">
        <f t="shared" si="12"/>
        <v>0.27200173335983463</v>
      </c>
      <c r="Q250" s="2">
        <v>0.96</v>
      </c>
      <c r="R250" s="34">
        <f t="shared" si="13"/>
        <v>4.3520277337573541</v>
      </c>
      <c r="S250" s="32">
        <f t="shared" si="14"/>
        <v>4.3397719806360202</v>
      </c>
      <c r="T250" s="32">
        <f t="shared" si="15"/>
        <v>16</v>
      </c>
      <c r="U250" s="16">
        <v>0.02</v>
      </c>
    </row>
    <row r="251" spans="1:21" x14ac:dyDescent="0.25">
      <c r="A251" s="11">
        <v>10</v>
      </c>
      <c r="B251" s="12">
        <v>9</v>
      </c>
      <c r="C251" s="12">
        <v>6</v>
      </c>
      <c r="D251" s="12">
        <v>15</v>
      </c>
      <c r="E251" s="29">
        <v>0.75360986677282638</v>
      </c>
      <c r="F251" s="2">
        <v>91</v>
      </c>
      <c r="G251" s="32">
        <v>423</v>
      </c>
      <c r="H251" s="32">
        <v>1011</v>
      </c>
      <c r="I251" s="32">
        <v>97</v>
      </c>
      <c r="J251" s="32">
        <v>249</v>
      </c>
      <c r="K251" s="32">
        <v>1622</v>
      </c>
      <c r="L251" s="32">
        <v>1871</v>
      </c>
      <c r="M251" s="17">
        <v>118.7872050118539</v>
      </c>
      <c r="N251" s="36">
        <v>117.26230416492569</v>
      </c>
      <c r="O251" s="33">
        <v>400</v>
      </c>
      <c r="P251" s="32">
        <f t="shared" si="12"/>
        <v>0.29696801252963473</v>
      </c>
      <c r="Q251" s="2">
        <v>0.96</v>
      </c>
      <c r="R251" s="34">
        <f t="shared" si="13"/>
        <v>2.3757441002370778</v>
      </c>
      <c r="S251" s="32">
        <f t="shared" si="14"/>
        <v>2.3452460832985138</v>
      </c>
      <c r="T251" s="32">
        <f t="shared" si="15"/>
        <v>8</v>
      </c>
      <c r="U251" s="16">
        <v>0.02</v>
      </c>
    </row>
    <row r="252" spans="1:21" x14ac:dyDescent="0.25">
      <c r="A252" s="11">
        <v>20</v>
      </c>
      <c r="B252" s="12">
        <v>9</v>
      </c>
      <c r="C252" s="12">
        <v>6</v>
      </c>
      <c r="D252" s="12">
        <v>15</v>
      </c>
      <c r="E252" s="29">
        <v>0.77323813822532106</v>
      </c>
      <c r="F252" s="2">
        <v>93</v>
      </c>
      <c r="G252" s="32">
        <v>423</v>
      </c>
      <c r="H252" s="32">
        <v>1011</v>
      </c>
      <c r="I252" s="32">
        <v>97</v>
      </c>
      <c r="J252" s="32">
        <v>249</v>
      </c>
      <c r="K252" s="32">
        <v>1624</v>
      </c>
      <c r="L252" s="32">
        <v>1873</v>
      </c>
      <c r="M252" s="17">
        <v>67.953577579687234</v>
      </c>
      <c r="N252" s="36">
        <v>67.1832368432175</v>
      </c>
      <c r="O252" s="33">
        <v>200</v>
      </c>
      <c r="P252" s="32">
        <f t="shared" si="12"/>
        <v>0.33976788789843615</v>
      </c>
      <c r="Q252" s="2">
        <v>0.96</v>
      </c>
      <c r="R252" s="34">
        <f t="shared" si="13"/>
        <v>1.3590715515937448</v>
      </c>
      <c r="S252" s="32">
        <f t="shared" si="14"/>
        <v>1.34366473686435</v>
      </c>
      <c r="T252" s="32">
        <f t="shared" si="15"/>
        <v>4</v>
      </c>
      <c r="U252" s="16">
        <v>0.02</v>
      </c>
    </row>
    <row r="253" spans="1:21" x14ac:dyDescent="0.25">
      <c r="A253" s="11">
        <v>50</v>
      </c>
      <c r="B253" s="12">
        <v>9</v>
      </c>
      <c r="C253" s="12">
        <v>6</v>
      </c>
      <c r="D253" s="12">
        <v>15</v>
      </c>
      <c r="E253" s="29">
        <v>0.78990722844922479</v>
      </c>
      <c r="F253" s="2">
        <v>98</v>
      </c>
      <c r="G253" s="32">
        <v>423</v>
      </c>
      <c r="H253" s="32">
        <v>1011</v>
      </c>
      <c r="I253" s="32">
        <v>97</v>
      </c>
      <c r="J253" s="32">
        <v>249</v>
      </c>
      <c r="K253" s="32">
        <v>1629</v>
      </c>
      <c r="L253" s="32">
        <v>1878</v>
      </c>
      <c r="M253" s="17">
        <v>35.549302412012771</v>
      </c>
      <c r="N253" s="36">
        <v>35.20985241495675</v>
      </c>
      <c r="O253" s="33">
        <v>80</v>
      </c>
      <c r="P253" s="32">
        <f t="shared" si="12"/>
        <v>0.44436628015015966</v>
      </c>
      <c r="Q253" s="2">
        <v>0.96</v>
      </c>
      <c r="R253" s="34">
        <f t="shared" si="13"/>
        <v>0.71098604824025546</v>
      </c>
      <c r="S253" s="32">
        <f t="shared" si="14"/>
        <v>0.70419704829913499</v>
      </c>
      <c r="T253" s="32">
        <f t="shared" si="15"/>
        <v>1.6</v>
      </c>
      <c r="U253" s="16">
        <v>0.02</v>
      </c>
    </row>
    <row r="254" spans="1:21" x14ac:dyDescent="0.25">
      <c r="A254" s="11">
        <v>100</v>
      </c>
      <c r="B254" s="12">
        <v>9</v>
      </c>
      <c r="C254" s="12">
        <v>6</v>
      </c>
      <c r="D254" s="12">
        <v>15</v>
      </c>
      <c r="E254" s="29">
        <v>0.79986058930242376</v>
      </c>
      <c r="F254" s="2">
        <v>103</v>
      </c>
      <c r="G254" s="32">
        <v>423</v>
      </c>
      <c r="H254" s="32">
        <v>1011</v>
      </c>
      <c r="I254" s="32">
        <v>97</v>
      </c>
      <c r="J254" s="32">
        <v>249</v>
      </c>
      <c r="K254" s="32">
        <v>1634</v>
      </c>
      <c r="L254" s="32">
        <v>1883</v>
      </c>
      <c r="M254" s="17">
        <v>21.73106686893037</v>
      </c>
      <c r="N254" s="36">
        <v>21.904812439444939</v>
      </c>
      <c r="O254" s="33">
        <v>40</v>
      </c>
      <c r="P254" s="32">
        <f t="shared" si="12"/>
        <v>0.54327667172325922</v>
      </c>
      <c r="Q254" s="2">
        <v>0.96</v>
      </c>
      <c r="R254" s="34">
        <f t="shared" si="13"/>
        <v>0.43462133737860742</v>
      </c>
      <c r="S254" s="32">
        <f t="shared" si="14"/>
        <v>0.4380962487888988</v>
      </c>
      <c r="T254" s="32">
        <f t="shared" si="15"/>
        <v>0.8</v>
      </c>
      <c r="U254" s="16">
        <v>0.02</v>
      </c>
    </row>
    <row r="255" spans="1:21" x14ac:dyDescent="0.25">
      <c r="A255" s="11">
        <v>1</v>
      </c>
      <c r="B255" s="12">
        <v>9</v>
      </c>
      <c r="C255" s="12">
        <v>2</v>
      </c>
      <c r="D255" s="12">
        <v>20</v>
      </c>
      <c r="E255" s="29">
        <v>0.71523783641680094</v>
      </c>
      <c r="F255" s="2">
        <v>82</v>
      </c>
      <c r="G255" s="32">
        <v>101</v>
      </c>
      <c r="H255" s="32">
        <v>1011</v>
      </c>
      <c r="I255" s="32">
        <v>153</v>
      </c>
      <c r="J255" s="32">
        <v>121</v>
      </c>
      <c r="K255" s="32">
        <v>1347</v>
      </c>
      <c r="L255" s="32">
        <v>1468</v>
      </c>
      <c r="M255" s="17">
        <v>1031.2399396674091</v>
      </c>
      <c r="N255" s="36">
        <v>1031.0337782527461</v>
      </c>
      <c r="O255" s="33">
        <v>4000</v>
      </c>
      <c r="P255" s="32">
        <f t="shared" si="12"/>
        <v>0.25780998491685225</v>
      </c>
      <c r="Q255" s="2">
        <v>0.96</v>
      </c>
      <c r="R255" s="34">
        <f t="shared" si="13"/>
        <v>20.624798793348184</v>
      </c>
      <c r="S255" s="32">
        <f t="shared" si="14"/>
        <v>20.62067556505492</v>
      </c>
      <c r="T255" s="32">
        <f t="shared" si="15"/>
        <v>80</v>
      </c>
      <c r="U255" s="16">
        <v>0.02</v>
      </c>
    </row>
    <row r="256" spans="1:21" x14ac:dyDescent="0.25">
      <c r="A256" s="11">
        <v>2</v>
      </c>
      <c r="B256" s="12">
        <v>9</v>
      </c>
      <c r="C256" s="12">
        <v>2</v>
      </c>
      <c r="D256" s="12">
        <v>20</v>
      </c>
      <c r="E256" s="29" t="s">
        <v>14</v>
      </c>
      <c r="F256" s="2">
        <v>83</v>
      </c>
      <c r="G256" s="32">
        <v>101</v>
      </c>
      <c r="H256" s="32">
        <v>1011</v>
      </c>
      <c r="I256" s="32">
        <v>153</v>
      </c>
      <c r="J256" s="32">
        <v>121</v>
      </c>
      <c r="K256" s="32">
        <v>1348</v>
      </c>
      <c r="L256" s="32">
        <v>1469</v>
      </c>
      <c r="M256" s="17" t="s">
        <v>14</v>
      </c>
      <c r="N256" s="36" t="s">
        <v>14</v>
      </c>
      <c r="O256" s="33">
        <v>2000</v>
      </c>
      <c r="P256" s="32" t="e">
        <f t="shared" si="12"/>
        <v>#VALUE!</v>
      </c>
      <c r="Q256" s="2">
        <v>0.96</v>
      </c>
      <c r="R256" s="34" t="e">
        <f t="shared" si="13"/>
        <v>#VALUE!</v>
      </c>
      <c r="S256" s="32" t="e">
        <f t="shared" si="14"/>
        <v>#VALUE!</v>
      </c>
      <c r="T256" s="32">
        <f t="shared" si="15"/>
        <v>40</v>
      </c>
      <c r="U256" s="16">
        <v>0.02</v>
      </c>
    </row>
    <row r="257" spans="1:21" x14ac:dyDescent="0.25">
      <c r="A257" s="11">
        <v>5</v>
      </c>
      <c r="B257" s="12">
        <v>9</v>
      </c>
      <c r="C257" s="12">
        <v>2</v>
      </c>
      <c r="D257" s="12">
        <v>20</v>
      </c>
      <c r="E257" s="29">
        <v>0.73413491485750837</v>
      </c>
      <c r="F257" s="2">
        <v>86</v>
      </c>
      <c r="G257" s="32">
        <v>101</v>
      </c>
      <c r="H257" s="32">
        <v>1011</v>
      </c>
      <c r="I257" s="32">
        <v>153</v>
      </c>
      <c r="J257" s="32">
        <v>121</v>
      </c>
      <c r="K257" s="32">
        <v>1351</v>
      </c>
      <c r="L257" s="32">
        <v>1472</v>
      </c>
      <c r="M257" s="17">
        <v>219.05408459822661</v>
      </c>
      <c r="N257" s="36">
        <v>217.06399719463789</v>
      </c>
      <c r="O257" s="33">
        <v>800</v>
      </c>
      <c r="P257" s="32">
        <f t="shared" si="12"/>
        <v>0.27381760574778324</v>
      </c>
      <c r="Q257" s="2">
        <v>0.96</v>
      </c>
      <c r="R257" s="34">
        <f t="shared" si="13"/>
        <v>4.3810816919645319</v>
      </c>
      <c r="S257" s="32">
        <f t="shared" si="14"/>
        <v>4.3412799438927578</v>
      </c>
      <c r="T257" s="32">
        <f t="shared" si="15"/>
        <v>16</v>
      </c>
      <c r="U257" s="16">
        <v>0.02</v>
      </c>
    </row>
    <row r="258" spans="1:21" x14ac:dyDescent="0.25">
      <c r="A258" s="11">
        <v>10</v>
      </c>
      <c r="B258" s="12">
        <v>9</v>
      </c>
      <c r="C258" s="12">
        <v>2</v>
      </c>
      <c r="D258" s="12">
        <v>20</v>
      </c>
      <c r="E258" s="29">
        <v>0.75360986677282638</v>
      </c>
      <c r="F258" s="2">
        <v>91</v>
      </c>
      <c r="G258" s="32">
        <v>101</v>
      </c>
      <c r="H258" s="32">
        <v>1011</v>
      </c>
      <c r="I258" s="32">
        <v>153</v>
      </c>
      <c r="J258" s="32">
        <v>121</v>
      </c>
      <c r="K258" s="32">
        <v>1356</v>
      </c>
      <c r="L258" s="32">
        <v>1477</v>
      </c>
      <c r="M258" s="17">
        <v>121.7285275007186</v>
      </c>
      <c r="N258" s="36">
        <v>117.82803255584921</v>
      </c>
      <c r="O258" s="33">
        <v>400</v>
      </c>
      <c r="P258" s="32">
        <f t="shared" si="12"/>
        <v>0.30432131875179652</v>
      </c>
      <c r="Q258" s="2">
        <v>0.96</v>
      </c>
      <c r="R258" s="34">
        <f t="shared" si="13"/>
        <v>2.4345705500143722</v>
      </c>
      <c r="S258" s="32">
        <f t="shared" si="14"/>
        <v>2.3565606511169843</v>
      </c>
      <c r="T258" s="32">
        <f t="shared" si="15"/>
        <v>8</v>
      </c>
      <c r="U258" s="16">
        <v>0.02</v>
      </c>
    </row>
    <row r="259" spans="1:21" x14ac:dyDescent="0.25">
      <c r="A259" s="11">
        <v>20</v>
      </c>
      <c r="B259" s="12">
        <v>9</v>
      </c>
      <c r="C259" s="12">
        <v>2</v>
      </c>
      <c r="D259" s="12">
        <v>20</v>
      </c>
      <c r="E259" s="29">
        <v>0.77323813822532106</v>
      </c>
      <c r="F259" s="2">
        <v>93</v>
      </c>
      <c r="G259" s="32">
        <v>101</v>
      </c>
      <c r="H259" s="32">
        <v>1011</v>
      </c>
      <c r="I259" s="32">
        <v>153</v>
      </c>
      <c r="J259" s="32">
        <v>121</v>
      </c>
      <c r="K259" s="32">
        <v>1358</v>
      </c>
      <c r="L259" s="32">
        <v>1479</v>
      </c>
      <c r="M259" s="17">
        <v>72.335189122013901</v>
      </c>
      <c r="N259" s="36">
        <v>68.498721689113935</v>
      </c>
      <c r="O259" s="33">
        <v>200</v>
      </c>
      <c r="P259" s="32">
        <f t="shared" ref="P259:P275" si="16">M259/O259</f>
        <v>0.36167594561006949</v>
      </c>
      <c r="Q259" s="2">
        <v>0.96</v>
      </c>
      <c r="R259" s="34">
        <f t="shared" ref="R259:R275" si="17">M259*U259</f>
        <v>1.446703782440278</v>
      </c>
      <c r="S259" s="32">
        <f t="shared" ref="S259:S275" si="18">N259*U259</f>
        <v>1.3699744337822788</v>
      </c>
      <c r="T259" s="32">
        <f t="shared" ref="T259:T275" si="19">O259*U259</f>
        <v>4</v>
      </c>
      <c r="U259" s="16">
        <v>0.02</v>
      </c>
    </row>
    <row r="260" spans="1:21" x14ac:dyDescent="0.25">
      <c r="A260" s="11">
        <v>50</v>
      </c>
      <c r="B260" s="12">
        <v>9</v>
      </c>
      <c r="C260" s="12">
        <v>2</v>
      </c>
      <c r="D260" s="12">
        <v>20</v>
      </c>
      <c r="E260" s="29">
        <v>0.78990722844922479</v>
      </c>
      <c r="F260" s="2">
        <v>98</v>
      </c>
      <c r="G260" s="32">
        <v>101</v>
      </c>
      <c r="H260" s="32">
        <v>1011</v>
      </c>
      <c r="I260" s="32">
        <v>153</v>
      </c>
      <c r="J260" s="32">
        <v>121</v>
      </c>
      <c r="K260" s="32">
        <v>1363</v>
      </c>
      <c r="L260" s="32">
        <v>1484</v>
      </c>
      <c r="M260" s="17">
        <v>41.626006587617027</v>
      </c>
      <c r="N260" s="36">
        <v>36.401602188841117</v>
      </c>
      <c r="O260" s="33">
        <v>80</v>
      </c>
      <c r="P260" s="32">
        <f t="shared" si="16"/>
        <v>0.5203250823452128</v>
      </c>
      <c r="Q260" s="2">
        <v>0.96</v>
      </c>
      <c r="R260" s="34">
        <f t="shared" si="17"/>
        <v>0.83252013175234052</v>
      </c>
      <c r="S260" s="32">
        <f t="shared" si="18"/>
        <v>0.7280320437768224</v>
      </c>
      <c r="T260" s="32">
        <f t="shared" si="19"/>
        <v>1.6</v>
      </c>
      <c r="U260" s="16">
        <v>0.02</v>
      </c>
    </row>
    <row r="261" spans="1:21" x14ac:dyDescent="0.25">
      <c r="A261" s="11">
        <v>100</v>
      </c>
      <c r="B261" s="12">
        <v>9</v>
      </c>
      <c r="C261" s="12">
        <v>2</v>
      </c>
      <c r="D261" s="12">
        <v>20</v>
      </c>
      <c r="E261" s="29">
        <v>0.79986058930242376</v>
      </c>
      <c r="F261" s="2">
        <v>103</v>
      </c>
      <c r="G261" s="32">
        <v>101</v>
      </c>
      <c r="H261" s="32">
        <v>1011</v>
      </c>
      <c r="I261" s="32">
        <v>153</v>
      </c>
      <c r="J261" s="32">
        <v>121</v>
      </c>
      <c r="K261" s="32">
        <v>1368</v>
      </c>
      <c r="L261" s="32">
        <v>1489</v>
      </c>
      <c r="M261" s="17">
        <v>26.30362596856742</v>
      </c>
      <c r="N261" s="36">
        <v>22.929119609558779</v>
      </c>
      <c r="O261" s="33">
        <v>40</v>
      </c>
      <c r="P261" s="32">
        <f t="shared" si="16"/>
        <v>0.65759064921418553</v>
      </c>
      <c r="Q261" s="2">
        <v>0.96</v>
      </c>
      <c r="R261" s="34">
        <f t="shared" si="17"/>
        <v>0.52607251937134847</v>
      </c>
      <c r="S261" s="32">
        <f t="shared" si="18"/>
        <v>0.45858239219117558</v>
      </c>
      <c r="T261" s="32">
        <f t="shared" si="19"/>
        <v>0.8</v>
      </c>
      <c r="U261" s="16">
        <v>0.02</v>
      </c>
    </row>
    <row r="262" spans="1:21" x14ac:dyDescent="0.25">
      <c r="A262" s="11">
        <v>1</v>
      </c>
      <c r="B262" s="12">
        <v>9</v>
      </c>
      <c r="C262" s="12">
        <v>4</v>
      </c>
      <c r="D262" s="12">
        <v>20</v>
      </c>
      <c r="E262" s="29">
        <v>0.71523783641680094</v>
      </c>
      <c r="F262" s="2">
        <v>82</v>
      </c>
      <c r="G262" s="32">
        <v>318</v>
      </c>
      <c r="H262" s="32">
        <v>1011</v>
      </c>
      <c r="I262" s="32">
        <v>153</v>
      </c>
      <c r="J262" s="32">
        <v>186</v>
      </c>
      <c r="K262" s="32">
        <v>1564</v>
      </c>
      <c r="L262" s="32">
        <v>1750</v>
      </c>
      <c r="M262" s="17">
        <v>1025.2753232635109</v>
      </c>
      <c r="N262" s="36">
        <v>1025.328217859809</v>
      </c>
      <c r="O262" s="33">
        <v>4000</v>
      </c>
      <c r="P262" s="32">
        <f t="shared" si="16"/>
        <v>0.25631883081587775</v>
      </c>
      <c r="Q262" s="2">
        <v>0.96</v>
      </c>
      <c r="R262" s="34">
        <f t="shared" si="17"/>
        <v>20.505506465270219</v>
      </c>
      <c r="S262" s="32">
        <f t="shared" si="18"/>
        <v>20.506564357196179</v>
      </c>
      <c r="T262" s="32">
        <f t="shared" si="19"/>
        <v>80</v>
      </c>
      <c r="U262" s="16">
        <v>0.02</v>
      </c>
    </row>
    <row r="263" spans="1:21" x14ac:dyDescent="0.25">
      <c r="A263" s="11">
        <v>2</v>
      </c>
      <c r="B263" s="12">
        <v>9</v>
      </c>
      <c r="C263" s="12">
        <v>4</v>
      </c>
      <c r="D263" s="12">
        <v>20</v>
      </c>
      <c r="E263" s="29" t="s">
        <v>14</v>
      </c>
      <c r="F263" s="2">
        <v>83</v>
      </c>
      <c r="G263" s="32">
        <v>318</v>
      </c>
      <c r="H263" s="32">
        <v>1011</v>
      </c>
      <c r="I263" s="32">
        <v>153</v>
      </c>
      <c r="J263" s="32">
        <v>186</v>
      </c>
      <c r="K263" s="32">
        <v>1565</v>
      </c>
      <c r="L263" s="32">
        <v>1751</v>
      </c>
      <c r="M263" s="17" t="s">
        <v>14</v>
      </c>
      <c r="N263" s="36" t="s">
        <v>14</v>
      </c>
      <c r="O263" s="33">
        <v>2000</v>
      </c>
      <c r="P263" s="32" t="e">
        <f t="shared" si="16"/>
        <v>#VALUE!</v>
      </c>
      <c r="Q263" s="2">
        <v>0.96</v>
      </c>
      <c r="R263" s="34" t="e">
        <f t="shared" si="17"/>
        <v>#VALUE!</v>
      </c>
      <c r="S263" s="32" t="e">
        <f t="shared" si="18"/>
        <v>#VALUE!</v>
      </c>
      <c r="T263" s="32">
        <f t="shared" si="19"/>
        <v>40</v>
      </c>
      <c r="U263" s="16">
        <v>0.02</v>
      </c>
    </row>
    <row r="264" spans="1:21" x14ac:dyDescent="0.25">
      <c r="A264" s="11">
        <v>5</v>
      </c>
      <c r="B264" s="12">
        <v>9</v>
      </c>
      <c r="C264" s="12">
        <v>4</v>
      </c>
      <c r="D264" s="12">
        <v>20</v>
      </c>
      <c r="E264" s="29">
        <v>0.73413491485750837</v>
      </c>
      <c r="F264" s="2">
        <v>86</v>
      </c>
      <c r="G264" s="32">
        <v>318</v>
      </c>
      <c r="H264" s="32">
        <v>1011</v>
      </c>
      <c r="I264" s="32">
        <v>153</v>
      </c>
      <c r="J264" s="32">
        <v>186</v>
      </c>
      <c r="K264" s="32">
        <v>1568</v>
      </c>
      <c r="L264" s="32">
        <v>1754</v>
      </c>
      <c r="M264" s="17">
        <v>218.1318184821217</v>
      </c>
      <c r="N264" s="36">
        <v>216.99999951621439</v>
      </c>
      <c r="O264" s="33">
        <v>800</v>
      </c>
      <c r="P264" s="32">
        <f t="shared" si="16"/>
        <v>0.27266477310265214</v>
      </c>
      <c r="Q264" s="2">
        <v>0.96</v>
      </c>
      <c r="R264" s="34">
        <f t="shared" si="17"/>
        <v>4.3626363696424342</v>
      </c>
      <c r="S264" s="32">
        <f t="shared" si="18"/>
        <v>4.3399999903242881</v>
      </c>
      <c r="T264" s="32">
        <f t="shared" si="19"/>
        <v>16</v>
      </c>
      <c r="U264" s="16">
        <v>0.02</v>
      </c>
    </row>
    <row r="265" spans="1:21" x14ac:dyDescent="0.25">
      <c r="A265" s="11">
        <v>10</v>
      </c>
      <c r="B265" s="12">
        <v>9</v>
      </c>
      <c r="C265" s="12">
        <v>4</v>
      </c>
      <c r="D265" s="12">
        <v>20</v>
      </c>
      <c r="E265" s="29">
        <v>0.75360986677282638</v>
      </c>
      <c r="F265" s="2">
        <v>91</v>
      </c>
      <c r="G265" s="32">
        <v>318</v>
      </c>
      <c r="H265" s="32">
        <v>1011</v>
      </c>
      <c r="I265" s="32">
        <v>153</v>
      </c>
      <c r="J265" s="32">
        <v>186</v>
      </c>
      <c r="K265" s="32">
        <v>1573</v>
      </c>
      <c r="L265" s="32">
        <v>1759</v>
      </c>
      <c r="M265" s="17">
        <v>120.3082436181479</v>
      </c>
      <c r="N265" s="36">
        <v>117.461938099096</v>
      </c>
      <c r="O265" s="33">
        <v>400</v>
      </c>
      <c r="P265" s="32">
        <f t="shared" si="16"/>
        <v>0.30077060904536973</v>
      </c>
      <c r="Q265" s="2">
        <v>0.96</v>
      </c>
      <c r="R265" s="34">
        <f t="shared" si="17"/>
        <v>2.4061648723629578</v>
      </c>
      <c r="S265" s="32">
        <f t="shared" si="18"/>
        <v>2.3492387619819199</v>
      </c>
      <c r="T265" s="32">
        <f t="shared" si="19"/>
        <v>8</v>
      </c>
      <c r="U265" s="16">
        <v>0.02</v>
      </c>
    </row>
    <row r="266" spans="1:21" x14ac:dyDescent="0.25">
      <c r="A266" s="11">
        <v>20</v>
      </c>
      <c r="B266" s="12">
        <v>9</v>
      </c>
      <c r="C266" s="12">
        <v>4</v>
      </c>
      <c r="D266" s="12">
        <v>20</v>
      </c>
      <c r="E266" s="29">
        <v>0.77323813822532106</v>
      </c>
      <c r="F266" s="2">
        <v>93</v>
      </c>
      <c r="G266" s="32">
        <v>318</v>
      </c>
      <c r="H266" s="32">
        <v>1011</v>
      </c>
      <c r="I266" s="32">
        <v>153</v>
      </c>
      <c r="J266" s="32">
        <v>186</v>
      </c>
      <c r="K266" s="32">
        <v>1575</v>
      </c>
      <c r="L266" s="32">
        <v>1761</v>
      </c>
      <c r="M266" s="17">
        <v>70.47376124094302</v>
      </c>
      <c r="N266" s="36">
        <v>68.040829365543672</v>
      </c>
      <c r="O266" s="33">
        <v>200</v>
      </c>
      <c r="P266" s="32">
        <f t="shared" si="16"/>
        <v>0.35236880620471511</v>
      </c>
      <c r="Q266" s="2">
        <v>0.96</v>
      </c>
      <c r="R266" s="34">
        <f t="shared" si="17"/>
        <v>1.4094752248188605</v>
      </c>
      <c r="S266" s="32">
        <f t="shared" si="18"/>
        <v>1.3608165873108735</v>
      </c>
      <c r="T266" s="32">
        <f t="shared" si="19"/>
        <v>4</v>
      </c>
      <c r="U266" s="16">
        <v>0.02</v>
      </c>
    </row>
    <row r="267" spans="1:21" x14ac:dyDescent="0.25">
      <c r="A267" s="11">
        <v>50</v>
      </c>
      <c r="B267" s="12">
        <v>9</v>
      </c>
      <c r="C267" s="12">
        <v>4</v>
      </c>
      <c r="D267" s="12">
        <v>20</v>
      </c>
      <c r="E267" s="29">
        <v>0.78990722844922479</v>
      </c>
      <c r="F267" s="2">
        <v>98</v>
      </c>
      <c r="G267" s="32">
        <v>318</v>
      </c>
      <c r="H267" s="32">
        <v>1011</v>
      </c>
      <c r="I267" s="32">
        <v>153</v>
      </c>
      <c r="J267" s="32">
        <v>186</v>
      </c>
      <c r="K267" s="32">
        <v>1580</v>
      </c>
      <c r="L267" s="32">
        <v>1766</v>
      </c>
      <c r="M267" s="17">
        <v>38.321647577297391</v>
      </c>
      <c r="N267" s="36">
        <v>35.845505470800383</v>
      </c>
      <c r="O267" s="33">
        <v>80</v>
      </c>
      <c r="P267" s="32">
        <f t="shared" si="16"/>
        <v>0.47902059471621738</v>
      </c>
      <c r="Q267" s="2">
        <v>0.96</v>
      </c>
      <c r="R267" s="34">
        <f t="shared" si="17"/>
        <v>0.76643295154594782</v>
      </c>
      <c r="S267" s="32">
        <f t="shared" si="18"/>
        <v>0.71691010941600763</v>
      </c>
      <c r="T267" s="32">
        <f t="shared" si="19"/>
        <v>1.6</v>
      </c>
      <c r="U267" s="16">
        <v>0.02</v>
      </c>
    </row>
    <row r="268" spans="1:21" x14ac:dyDescent="0.25">
      <c r="A268" s="11">
        <v>100</v>
      </c>
      <c r="B268" s="12">
        <v>9</v>
      </c>
      <c r="C268" s="12">
        <v>4</v>
      </c>
      <c r="D268" s="12">
        <v>20</v>
      </c>
      <c r="E268" s="29">
        <v>0.79986058930242376</v>
      </c>
      <c r="F268" s="2">
        <v>103</v>
      </c>
      <c r="G268" s="32">
        <v>318</v>
      </c>
      <c r="H268" s="32">
        <v>1011</v>
      </c>
      <c r="I268" s="32">
        <v>153</v>
      </c>
      <c r="J268" s="32">
        <v>186</v>
      </c>
      <c r="K268" s="32">
        <v>1585</v>
      </c>
      <c r="L268" s="32">
        <v>1771</v>
      </c>
      <c r="M268" s="17">
        <v>23.438364909671801</v>
      </c>
      <c r="N268" s="36">
        <v>22.438405008281109</v>
      </c>
      <c r="O268" s="33">
        <v>40</v>
      </c>
      <c r="P268" s="32">
        <f t="shared" si="16"/>
        <v>0.58595912274179507</v>
      </c>
      <c r="Q268" s="2">
        <v>0.96</v>
      </c>
      <c r="R268" s="34">
        <f t="shared" si="17"/>
        <v>0.46876729819343604</v>
      </c>
      <c r="S268" s="32">
        <f t="shared" si="18"/>
        <v>0.44876810016562219</v>
      </c>
      <c r="T268" s="32">
        <f t="shared" si="19"/>
        <v>0.8</v>
      </c>
      <c r="U268" s="16">
        <v>0.02</v>
      </c>
    </row>
    <row r="269" spans="1:21" x14ac:dyDescent="0.25">
      <c r="A269" s="11">
        <v>1</v>
      </c>
      <c r="B269" s="12">
        <v>9</v>
      </c>
      <c r="C269" s="12">
        <v>6</v>
      </c>
      <c r="D269" s="12">
        <v>20</v>
      </c>
      <c r="E269" s="29">
        <v>0.71523783641680094</v>
      </c>
      <c r="F269" s="2">
        <v>82</v>
      </c>
      <c r="G269" s="32">
        <v>423</v>
      </c>
      <c r="H269" s="32">
        <v>1011</v>
      </c>
      <c r="I269" s="32">
        <v>153</v>
      </c>
      <c r="J269" s="32">
        <v>249</v>
      </c>
      <c r="K269" s="32">
        <v>1669</v>
      </c>
      <c r="L269" s="32">
        <v>1918</v>
      </c>
      <c r="M269" s="17">
        <v>1019.920551011894</v>
      </c>
      <c r="N269" s="36">
        <v>1019.81375832309</v>
      </c>
      <c r="O269" s="33">
        <v>4000</v>
      </c>
      <c r="P269" s="32">
        <f t="shared" si="16"/>
        <v>0.25498013775297351</v>
      </c>
      <c r="Q269" s="2">
        <v>0.96</v>
      </c>
      <c r="R269" s="34">
        <f t="shared" si="17"/>
        <v>20.39841102023788</v>
      </c>
      <c r="S269" s="32">
        <f t="shared" si="18"/>
        <v>20.396275166461802</v>
      </c>
      <c r="T269" s="32">
        <f t="shared" si="19"/>
        <v>80</v>
      </c>
      <c r="U269" s="16">
        <v>0.02</v>
      </c>
    </row>
    <row r="270" spans="1:21" x14ac:dyDescent="0.25">
      <c r="A270" s="11">
        <v>2</v>
      </c>
      <c r="B270" s="12">
        <v>9</v>
      </c>
      <c r="C270" s="12">
        <v>6</v>
      </c>
      <c r="D270" s="12">
        <v>20</v>
      </c>
      <c r="E270" s="29" t="s">
        <v>14</v>
      </c>
      <c r="F270" s="2">
        <v>83</v>
      </c>
      <c r="G270" s="32">
        <v>423</v>
      </c>
      <c r="H270" s="32">
        <v>1011</v>
      </c>
      <c r="I270" s="32">
        <v>153</v>
      </c>
      <c r="J270" s="32">
        <v>249</v>
      </c>
      <c r="K270" s="32">
        <v>1670</v>
      </c>
      <c r="L270" s="32">
        <v>1919</v>
      </c>
      <c r="M270" s="17" t="s">
        <v>14</v>
      </c>
      <c r="N270" s="36" t="s">
        <v>14</v>
      </c>
      <c r="O270" s="33">
        <v>2000</v>
      </c>
      <c r="P270" s="32" t="e">
        <f t="shared" si="16"/>
        <v>#VALUE!</v>
      </c>
      <c r="Q270" s="2">
        <v>0.96</v>
      </c>
      <c r="R270" s="34" t="e">
        <f t="shared" si="17"/>
        <v>#VALUE!</v>
      </c>
      <c r="S270" s="32" t="e">
        <f t="shared" si="18"/>
        <v>#VALUE!</v>
      </c>
      <c r="T270" s="32">
        <f t="shared" si="19"/>
        <v>40</v>
      </c>
      <c r="U270" s="16">
        <v>0.02</v>
      </c>
    </row>
    <row r="271" spans="1:21" x14ac:dyDescent="0.25">
      <c r="A271" s="11">
        <v>5</v>
      </c>
      <c r="B271" s="12">
        <v>9</v>
      </c>
      <c r="C271" s="12">
        <v>6</v>
      </c>
      <c r="D271" s="12">
        <v>20</v>
      </c>
      <c r="E271" s="29">
        <v>0.73413491485750837</v>
      </c>
      <c r="F271" s="2">
        <v>86</v>
      </c>
      <c r="G271" s="32">
        <v>423</v>
      </c>
      <c r="H271" s="32">
        <v>1011</v>
      </c>
      <c r="I271" s="32">
        <v>153</v>
      </c>
      <c r="J271" s="32">
        <v>249</v>
      </c>
      <c r="K271" s="32">
        <v>1673</v>
      </c>
      <c r="L271" s="32">
        <v>1922</v>
      </c>
      <c r="M271" s="17">
        <v>217.60138668786769</v>
      </c>
      <c r="N271" s="36">
        <v>216.98859903180099</v>
      </c>
      <c r="O271" s="33">
        <v>800</v>
      </c>
      <c r="P271" s="32">
        <f t="shared" si="16"/>
        <v>0.27200173335983463</v>
      </c>
      <c r="Q271" s="2">
        <v>0.96</v>
      </c>
      <c r="R271" s="34">
        <f t="shared" si="17"/>
        <v>4.3520277337573541</v>
      </c>
      <c r="S271" s="32">
        <f t="shared" si="18"/>
        <v>4.3397719806360202</v>
      </c>
      <c r="T271" s="32">
        <f t="shared" si="19"/>
        <v>16</v>
      </c>
      <c r="U271" s="16">
        <v>0.02</v>
      </c>
    </row>
    <row r="272" spans="1:21" x14ac:dyDescent="0.25">
      <c r="A272" s="11">
        <v>10</v>
      </c>
      <c r="B272" s="12">
        <v>9</v>
      </c>
      <c r="C272" s="12">
        <v>6</v>
      </c>
      <c r="D272" s="12">
        <v>20</v>
      </c>
      <c r="E272" s="29">
        <v>0.75360986677282638</v>
      </c>
      <c r="F272" s="2">
        <v>91</v>
      </c>
      <c r="G272" s="32">
        <v>423</v>
      </c>
      <c r="H272" s="32">
        <v>1011</v>
      </c>
      <c r="I272" s="32">
        <v>153</v>
      </c>
      <c r="J272" s="32">
        <v>249</v>
      </c>
      <c r="K272" s="32">
        <v>1678</v>
      </c>
      <c r="L272" s="32">
        <v>1927</v>
      </c>
      <c r="M272" s="17">
        <v>118.7867745504843</v>
      </c>
      <c r="N272" s="36">
        <v>117.26230416492569</v>
      </c>
      <c r="O272" s="33">
        <v>400</v>
      </c>
      <c r="P272" s="32">
        <f t="shared" si="16"/>
        <v>0.29696693637621074</v>
      </c>
      <c r="Q272" s="2">
        <v>0.96</v>
      </c>
      <c r="R272" s="34">
        <f t="shared" si="17"/>
        <v>2.375735491009686</v>
      </c>
      <c r="S272" s="32">
        <f t="shared" si="18"/>
        <v>2.3452460832985138</v>
      </c>
      <c r="T272" s="32">
        <f t="shared" si="19"/>
        <v>8</v>
      </c>
      <c r="U272" s="16">
        <v>0.02</v>
      </c>
    </row>
    <row r="273" spans="1:21" x14ac:dyDescent="0.25">
      <c r="A273" s="11">
        <v>20</v>
      </c>
      <c r="B273" s="12">
        <v>9</v>
      </c>
      <c r="C273" s="12">
        <v>6</v>
      </c>
      <c r="D273" s="12">
        <v>20</v>
      </c>
      <c r="E273" s="29">
        <v>0.77323813822532106</v>
      </c>
      <c r="F273" s="2">
        <v>93</v>
      </c>
      <c r="G273" s="32">
        <v>423</v>
      </c>
      <c r="H273" s="32">
        <v>1011</v>
      </c>
      <c r="I273" s="32">
        <v>153</v>
      </c>
      <c r="J273" s="32">
        <v>249</v>
      </c>
      <c r="K273" s="32">
        <v>1680</v>
      </c>
      <c r="L273" s="32">
        <v>1929</v>
      </c>
      <c r="M273" s="17">
        <v>67.95769735928566</v>
      </c>
      <c r="N273" s="36">
        <v>67.183345400941008</v>
      </c>
      <c r="O273" s="33">
        <v>200</v>
      </c>
      <c r="P273" s="32">
        <f t="shared" si="16"/>
        <v>0.33978848679642831</v>
      </c>
      <c r="Q273" s="2">
        <v>0.96</v>
      </c>
      <c r="R273" s="34">
        <f t="shared" si="17"/>
        <v>1.3591539471857133</v>
      </c>
      <c r="S273" s="32">
        <f t="shared" si="18"/>
        <v>1.3436669080188202</v>
      </c>
      <c r="T273" s="32">
        <f t="shared" si="19"/>
        <v>4</v>
      </c>
      <c r="U273" s="16">
        <v>0.02</v>
      </c>
    </row>
    <row r="274" spans="1:21" x14ac:dyDescent="0.25">
      <c r="A274" s="11">
        <v>50</v>
      </c>
      <c r="B274" s="12">
        <v>9</v>
      </c>
      <c r="C274" s="12">
        <v>6</v>
      </c>
      <c r="D274" s="12">
        <v>20</v>
      </c>
      <c r="E274" s="29">
        <v>0.78990722844922479</v>
      </c>
      <c r="F274" s="2">
        <v>98</v>
      </c>
      <c r="G274" s="32">
        <v>423</v>
      </c>
      <c r="H274" s="32">
        <v>1011</v>
      </c>
      <c r="I274" s="32">
        <v>153</v>
      </c>
      <c r="J274" s="32">
        <v>249</v>
      </c>
      <c r="K274" s="32">
        <v>1685</v>
      </c>
      <c r="L274" s="32">
        <v>1934</v>
      </c>
      <c r="M274" s="17">
        <v>35.564456332445793</v>
      </c>
      <c r="N274" s="36">
        <v>35.215869176784302</v>
      </c>
      <c r="O274" s="33">
        <v>80</v>
      </c>
      <c r="P274" s="32">
        <f t="shared" si="16"/>
        <v>0.44455570415557244</v>
      </c>
      <c r="Q274" s="2">
        <v>0.96</v>
      </c>
      <c r="R274" s="34">
        <f t="shared" si="17"/>
        <v>0.71128912664891586</v>
      </c>
      <c r="S274" s="32">
        <f t="shared" si="18"/>
        <v>0.70431738353568607</v>
      </c>
      <c r="T274" s="32">
        <f t="shared" si="19"/>
        <v>1.6</v>
      </c>
      <c r="U274" s="16">
        <v>0.02</v>
      </c>
    </row>
    <row r="275" spans="1:21" ht="15.75" customHeight="1" thickBot="1" x14ac:dyDescent="0.3">
      <c r="A275" s="18">
        <v>100</v>
      </c>
      <c r="B275" s="19">
        <v>9</v>
      </c>
      <c r="C275" s="19">
        <v>6</v>
      </c>
      <c r="D275" s="19">
        <v>20</v>
      </c>
      <c r="E275" s="30">
        <v>0.79986058930242376</v>
      </c>
      <c r="F275" s="4">
        <v>103</v>
      </c>
      <c r="G275" s="5">
        <v>423</v>
      </c>
      <c r="H275" s="5">
        <v>1011</v>
      </c>
      <c r="I275" s="5">
        <v>153</v>
      </c>
      <c r="J275" s="5">
        <v>249</v>
      </c>
      <c r="K275" s="5">
        <v>1690</v>
      </c>
      <c r="L275" s="5">
        <v>1939</v>
      </c>
      <c r="M275" s="20">
        <v>21.73709171061644</v>
      </c>
      <c r="N275" s="21">
        <v>21.90231374862422</v>
      </c>
      <c r="O275" s="22">
        <v>40</v>
      </c>
      <c r="P275" s="5">
        <f t="shared" si="16"/>
        <v>0.54342729276541102</v>
      </c>
      <c r="Q275" s="4">
        <v>0.96</v>
      </c>
      <c r="R275" s="23">
        <f t="shared" si="17"/>
        <v>0.43474183421232881</v>
      </c>
      <c r="S275" s="5">
        <f t="shared" si="18"/>
        <v>0.43804627497248438</v>
      </c>
      <c r="T275" s="5">
        <f t="shared" si="19"/>
        <v>0.8</v>
      </c>
      <c r="U275" s="24">
        <v>0.02</v>
      </c>
    </row>
  </sheetData>
  <mergeCells count="4">
    <mergeCell ref="A1:D1"/>
    <mergeCell ref="F1:L1"/>
    <mergeCell ref="M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 Zhang</dc:creator>
  <cp:keywords/>
  <dc:description/>
  <cp:lastModifiedBy>Savolainen, Oscar</cp:lastModifiedBy>
  <cp:revision/>
  <dcterms:created xsi:type="dcterms:W3CDTF">2021-12-16T11:07:58Z</dcterms:created>
  <dcterms:modified xsi:type="dcterms:W3CDTF">2022-02-23T21:49:28Z</dcterms:modified>
  <cp:category/>
  <cp:contentStatus/>
</cp:coreProperties>
</file>